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0" windowWidth="22995" windowHeight="9225"/>
  </bookViews>
  <sheets>
    <sheet name="ОЭСК" sheetId="1" r:id="rId1"/>
    <sheet name="График" sheetId="2" state="hidden" r:id="rId2"/>
  </sheets>
  <calcPr calcId="145621"/>
</workbook>
</file>

<file path=xl/calcChain.xml><?xml version="1.0" encoding="utf-8"?>
<calcChain xmlns="http://schemas.openxmlformats.org/spreadsheetml/2006/main">
  <c r="F615" i="1" l="1"/>
  <c r="F87" i="1"/>
  <c r="F63" i="1" l="1"/>
  <c r="F519" i="1" l="1"/>
  <c r="F231" i="1"/>
  <c r="F111" i="1"/>
  <c r="F639" i="1" l="1"/>
  <c r="F495" i="1"/>
  <c r="F423" i="1"/>
  <c r="F159" i="1"/>
  <c r="F711" i="1"/>
  <c r="F663" i="1"/>
  <c r="F375" i="1"/>
  <c r="F207" i="1"/>
  <c r="F183" i="1"/>
  <c r="F447" i="1"/>
  <c r="F567" i="1"/>
  <c r="F255" i="1"/>
  <c r="F399" i="1"/>
  <c r="F15" i="1"/>
  <c r="D759" i="1"/>
  <c r="E759" i="1"/>
  <c r="F758" i="1"/>
  <c r="F757" i="1"/>
  <c r="F756" i="1"/>
  <c r="F755" i="1"/>
  <c r="F754" i="1"/>
  <c r="F753" i="1"/>
  <c r="F752" i="1"/>
  <c r="F751" i="1"/>
  <c r="F750" i="1"/>
  <c r="F749" i="1"/>
  <c r="F748" i="1"/>
  <c r="F747" i="1"/>
  <c r="F746" i="1"/>
  <c r="F745" i="1"/>
  <c r="F744" i="1"/>
  <c r="F743" i="1"/>
  <c r="F742" i="1"/>
  <c r="F741" i="1"/>
  <c r="F740" i="1"/>
  <c r="F739" i="1"/>
  <c r="F738" i="1"/>
  <c r="F737" i="1"/>
  <c r="F736" i="1"/>
  <c r="F735" i="1"/>
  <c r="F734" i="1"/>
  <c r="F733" i="1"/>
  <c r="F732" i="1"/>
  <c r="F731" i="1"/>
  <c r="F730" i="1"/>
  <c r="F729" i="1"/>
  <c r="F728" i="1"/>
  <c r="F727" i="1"/>
  <c r="F726" i="1"/>
  <c r="F725" i="1"/>
  <c r="F724" i="1"/>
  <c r="F723" i="1"/>
  <c r="F722" i="1"/>
  <c r="F721" i="1"/>
  <c r="F720" i="1"/>
  <c r="F719" i="1"/>
  <c r="F718" i="1"/>
  <c r="F717" i="1"/>
  <c r="F716" i="1"/>
  <c r="F715" i="1"/>
  <c r="F714" i="1"/>
  <c r="F713" i="1"/>
  <c r="F712" i="1"/>
  <c r="F710" i="1"/>
  <c r="F709" i="1"/>
  <c r="F708" i="1"/>
  <c r="F707" i="1"/>
  <c r="F706" i="1"/>
  <c r="F705" i="1"/>
  <c r="F704" i="1"/>
  <c r="F703" i="1"/>
  <c r="F702" i="1"/>
  <c r="F701" i="1"/>
  <c r="F700" i="1"/>
  <c r="F699" i="1"/>
  <c r="F698" i="1"/>
  <c r="F697" i="1"/>
  <c r="F696" i="1"/>
  <c r="F695" i="1"/>
  <c r="F694" i="1"/>
  <c r="F693" i="1"/>
  <c r="F692" i="1"/>
  <c r="F691" i="1"/>
  <c r="F690" i="1"/>
  <c r="F689" i="1"/>
  <c r="F688" i="1"/>
  <c r="F687" i="1"/>
  <c r="F686" i="1"/>
  <c r="F685" i="1"/>
  <c r="F684" i="1"/>
  <c r="F683" i="1"/>
  <c r="F682" i="1"/>
  <c r="F681" i="1"/>
  <c r="F680" i="1"/>
  <c r="F679" i="1"/>
  <c r="F678" i="1"/>
  <c r="F677" i="1"/>
  <c r="F676" i="1"/>
  <c r="F675" i="1"/>
  <c r="F674" i="1"/>
  <c r="F673" i="1"/>
  <c r="F672" i="1"/>
  <c r="F671" i="1"/>
  <c r="F670" i="1"/>
  <c r="F669" i="1"/>
  <c r="F668" i="1"/>
  <c r="F667" i="1"/>
  <c r="F666" i="1"/>
  <c r="F665" i="1"/>
  <c r="F664" i="1"/>
  <c r="F662" i="1"/>
  <c r="F661" i="1"/>
  <c r="F660" i="1"/>
  <c r="F659" i="1"/>
  <c r="F658" i="1"/>
  <c r="F657" i="1"/>
  <c r="F656" i="1"/>
  <c r="F655" i="1"/>
  <c r="F654" i="1"/>
  <c r="F653" i="1"/>
  <c r="F652" i="1"/>
  <c r="F651" i="1"/>
  <c r="F650" i="1"/>
  <c r="F649" i="1"/>
  <c r="F648" i="1"/>
  <c r="F647" i="1"/>
  <c r="F646" i="1"/>
  <c r="F645" i="1"/>
  <c r="F644" i="1"/>
  <c r="F643" i="1"/>
  <c r="F642" i="1"/>
  <c r="F641" i="1"/>
  <c r="F640" i="1"/>
  <c r="F638" i="1"/>
  <c r="F637" i="1"/>
  <c r="F636" i="1"/>
  <c r="F635" i="1"/>
  <c r="F634" i="1"/>
  <c r="F633" i="1"/>
  <c r="F632" i="1"/>
  <c r="F631" i="1"/>
  <c r="F630" i="1"/>
  <c r="F629" i="1"/>
  <c r="F628" i="1"/>
  <c r="F627" i="1"/>
  <c r="F626" i="1"/>
  <c r="F625" i="1"/>
  <c r="F624" i="1"/>
  <c r="F623" i="1"/>
  <c r="F622" i="1"/>
  <c r="F621" i="1"/>
  <c r="F620" i="1"/>
  <c r="F619" i="1"/>
  <c r="F618" i="1"/>
  <c r="F617" i="1"/>
  <c r="F616" i="1"/>
  <c r="F614" i="1"/>
  <c r="F613" i="1"/>
  <c r="F612" i="1"/>
  <c r="F611" i="1"/>
  <c r="F610" i="1"/>
  <c r="F609" i="1"/>
  <c r="F608" i="1"/>
  <c r="F607" i="1"/>
  <c r="F606" i="1"/>
  <c r="F605" i="1"/>
  <c r="F604" i="1"/>
  <c r="F603" i="1"/>
  <c r="F602" i="1"/>
  <c r="F601" i="1"/>
  <c r="F600" i="1"/>
  <c r="F599" i="1"/>
  <c r="F598" i="1"/>
  <c r="F597" i="1"/>
  <c r="F596" i="1"/>
  <c r="F595" i="1"/>
  <c r="F594" i="1"/>
  <c r="F593" i="1"/>
  <c r="F592" i="1"/>
  <c r="F591" i="1"/>
  <c r="F590" i="1"/>
  <c r="F589" i="1"/>
  <c r="F588" i="1"/>
  <c r="F587" i="1"/>
  <c r="F586" i="1"/>
  <c r="F585" i="1"/>
  <c r="F584" i="1"/>
  <c r="F583" i="1"/>
  <c r="F582" i="1"/>
  <c r="F581" i="1"/>
  <c r="F580" i="1"/>
  <c r="F579" i="1"/>
  <c r="F578" i="1"/>
  <c r="F577" i="1"/>
  <c r="F576" i="1"/>
  <c r="F575" i="1"/>
  <c r="F574" i="1"/>
  <c r="F573" i="1"/>
  <c r="F572" i="1"/>
  <c r="F571" i="1"/>
  <c r="F570" i="1"/>
  <c r="F569" i="1"/>
  <c r="F568" i="1"/>
  <c r="F566" i="1"/>
  <c r="F565" i="1"/>
  <c r="F564" i="1"/>
  <c r="F563" i="1"/>
  <c r="F562" i="1"/>
  <c r="F561" i="1"/>
  <c r="F560" i="1"/>
  <c r="F559" i="1"/>
  <c r="F558" i="1"/>
  <c r="F557" i="1"/>
  <c r="F556" i="1"/>
  <c r="F555" i="1"/>
  <c r="F554" i="1"/>
  <c r="F553" i="1"/>
  <c r="F552" i="1"/>
  <c r="F551" i="1"/>
  <c r="F550" i="1"/>
  <c r="F549" i="1"/>
  <c r="F548" i="1"/>
  <c r="F547" i="1"/>
  <c r="F546" i="1"/>
  <c r="F545" i="1"/>
  <c r="F544" i="1"/>
  <c r="F543" i="1"/>
  <c r="F542" i="1"/>
  <c r="F541" i="1"/>
  <c r="F540" i="1"/>
  <c r="F539" i="1"/>
  <c r="F538" i="1"/>
  <c r="F537" i="1"/>
  <c r="F536" i="1"/>
  <c r="F535" i="1"/>
  <c r="F534" i="1"/>
  <c r="F533" i="1"/>
  <c r="F532" i="1"/>
  <c r="F531" i="1"/>
  <c r="F530" i="1"/>
  <c r="F529" i="1"/>
  <c r="F528" i="1"/>
  <c r="F527" i="1"/>
  <c r="F526" i="1"/>
  <c r="F525" i="1"/>
  <c r="F524" i="1"/>
  <c r="F523" i="1"/>
  <c r="F522" i="1"/>
  <c r="F521" i="1"/>
  <c r="F520" i="1"/>
  <c r="F518" i="1"/>
  <c r="F517" i="1"/>
  <c r="F516" i="1"/>
  <c r="F515" i="1"/>
  <c r="F514" i="1"/>
  <c r="F513" i="1"/>
  <c r="F512" i="1"/>
  <c r="F511" i="1"/>
  <c r="F510" i="1"/>
  <c r="F509" i="1"/>
  <c r="F508" i="1"/>
  <c r="F507" i="1"/>
  <c r="F506" i="1"/>
  <c r="F505" i="1"/>
  <c r="F504" i="1"/>
  <c r="F503" i="1"/>
  <c r="F502" i="1"/>
  <c r="F501" i="1"/>
  <c r="F500" i="1"/>
  <c r="F499" i="1"/>
  <c r="F498" i="1"/>
  <c r="F497" i="1"/>
  <c r="F496" i="1"/>
  <c r="F494" i="1"/>
  <c r="F493" i="1"/>
  <c r="F492" i="1"/>
  <c r="F491" i="1"/>
  <c r="F490" i="1"/>
  <c r="F489" i="1"/>
  <c r="F488" i="1"/>
  <c r="F487" i="1"/>
  <c r="F486" i="1"/>
  <c r="F485" i="1"/>
  <c r="F484" i="1"/>
  <c r="F483" i="1"/>
  <c r="F482" i="1"/>
  <c r="F481" i="1"/>
  <c r="F480" i="1"/>
  <c r="F479" i="1"/>
  <c r="F478" i="1"/>
  <c r="F477" i="1"/>
  <c r="F476" i="1"/>
  <c r="F475" i="1"/>
  <c r="F474" i="1"/>
  <c r="F473" i="1"/>
  <c r="F472" i="1"/>
  <c r="F471" i="1"/>
  <c r="F470" i="1"/>
  <c r="F469" i="1"/>
  <c r="F468" i="1"/>
  <c r="F467" i="1"/>
  <c r="F466" i="1"/>
  <c r="F465" i="1"/>
  <c r="F464" i="1"/>
  <c r="F463" i="1"/>
  <c r="F462" i="1"/>
  <c r="F461" i="1"/>
  <c r="F460" i="1"/>
  <c r="F459" i="1"/>
  <c r="F458" i="1"/>
  <c r="F457" i="1"/>
  <c r="F456" i="1"/>
  <c r="F455" i="1"/>
  <c r="F454" i="1"/>
  <c r="F453" i="1"/>
  <c r="F452" i="1"/>
  <c r="F451" i="1"/>
  <c r="F450" i="1"/>
  <c r="F449" i="1"/>
  <c r="F448" i="1"/>
  <c r="F446" i="1"/>
  <c r="F445" i="1"/>
  <c r="F444" i="1"/>
  <c r="F443" i="1"/>
  <c r="F442" i="1"/>
  <c r="F441" i="1"/>
  <c r="F440" i="1"/>
  <c r="F439" i="1"/>
  <c r="F438" i="1"/>
  <c r="F437" i="1"/>
  <c r="F436" i="1"/>
  <c r="F435" i="1"/>
  <c r="F434" i="1"/>
  <c r="F433" i="1"/>
  <c r="F432" i="1"/>
  <c r="F431" i="1"/>
  <c r="F430" i="1"/>
  <c r="F429" i="1"/>
  <c r="F428" i="1"/>
  <c r="F427" i="1"/>
  <c r="F426" i="1"/>
  <c r="F425" i="1"/>
  <c r="F424" i="1"/>
  <c r="F422" i="1"/>
  <c r="F421" i="1"/>
  <c r="F420" i="1"/>
  <c r="F419" i="1"/>
  <c r="F418" i="1"/>
  <c r="F417" i="1"/>
  <c r="F416" i="1"/>
  <c r="F415" i="1"/>
  <c r="F414" i="1"/>
  <c r="F413" i="1"/>
  <c r="F412" i="1"/>
  <c r="F411" i="1"/>
  <c r="F410" i="1"/>
  <c r="F409" i="1"/>
  <c r="F408" i="1"/>
  <c r="F407" i="1"/>
  <c r="F406" i="1"/>
  <c r="F405" i="1"/>
  <c r="F404" i="1"/>
  <c r="F403" i="1"/>
  <c r="F402" i="1"/>
  <c r="F401" i="1"/>
  <c r="F400" i="1"/>
  <c r="F398" i="1"/>
  <c r="F397" i="1"/>
  <c r="F396" i="1"/>
  <c r="F395" i="1"/>
  <c r="F394" i="1"/>
  <c r="F393" i="1"/>
  <c r="F392" i="1"/>
  <c r="F391" i="1"/>
  <c r="F390" i="1"/>
  <c r="F389" i="1"/>
  <c r="F388" i="1"/>
  <c r="F387" i="1"/>
  <c r="F386" i="1"/>
  <c r="F385" i="1"/>
  <c r="F384" i="1"/>
  <c r="F383" i="1"/>
  <c r="F382" i="1"/>
  <c r="F381" i="1"/>
  <c r="F380" i="1"/>
  <c r="F379" i="1"/>
  <c r="F378" i="1"/>
  <c r="F377" i="1"/>
  <c r="F376" i="1"/>
  <c r="F374" i="1"/>
  <c r="F373" i="1"/>
  <c r="F372" i="1"/>
  <c r="F371" i="1"/>
  <c r="F370" i="1"/>
  <c r="F369" i="1"/>
  <c r="F368" i="1"/>
  <c r="F367" i="1"/>
  <c r="F366" i="1"/>
  <c r="F365" i="1"/>
  <c r="F364" i="1"/>
  <c r="F363" i="1"/>
  <c r="F362" i="1"/>
  <c r="F361" i="1"/>
  <c r="F360" i="1"/>
  <c r="F359" i="1"/>
  <c r="F358" i="1"/>
  <c r="F357" i="1"/>
  <c r="F356" i="1"/>
  <c r="F355" i="1"/>
  <c r="F354" i="1"/>
  <c r="F353" i="1"/>
  <c r="F352" i="1"/>
  <c r="F351" i="1"/>
  <c r="F350" i="1"/>
  <c r="F349" i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Z12" i="2"/>
  <c r="Z11" i="2"/>
  <c r="F759" i="1" l="1"/>
  <c r="G87" i="1" l="1"/>
  <c r="G615" i="1"/>
  <c r="G519" i="1"/>
  <c r="G63" i="1"/>
  <c r="G111" i="1"/>
  <c r="G231" i="1"/>
  <c r="G495" i="1"/>
  <c r="G477" i="1"/>
  <c r="G606" i="1"/>
  <c r="G594" i="1"/>
  <c r="G749" i="1"/>
  <c r="G728" i="1"/>
  <c r="G734" i="1"/>
  <c r="G717" i="1"/>
  <c r="G431" i="1"/>
  <c r="G705" i="1"/>
  <c r="G557" i="1"/>
  <c r="G733" i="1"/>
  <c r="G529" i="1"/>
  <c r="G660" i="1"/>
  <c r="G746" i="1"/>
  <c r="G704" i="1"/>
  <c r="G677" i="1"/>
  <c r="G501" i="1"/>
  <c r="G758" i="1"/>
  <c r="G663" i="1"/>
  <c r="G255" i="1"/>
  <c r="G720" i="1"/>
  <c r="G587" i="1"/>
  <c r="G690" i="1"/>
  <c r="G513" i="1"/>
  <c r="G653" i="1"/>
  <c r="G648" i="1"/>
  <c r="G644" i="1"/>
  <c r="G599" i="1"/>
  <c r="G687" i="1"/>
  <c r="G721" i="1"/>
  <c r="G461" i="1"/>
  <c r="G716" i="1"/>
  <c r="G561" i="1"/>
  <c r="G692" i="1"/>
  <c r="G736" i="1"/>
  <c r="G751" i="1"/>
  <c r="G641" i="1"/>
  <c r="G745" i="1"/>
  <c r="G533" i="1"/>
  <c r="G579" i="1"/>
  <c r="G645" i="1"/>
  <c r="G712" i="1"/>
  <c r="G706" i="1"/>
  <c r="G708" i="1"/>
  <c r="G537" i="1"/>
  <c r="G695" i="1"/>
  <c r="G435" i="1"/>
  <c r="G517" i="1"/>
  <c r="G744" i="1"/>
  <c r="G738" i="1"/>
  <c r="G740" i="1"/>
  <c r="G727" i="1"/>
  <c r="G735" i="1"/>
  <c r="G678" i="1"/>
  <c r="G574" i="1"/>
  <c r="G542" i="1"/>
  <c r="G510" i="1"/>
  <c r="G755" i="1"/>
  <c r="G691" i="1"/>
  <c r="G627" i="1"/>
  <c r="G480" i="1"/>
  <c r="G448" i="1"/>
  <c r="G419" i="1"/>
  <c r="G411" i="1"/>
  <c r="G403" i="1"/>
  <c r="G393" i="1"/>
  <c r="G385" i="1"/>
  <c r="G377" i="1"/>
  <c r="G567" i="1"/>
  <c r="G632" i="1"/>
  <c r="G688" i="1"/>
  <c r="G523" i="1"/>
  <c r="G505" i="1"/>
  <c r="G642" i="1"/>
  <c r="G597" i="1"/>
  <c r="G607" i="1"/>
  <c r="G525" i="1"/>
  <c r="G443" i="1"/>
  <c r="G701" i="1"/>
  <c r="G628" i="1"/>
  <c r="G714" i="1"/>
  <c r="G463" i="1"/>
  <c r="G609" i="1"/>
  <c r="G598" i="1"/>
  <c r="G515" i="1"/>
  <c r="G719" i="1"/>
  <c r="G624" i="1"/>
  <c r="G750" i="1"/>
  <c r="G489" i="1"/>
  <c r="G563" i="1"/>
  <c r="G581" i="1"/>
  <c r="G697" i="1"/>
  <c r="G656" i="1"/>
  <c r="G610" i="1"/>
  <c r="G521" i="1"/>
  <c r="G621" i="1"/>
  <c r="G636" i="1"/>
  <c r="G503" i="1"/>
  <c r="G467" i="1"/>
  <c r="G485" i="1"/>
  <c r="G601" i="1"/>
  <c r="G558" i="1"/>
  <c r="G518" i="1"/>
  <c r="G470" i="1"/>
  <c r="G430" i="1"/>
  <c r="G707" i="1"/>
  <c r="G611" i="1"/>
  <c r="G560" i="1"/>
  <c r="G520" i="1"/>
  <c r="G472" i="1"/>
  <c r="G432" i="1"/>
  <c r="G413" i="1"/>
  <c r="G401" i="1"/>
  <c r="G389" i="1"/>
  <c r="G379" i="1"/>
  <c r="G365" i="1"/>
  <c r="G355" i="1"/>
  <c r="G345" i="1"/>
  <c r="G333" i="1"/>
  <c r="G323" i="1"/>
  <c r="G313" i="1"/>
  <c r="G303" i="1"/>
  <c r="G295" i="1"/>
  <c r="G287" i="1"/>
  <c r="G279" i="1"/>
  <c r="G271" i="1"/>
  <c r="G263" i="1"/>
  <c r="G253" i="1"/>
  <c r="G245" i="1"/>
  <c r="G237" i="1"/>
  <c r="G227" i="1"/>
  <c r="G219" i="1"/>
  <c r="G211" i="1"/>
  <c r="G201" i="1"/>
  <c r="G207" i="1"/>
  <c r="G718" i="1"/>
  <c r="G602" i="1"/>
  <c r="G674" i="1"/>
  <c r="G730" i="1"/>
  <c r="G655" i="1"/>
  <c r="G741" i="1"/>
  <c r="G748" i="1"/>
  <c r="G465" i="1"/>
  <c r="G756" i="1"/>
  <c r="G575" i="1"/>
  <c r="G437" i="1"/>
  <c r="G726" i="1"/>
  <c r="G613" i="1"/>
  <c r="G754" i="1"/>
  <c r="G622" i="1"/>
  <c r="G631" i="1"/>
  <c r="G453" i="1"/>
  <c r="G629" i="1"/>
  <c r="G658" i="1"/>
  <c r="G481" i="1"/>
  <c r="G427" i="1"/>
  <c r="G681" i="1"/>
  <c r="G742" i="1"/>
  <c r="G671" i="1"/>
  <c r="G566" i="1"/>
  <c r="G502" i="1"/>
  <c r="G454" i="1"/>
  <c r="G723" i="1"/>
  <c r="G595" i="1"/>
  <c r="G536" i="1"/>
  <c r="G488" i="1"/>
  <c r="G424" i="1"/>
  <c r="G407" i="1"/>
  <c r="G391" i="1"/>
  <c r="G373" i="1"/>
  <c r="G361" i="1"/>
  <c r="G347" i="1"/>
  <c r="G331" i="1"/>
  <c r="G317" i="1"/>
  <c r="G305" i="1"/>
  <c r="G293" i="1"/>
  <c r="G283" i="1"/>
  <c r="G273" i="1"/>
  <c r="G261" i="1"/>
  <c r="G249" i="1"/>
  <c r="G239" i="1"/>
  <c r="G225" i="1"/>
  <c r="G215" i="1"/>
  <c r="G203" i="1"/>
  <c r="G193" i="1"/>
  <c r="G185" i="1"/>
  <c r="G175" i="1"/>
  <c r="G167" i="1"/>
  <c r="G157" i="1"/>
  <c r="G149" i="1"/>
  <c r="G141" i="1"/>
  <c r="G133" i="1"/>
  <c r="G125" i="1"/>
  <c r="G117" i="1"/>
  <c r="G109" i="1"/>
  <c r="G101" i="1"/>
  <c r="G93" i="1"/>
  <c r="G85" i="1"/>
  <c r="G77" i="1"/>
  <c r="G69" i="1"/>
  <c r="G59" i="1"/>
  <c r="G51" i="1"/>
  <c r="G43" i="1"/>
  <c r="G35" i="1"/>
  <c r="G562" i="1"/>
  <c r="G530" i="1"/>
  <c r="G498" i="1"/>
  <c r="G466" i="1"/>
  <c r="G434" i="1"/>
  <c r="G572" i="1"/>
  <c r="G603" i="1"/>
  <c r="G492" i="1"/>
  <c r="G410" i="1"/>
  <c r="G378" i="1"/>
  <c r="G346" i="1"/>
  <c r="G314" i="1"/>
  <c r="G282" i="1"/>
  <c r="G250" i="1"/>
  <c r="G218" i="1"/>
  <c r="G423" i="1"/>
  <c r="G15" i="1"/>
  <c r="G686" i="1"/>
  <c r="G459" i="1"/>
  <c r="G732" i="1"/>
  <c r="G493" i="1"/>
  <c r="G571" i="1"/>
  <c r="G724" i="1"/>
  <c r="G623" i="1"/>
  <c r="G565" i="1"/>
  <c r="G679" i="1"/>
  <c r="G666" i="1"/>
  <c r="G449" i="1"/>
  <c r="G646" i="1"/>
  <c r="G696" i="1"/>
  <c r="G654" i="1"/>
  <c r="G555" i="1"/>
  <c r="G689" i="1"/>
  <c r="G549" i="1"/>
  <c r="G582" i="1"/>
  <c r="G494" i="1"/>
  <c r="G422" i="1"/>
  <c r="G643" i="1"/>
  <c r="G528" i="1"/>
  <c r="G456" i="1"/>
  <c r="G409" i="1"/>
  <c r="G387" i="1"/>
  <c r="G369" i="1"/>
  <c r="G349" i="1"/>
  <c r="G329" i="1"/>
  <c r="G309" i="1"/>
  <c r="G297" i="1"/>
  <c r="G281" i="1"/>
  <c r="G267" i="1"/>
  <c r="G251" i="1"/>
  <c r="G235" i="1"/>
  <c r="G221" i="1"/>
  <c r="G205" i="1"/>
  <c r="G191" i="1"/>
  <c r="G179" i="1"/>
  <c r="G169" i="1"/>
  <c r="G155" i="1"/>
  <c r="G145" i="1"/>
  <c r="G135" i="1"/>
  <c r="G123" i="1"/>
  <c r="G113" i="1"/>
  <c r="G103" i="1"/>
  <c r="G91" i="1"/>
  <c r="G81" i="1"/>
  <c r="G71" i="1"/>
  <c r="G57" i="1"/>
  <c r="G47" i="1"/>
  <c r="G37" i="1"/>
  <c r="G554" i="1"/>
  <c r="G514" i="1"/>
  <c r="G474" i="1"/>
  <c r="G426" i="1"/>
  <c r="G731" i="1"/>
  <c r="G524" i="1"/>
  <c r="G402" i="1"/>
  <c r="G362" i="1"/>
  <c r="G322" i="1"/>
  <c r="G274" i="1"/>
  <c r="G234" i="1"/>
  <c r="G194" i="1"/>
  <c r="G162" i="1"/>
  <c r="G130" i="1"/>
  <c r="G98" i="1"/>
  <c r="G66" i="1"/>
  <c r="G34" i="1"/>
  <c r="G26" i="1"/>
  <c r="G18" i="1"/>
  <c r="G580" i="1"/>
  <c r="G412" i="1"/>
  <c r="G374" i="1"/>
  <c r="G336" i="1"/>
  <c r="G284" i="1"/>
  <c r="G246" i="1"/>
  <c r="G208" i="1"/>
  <c r="G156" i="1"/>
  <c r="G118" i="1"/>
  <c r="G80" i="1"/>
  <c r="G31" i="1"/>
  <c r="G508" i="1"/>
  <c r="G408" i="1"/>
  <c r="G183" i="1"/>
  <c r="G545" i="1"/>
  <c r="G592" i="1"/>
  <c r="G553" i="1"/>
  <c r="G757" i="1"/>
  <c r="G652" i="1"/>
  <c r="G497" i="1"/>
  <c r="G640" i="1"/>
  <c r="G709" i="1"/>
  <c r="G483" i="1"/>
  <c r="G752" i="1"/>
  <c r="G670" i="1"/>
  <c r="G499" i="1"/>
  <c r="G698" i="1"/>
  <c r="G441" i="1"/>
  <c r="G509" i="1"/>
  <c r="G531" i="1"/>
  <c r="G753" i="1"/>
  <c r="G534" i="1"/>
  <c r="G462" i="1"/>
  <c r="G675" i="1"/>
  <c r="G568" i="1"/>
  <c r="G496" i="1"/>
  <c r="G417" i="1"/>
  <c r="G397" i="1"/>
  <c r="G381" i="1"/>
  <c r="G357" i="1"/>
  <c r="G339" i="1"/>
  <c r="G321" i="1"/>
  <c r="G301" i="1"/>
  <c r="G289" i="1"/>
  <c r="G275" i="1"/>
  <c r="G259" i="1"/>
  <c r="G243" i="1"/>
  <c r="G229" i="1"/>
  <c r="G213" i="1"/>
  <c r="G197" i="1"/>
  <c r="G187" i="1"/>
  <c r="G173" i="1"/>
  <c r="G163" i="1"/>
  <c r="G151" i="1"/>
  <c r="G139" i="1"/>
  <c r="G129" i="1"/>
  <c r="G119" i="1"/>
  <c r="G107" i="1"/>
  <c r="G97" i="1"/>
  <c r="G75" i="1"/>
  <c r="G65" i="1"/>
  <c r="G578" i="1"/>
  <c r="G538" i="1"/>
  <c r="G490" i="1"/>
  <c r="G450" i="1"/>
  <c r="G635" i="1"/>
  <c r="G588" i="1"/>
  <c r="G428" i="1"/>
  <c r="G386" i="1"/>
  <c r="G338" i="1"/>
  <c r="G298" i="1"/>
  <c r="G258" i="1"/>
  <c r="G210" i="1"/>
  <c r="G178" i="1"/>
  <c r="G146" i="1"/>
  <c r="G114" i="1"/>
  <c r="G82" i="1"/>
  <c r="G50" i="1"/>
  <c r="G30" i="1"/>
  <c r="G22" i="1"/>
  <c r="G715" i="1"/>
  <c r="G476" i="1"/>
  <c r="G400" i="1"/>
  <c r="G348" i="1"/>
  <c r="G310" i="1"/>
  <c r="G272" i="1"/>
  <c r="G220" i="1"/>
  <c r="G182" i="1"/>
  <c r="G144" i="1"/>
  <c r="G92" i="1"/>
  <c r="G54" i="1"/>
  <c r="G747" i="1"/>
  <c r="G420" i="1"/>
  <c r="G382" i="1"/>
  <c r="G344" i="1"/>
  <c r="G292" i="1"/>
  <c r="G254" i="1"/>
  <c r="G216" i="1"/>
  <c r="G164" i="1"/>
  <c r="G126" i="1"/>
  <c r="G88" i="1"/>
  <c r="G36" i="1"/>
  <c r="G198" i="1"/>
  <c r="G128" i="1"/>
  <c r="G64" i="1"/>
  <c r="G651" i="1"/>
  <c r="G372" i="1"/>
  <c r="G296" i="1"/>
  <c r="G212" i="1"/>
  <c r="G142" i="1"/>
  <c r="G72" i="1"/>
  <c r="G683" i="1"/>
  <c r="G416" i="1"/>
  <c r="G364" i="1"/>
  <c r="G326" i="1"/>
  <c r="G288" i="1"/>
  <c r="G236" i="1"/>
  <c r="G192" i="1"/>
  <c r="G70" i="1"/>
  <c r="G392" i="1"/>
  <c r="G302" i="1"/>
  <c r="G206" i="1"/>
  <c r="G110" i="1"/>
  <c r="G703" i="1"/>
  <c r="G439" i="1"/>
  <c r="G527" i="1"/>
  <c r="G455" i="1"/>
  <c r="G711" i="1"/>
  <c r="G425" i="1"/>
  <c r="G661" i="1"/>
  <c r="G669" i="1"/>
  <c r="G725" i="1"/>
  <c r="G559" i="1"/>
  <c r="G743" i="1"/>
  <c r="G616" i="1"/>
  <c r="G700" i="1"/>
  <c r="G617" i="1"/>
  <c r="G486" i="1"/>
  <c r="G584" i="1"/>
  <c r="G440" i="1"/>
  <c r="G383" i="1"/>
  <c r="G341" i="1"/>
  <c r="G307" i="1"/>
  <c r="G277" i="1"/>
  <c r="G247" i="1"/>
  <c r="G217" i="1"/>
  <c r="G189" i="1"/>
  <c r="G165" i="1"/>
  <c r="G143" i="1"/>
  <c r="G121" i="1"/>
  <c r="G99" i="1"/>
  <c r="G79" i="1"/>
  <c r="G55" i="1"/>
  <c r="G586" i="1"/>
  <c r="G506" i="1"/>
  <c r="G699" i="1"/>
  <c r="G460" i="1"/>
  <c r="G354" i="1"/>
  <c r="G266" i="1"/>
  <c r="G186" i="1"/>
  <c r="G122" i="1"/>
  <c r="G58" i="1"/>
  <c r="G24" i="1"/>
  <c r="G516" i="1"/>
  <c r="G368" i="1"/>
  <c r="G278" i="1"/>
  <c r="G188" i="1"/>
  <c r="G112" i="1"/>
  <c r="G23" i="1"/>
  <c r="G388" i="1"/>
  <c r="G324" i="1"/>
  <c r="G280" i="1"/>
  <c r="G222" i="1"/>
  <c r="G158" i="1"/>
  <c r="G100" i="1"/>
  <c r="G56" i="1"/>
  <c r="G172" i="1"/>
  <c r="G96" i="1"/>
  <c r="G27" i="1"/>
  <c r="G334" i="1"/>
  <c r="G264" i="1"/>
  <c r="G148" i="1"/>
  <c r="G46" i="1"/>
  <c r="G500" i="1"/>
  <c r="G384" i="1"/>
  <c r="G320" i="1"/>
  <c r="G262" i="1"/>
  <c r="G204" i="1"/>
  <c r="G19" i="1"/>
  <c r="G360" i="1"/>
  <c r="G232" i="1"/>
  <c r="G78" i="1"/>
  <c r="G713" i="1"/>
  <c r="G665" i="1"/>
  <c r="G399" i="1"/>
  <c r="G585" i="1"/>
  <c r="G673" i="1"/>
  <c r="G596" i="1"/>
  <c r="G469" i="1"/>
  <c r="G664" i="1"/>
  <c r="G710" i="1"/>
  <c r="G702" i="1"/>
  <c r="G445" i="1"/>
  <c r="G590" i="1"/>
  <c r="G438" i="1"/>
  <c r="G552" i="1"/>
  <c r="G415" i="1"/>
  <c r="G371" i="1"/>
  <c r="G337" i="1"/>
  <c r="G299" i="1"/>
  <c r="G269" i="1"/>
  <c r="G241" i="1"/>
  <c r="G209" i="1"/>
  <c r="G181" i="1"/>
  <c r="G161" i="1"/>
  <c r="G137" i="1"/>
  <c r="G115" i="1"/>
  <c r="G95" i="1"/>
  <c r="G73" i="1"/>
  <c r="G49" i="1"/>
  <c r="G570" i="1"/>
  <c r="G482" i="1"/>
  <c r="G540" i="1"/>
  <c r="G418" i="1"/>
  <c r="G330" i="1"/>
  <c r="G242" i="1"/>
  <c r="G170" i="1"/>
  <c r="G106" i="1"/>
  <c r="G42" i="1"/>
  <c r="G20" i="1"/>
  <c r="G436" i="1"/>
  <c r="G342" i="1"/>
  <c r="G252" i="1"/>
  <c r="G176" i="1"/>
  <c r="G86" i="1"/>
  <c r="G564" i="1"/>
  <c r="G376" i="1"/>
  <c r="G318" i="1"/>
  <c r="G260" i="1"/>
  <c r="G196" i="1"/>
  <c r="G152" i="1"/>
  <c r="G94" i="1"/>
  <c r="G33" i="1"/>
  <c r="G160" i="1"/>
  <c r="G76" i="1"/>
  <c r="G532" i="1"/>
  <c r="G328" i="1"/>
  <c r="G244" i="1"/>
  <c r="G116" i="1"/>
  <c r="G40" i="1"/>
  <c r="G452" i="1"/>
  <c r="G358" i="1"/>
  <c r="G300" i="1"/>
  <c r="G256" i="1"/>
  <c r="G166" i="1"/>
  <c r="G484" i="1"/>
  <c r="G340" i="1"/>
  <c r="G174" i="1"/>
  <c r="G52" i="1"/>
  <c r="G649" i="1"/>
  <c r="G593" i="1"/>
  <c r="G722" i="1"/>
  <c r="G541" i="1"/>
  <c r="G620" i="1"/>
  <c r="G682" i="1"/>
  <c r="G694" i="1"/>
  <c r="G626" i="1"/>
  <c r="G737" i="1"/>
  <c r="G612" i="1"/>
  <c r="G591" i="1"/>
  <c r="G550" i="1"/>
  <c r="G739" i="1"/>
  <c r="G504" i="1"/>
  <c r="G405" i="1"/>
  <c r="G363" i="1"/>
  <c r="G325" i="1"/>
  <c r="G291" i="1"/>
  <c r="G265" i="1"/>
  <c r="G233" i="1"/>
  <c r="G199" i="1"/>
  <c r="G177" i="1"/>
  <c r="G153" i="1"/>
  <c r="G131" i="1"/>
  <c r="G89" i="1"/>
  <c r="G67" i="1"/>
  <c r="G45" i="1"/>
  <c r="G546" i="1"/>
  <c r="G458" i="1"/>
  <c r="G667" i="1"/>
  <c r="G394" i="1"/>
  <c r="G306" i="1"/>
  <c r="G226" i="1"/>
  <c r="G154" i="1"/>
  <c r="G90" i="1"/>
  <c r="G32" i="1"/>
  <c r="G16" i="1"/>
  <c r="G406" i="1"/>
  <c r="G316" i="1"/>
  <c r="G240" i="1"/>
  <c r="G150" i="1"/>
  <c r="G60" i="1"/>
  <c r="G468" i="1"/>
  <c r="G356" i="1"/>
  <c r="G312" i="1"/>
  <c r="G248" i="1"/>
  <c r="G190" i="1"/>
  <c r="G132" i="1"/>
  <c r="G68" i="1"/>
  <c r="G25" i="1"/>
  <c r="G134" i="1"/>
  <c r="G44" i="1"/>
  <c r="G444" i="1"/>
  <c r="G308" i="1"/>
  <c r="G200" i="1"/>
  <c r="G104" i="1"/>
  <c r="G21" i="1"/>
  <c r="G396" i="1"/>
  <c r="G352" i="1"/>
  <c r="G294" i="1"/>
  <c r="G230" i="1"/>
  <c r="G140" i="1"/>
  <c r="G404" i="1"/>
  <c r="G276" i="1"/>
  <c r="G168" i="1"/>
  <c r="G29" i="1"/>
  <c r="G729" i="1"/>
  <c r="G633" i="1"/>
  <c r="G457" i="1"/>
  <c r="G473" i="1"/>
  <c r="G539" i="1"/>
  <c r="G672" i="1"/>
  <c r="G647" i="1"/>
  <c r="G577" i="1"/>
  <c r="G657" i="1"/>
  <c r="G685" i="1"/>
  <c r="G614" i="1"/>
  <c r="G526" i="1"/>
  <c r="G659" i="1"/>
  <c r="G464" i="1"/>
  <c r="G395" i="1"/>
  <c r="G353" i="1"/>
  <c r="G315" i="1"/>
  <c r="G285" i="1"/>
  <c r="G257" i="1"/>
  <c r="G223" i="1"/>
  <c r="G195" i="1"/>
  <c r="G171" i="1"/>
  <c r="G147" i="1"/>
  <c r="G127" i="1"/>
  <c r="G105" i="1"/>
  <c r="G83" i="1"/>
  <c r="G61" i="1"/>
  <c r="G39" i="1"/>
  <c r="G522" i="1"/>
  <c r="G442" i="1"/>
  <c r="G556" i="1"/>
  <c r="G370" i="1"/>
  <c r="G290" i="1"/>
  <c r="G202" i="1"/>
  <c r="G138" i="1"/>
  <c r="G74" i="1"/>
  <c r="G28" i="1"/>
  <c r="G619" i="1"/>
  <c r="G380" i="1"/>
  <c r="G304" i="1"/>
  <c r="G214" i="1"/>
  <c r="G124" i="1"/>
  <c r="G48" i="1"/>
  <c r="G414" i="1"/>
  <c r="G350" i="1"/>
  <c r="G286" i="1"/>
  <c r="G228" i="1"/>
  <c r="G184" i="1"/>
  <c r="G120" i="1"/>
  <c r="G62" i="1"/>
  <c r="G17" i="1"/>
  <c r="G102" i="1"/>
  <c r="G38" i="1"/>
  <c r="G398" i="1"/>
  <c r="G270" i="1"/>
  <c r="G180" i="1"/>
  <c r="G84" i="1"/>
  <c r="G548" i="1"/>
  <c r="G390" i="1"/>
  <c r="G332" i="1"/>
  <c r="G268" i="1"/>
  <c r="G224" i="1"/>
  <c r="G108" i="1"/>
  <c r="G366" i="1"/>
  <c r="G238" i="1"/>
  <c r="G136" i="1"/>
  <c r="G583" i="1"/>
  <c r="G693" i="1"/>
  <c r="G511" i="1"/>
  <c r="G668" i="1"/>
  <c r="G618" i="1"/>
  <c r="G569" i="1"/>
  <c r="G487" i="1"/>
  <c r="G451" i="1"/>
  <c r="G359" i="1"/>
  <c r="G327" i="1"/>
  <c r="G159" i="1"/>
  <c r="G625" i="1"/>
  <c r="G576" i="1"/>
  <c r="G535" i="1"/>
  <c r="G429" i="1"/>
  <c r="G447" i="1"/>
  <c r="G676" i="1"/>
  <c r="G630" i="1"/>
  <c r="G573" i="1"/>
  <c r="G491" i="1"/>
  <c r="G471" i="1"/>
  <c r="G367" i="1"/>
  <c r="G335" i="1"/>
  <c r="G637" i="1"/>
  <c r="G600" i="1"/>
  <c r="G543" i="1"/>
  <c r="G433" i="1"/>
  <c r="G639" i="1"/>
  <c r="G684" i="1"/>
  <c r="G638" i="1"/>
  <c r="G605" i="1"/>
  <c r="G544" i="1"/>
  <c r="G479" i="1"/>
  <c r="G446" i="1"/>
  <c r="G351" i="1"/>
  <c r="G319" i="1"/>
  <c r="G662" i="1"/>
  <c r="G608" i="1"/>
  <c r="G551" i="1"/>
  <c r="G507" i="1"/>
  <c r="G53" i="1"/>
  <c r="G375" i="1"/>
  <c r="G680" i="1"/>
  <c r="G634" i="1"/>
  <c r="G589" i="1"/>
  <c r="G512" i="1"/>
  <c r="G475" i="1"/>
  <c r="G421" i="1"/>
  <c r="G343" i="1"/>
  <c r="G311" i="1"/>
  <c r="G650" i="1"/>
  <c r="G604" i="1"/>
  <c r="G547" i="1"/>
  <c r="G478" i="1"/>
  <c r="G41" i="1"/>
  <c r="G759" i="1" l="1"/>
</calcChain>
</file>

<file path=xl/sharedStrings.xml><?xml version="1.0" encoding="utf-8"?>
<sst xmlns="http://schemas.openxmlformats.org/spreadsheetml/2006/main" count="70" uniqueCount="69">
  <si>
    <t>Форма регионального профиля нагрузки с почасовой разбивкой</t>
  </si>
  <si>
    <t>Расчетный период:</t>
  </si>
  <si>
    <t>* Необходимо заполнить Столбец №3</t>
  </si>
  <si>
    <t>Желтым цветом выделены контрольные часы в рабочие дни расчетного месяца</t>
  </si>
  <si>
    <t>Время среднеевроп.</t>
  </si>
  <si>
    <t>Период времени (местное время)</t>
  </si>
  <si>
    <t>Вход</t>
  </si>
  <si>
    <t>Отпуск</t>
  </si>
  <si>
    <t>Сальдо</t>
  </si>
  <si>
    <t>Сумма</t>
  </si>
  <si>
    <t>Время Астаны</t>
  </si>
  <si>
    <t xml:space="preserve"> 5-6 </t>
  </si>
  <si>
    <t xml:space="preserve"> 6-7</t>
  </si>
  <si>
    <t xml:space="preserve"> 7-8</t>
  </si>
  <si>
    <t xml:space="preserve"> 8-9</t>
  </si>
  <si>
    <t xml:space="preserve"> 9-10</t>
  </si>
  <si>
    <t xml:space="preserve"> 10-11</t>
  </si>
  <si>
    <t xml:space="preserve"> 11-12</t>
  </si>
  <si>
    <t xml:space="preserve"> 12-13</t>
  </si>
  <si>
    <t xml:space="preserve"> 13-14</t>
  </si>
  <si>
    <t xml:space="preserve"> 14-15</t>
  </si>
  <si>
    <t xml:space="preserve"> 15-16</t>
  </si>
  <si>
    <t xml:space="preserve"> 16-17</t>
  </si>
  <si>
    <t xml:space="preserve"> 17-18</t>
  </si>
  <si>
    <t xml:space="preserve"> 18-19</t>
  </si>
  <si>
    <t xml:space="preserve"> 19-20</t>
  </si>
  <si>
    <t xml:space="preserve"> 20-21</t>
  </si>
  <si>
    <t xml:space="preserve"> 21-22</t>
  </si>
  <si>
    <t xml:space="preserve"> 22-23</t>
  </si>
  <si>
    <t xml:space="preserve"> 23-24</t>
  </si>
  <si>
    <t>0-1</t>
  </si>
  <si>
    <t xml:space="preserve"> 1-2</t>
  </si>
  <si>
    <t xml:space="preserve"> 2-3</t>
  </si>
  <si>
    <t xml:space="preserve"> 3-4 </t>
  </si>
  <si>
    <t xml:space="preserve"> 4-5</t>
  </si>
  <si>
    <t>Итого</t>
  </si>
  <si>
    <t>Время Среднеевропейское</t>
  </si>
  <si>
    <t>1-2</t>
  </si>
  <si>
    <t>2-3</t>
  </si>
  <si>
    <t>3-4</t>
  </si>
  <si>
    <t>4-5</t>
  </si>
  <si>
    <t>5-6</t>
  </si>
  <si>
    <t>6-7</t>
  </si>
  <si>
    <t>7-8</t>
  </si>
  <si>
    <t>8-9</t>
  </si>
  <si>
    <t>9-10</t>
  </si>
  <si>
    <t>10-11</t>
  </si>
  <si>
    <t>11-12</t>
  </si>
  <si>
    <t>12-13</t>
  </si>
  <si>
    <t>13-14</t>
  </si>
  <si>
    <t>14-15</t>
  </si>
  <si>
    <t>15-16</t>
  </si>
  <si>
    <t>16-17</t>
  </si>
  <si>
    <t>17-18</t>
  </si>
  <si>
    <t>18-19</t>
  </si>
  <si>
    <t>19-20</t>
  </si>
  <si>
    <t>20-21</t>
  </si>
  <si>
    <t>21-22</t>
  </si>
  <si>
    <t>22-23</t>
  </si>
  <si>
    <t>23-24</t>
  </si>
  <si>
    <t>Коэффициент заполнения (среднесуточные данные)</t>
  </si>
  <si>
    <t>Коэффициент заполнения (с почасовой разбивбкой)</t>
  </si>
  <si>
    <t>Начальник Управления по коммерческим услугам</t>
  </si>
  <si>
    <t>К.А. Морозов</t>
  </si>
  <si>
    <t xml:space="preserve">Региональный  профиль нагрузки рассчитанный  АО "ОЭСК"   </t>
  </si>
  <si>
    <t>тел.: 8(7232) 489-998</t>
  </si>
  <si>
    <t>Исп.: Серикбаева Ж.</t>
  </si>
  <si>
    <t>февраль</t>
  </si>
  <si>
    <t>Региональный профиль нагрузки входа в электрические сети АО «ОЭСК» за февраль 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</si>
</sst>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3" formatCode="_-* #,##0.00_р_._-;\-* #,##0.00_р_._-;_-* &quot;-&quot;??_р_._-;_-@_-"/>
    <numFmt numFmtId="164" formatCode="_-* #,##0.00\ _L_t_-;\-* #,##0.00\ _L_t_-;_-* &quot;-&quot;??\ _L_t_-;_-@_-"/>
    <numFmt numFmtId="165" formatCode="h:mm;@"/>
    <numFmt numFmtId="166" formatCode="_-* #,##0\ _L_t_-;\-* #,##0\ _L_t_-;_-* &quot;-&quot;??\ _L_t_-;_-@_-"/>
    <numFmt numFmtId="167" formatCode="0.000"/>
    <numFmt numFmtId="168" formatCode="_-* #,##0.000000\ _р_._-;\-* #,##0.000000\ _р_._-;_-* &quot;-&quot;??\ _р_._-;_-@_-"/>
    <numFmt numFmtId="169" formatCode="_-* #,##0.000\ _р_._-;\-* #,##0.000\ _р_._-;_-* &quot;-&quot;??\ _р_._-;_-@_-"/>
    <numFmt numFmtId="170" formatCode="_-* #,##0.00\ _р_._-;\-* #,##0.00\ _р_._-;_-* &quot;-&quot;??\ _р_._-;_-@_-"/>
    <numFmt numFmtId="171" formatCode="0.0000"/>
    <numFmt numFmtId="172" formatCode="_-* #,##0.000000000\ _L_t_-;\-* #,##0.000000000\ _L_t_-;_-* &quot;-&quot;??\ _L_t_-;_-@_-"/>
  </numFmts>
  <fonts count="3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Arial Cyr"/>
      <charset val="204"/>
    </font>
    <font>
      <sz val="16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u/>
      <sz val="16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8"/>
      <color theme="3"/>
      <name val="Cambria"/>
      <family val="2"/>
      <charset val="204"/>
      <scheme val="major"/>
    </font>
    <font>
      <sz val="11"/>
      <color rgb="FF9C5700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  <font>
      <b/>
      <sz val="2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/>
      <bottom style="thin">
        <color indexed="0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52">
    <xf numFmtId="0" fontId="0" fillId="0" borderId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5" fillId="2" borderId="0" applyNumberFormat="0" applyBorder="0" applyAlignment="0" applyProtection="0"/>
    <xf numFmtId="0" fontId="6" fillId="3" borderId="0" applyNumberFormat="0" applyBorder="0" applyAlignment="0" applyProtection="0"/>
    <xf numFmtId="0" fontId="7" fillId="5" borderId="4" applyNumberFormat="0" applyAlignment="0" applyProtection="0"/>
    <xf numFmtId="0" fontId="8" fillId="6" borderId="5" applyNumberFormat="0" applyAlignment="0" applyProtection="0"/>
    <xf numFmtId="0" fontId="9" fillId="6" borderId="4" applyNumberFormat="0" applyAlignment="0" applyProtection="0"/>
    <xf numFmtId="0" fontId="10" fillId="0" borderId="6" applyNumberFormat="0" applyFill="0" applyAlignment="0" applyProtection="0"/>
    <xf numFmtId="0" fontId="11" fillId="7" borderId="7" applyNumberFormat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9" applyNumberFormat="0" applyFill="0" applyAlignment="0" applyProtection="0"/>
    <xf numFmtId="0" fontId="15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5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5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5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5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5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6" fillId="0" borderId="0"/>
    <xf numFmtId="164" fontId="16" fillId="0" borderId="0" applyFont="0" applyFill="0" applyBorder="0" applyAlignment="0" applyProtection="0"/>
    <xf numFmtId="0" fontId="25" fillId="0" borderId="0"/>
    <xf numFmtId="170" fontId="25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7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25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</cellStyleXfs>
  <cellXfs count="79">
    <xf numFmtId="0" fontId="0" fillId="0" borderId="0" xfId="0"/>
    <xf numFmtId="166" fontId="22" fillId="0" borderId="0" xfId="34" applyNumberFormat="1" applyFont="1" applyFill="1" applyBorder="1"/>
    <xf numFmtId="168" fontId="22" fillId="0" borderId="12" xfId="34" applyNumberFormat="1" applyFont="1" applyFill="1" applyBorder="1"/>
    <xf numFmtId="168" fontId="22" fillId="0" borderId="12" xfId="34" applyNumberFormat="1" applyFont="1" applyFill="1" applyBorder="1" applyAlignment="1">
      <alignment horizontal="center" vertical="center"/>
    </xf>
    <xf numFmtId="166" fontId="22" fillId="0" borderId="0" xfId="34" applyNumberFormat="1" applyFont="1" applyFill="1"/>
    <xf numFmtId="166" fontId="17" fillId="0" borderId="0" xfId="34" applyNumberFormat="1" applyFont="1" applyFill="1" applyAlignment="1">
      <alignment horizontal="left" wrapText="1"/>
    </xf>
    <xf numFmtId="166" fontId="20" fillId="0" borderId="15" xfId="34" applyNumberFormat="1" applyFont="1" applyFill="1" applyBorder="1" applyAlignment="1">
      <alignment horizontal="center" vertical="center" wrapText="1"/>
    </xf>
    <xf numFmtId="168" fontId="19" fillId="0" borderId="14" xfId="34" applyNumberFormat="1" applyFont="1" applyFill="1" applyBorder="1" applyAlignment="1">
      <alignment horizontal="center" vertical="center" wrapText="1"/>
    </xf>
    <xf numFmtId="166" fontId="22" fillId="0" borderId="19" xfId="34" applyNumberFormat="1" applyFont="1" applyFill="1" applyBorder="1" applyAlignment="1">
      <alignment horizontal="center" vertical="center" wrapText="1"/>
    </xf>
    <xf numFmtId="166" fontId="23" fillId="0" borderId="0" xfId="34" applyNumberFormat="1" applyFont="1" applyFill="1" applyBorder="1"/>
    <xf numFmtId="168" fontId="23" fillId="0" borderId="12" xfId="34" applyNumberFormat="1" applyFont="1" applyFill="1" applyBorder="1" applyAlignment="1">
      <alignment horizontal="center" vertical="center"/>
    </xf>
    <xf numFmtId="0" fontId="25" fillId="0" borderId="0" xfId="88"/>
    <xf numFmtId="0" fontId="28" fillId="0" borderId="0" xfId="150" applyFont="1"/>
    <xf numFmtId="0" fontId="29" fillId="0" borderId="0" xfId="150" applyFont="1"/>
    <xf numFmtId="0" fontId="30" fillId="0" borderId="0" xfId="150" applyFont="1"/>
    <xf numFmtId="0" fontId="31" fillId="0" borderId="0" xfId="150" applyFont="1"/>
    <xf numFmtId="0" fontId="32" fillId="0" borderId="27" xfId="88" applyFont="1" applyBorder="1"/>
    <xf numFmtId="0" fontId="33" fillId="0" borderId="0" xfId="150" applyFont="1"/>
    <xf numFmtId="0" fontId="34" fillId="0" borderId="0" xfId="150" applyFont="1"/>
    <xf numFmtId="0" fontId="14" fillId="0" borderId="0" xfId="150" applyFont="1"/>
    <xf numFmtId="167" fontId="32" fillId="0" borderId="27" xfId="88" applyNumberFormat="1" applyFont="1" applyBorder="1" applyAlignment="1">
      <alignment vertical="center"/>
    </xf>
    <xf numFmtId="0" fontId="32" fillId="0" borderId="26" xfId="88" applyFont="1" applyBorder="1" applyAlignment="1">
      <alignment horizontal="center" vertical="center"/>
    </xf>
    <xf numFmtId="0" fontId="32" fillId="0" borderId="26" xfId="88" applyFont="1" applyBorder="1" applyAlignment="1">
      <alignment horizontal="center" vertical="center" wrapText="1"/>
    </xf>
    <xf numFmtId="0" fontId="33" fillId="0" borderId="0" xfId="150" applyFont="1" applyAlignment="1">
      <alignment horizontal="left"/>
    </xf>
    <xf numFmtId="169" fontId="12" fillId="0" borderId="0" xfId="36" applyNumberFormat="1" applyFont="1" applyFill="1" applyBorder="1"/>
    <xf numFmtId="169" fontId="24" fillId="0" borderId="0" xfId="36" applyNumberFormat="1" applyFont="1" applyFill="1" applyBorder="1"/>
    <xf numFmtId="167" fontId="1" fillId="0" borderId="0" xfId="150" applyNumberFormat="1"/>
    <xf numFmtId="0" fontId="0" fillId="0" borderId="0" xfId="0" applyFill="1"/>
    <xf numFmtId="22" fontId="22" fillId="0" borderId="11" xfId="0" applyNumberFormat="1" applyFont="1" applyFill="1" applyBorder="1" applyAlignment="1">
      <alignment horizontal="right"/>
    </xf>
    <xf numFmtId="0" fontId="35" fillId="0" borderId="0" xfId="0" applyFont="1" applyFill="1"/>
    <xf numFmtId="0" fontId="22" fillId="0" borderId="0" xfId="0" applyFont="1" applyFill="1"/>
    <xf numFmtId="167" fontId="22" fillId="0" borderId="0" xfId="0" applyNumberFormat="1" applyFont="1" applyFill="1"/>
    <xf numFmtId="0" fontId="31" fillId="0" borderId="0" xfId="0" applyFont="1" applyFill="1" applyAlignment="1">
      <alignment horizontal="left" wrapText="1"/>
    </xf>
    <xf numFmtId="0" fontId="22" fillId="0" borderId="0" xfId="0" applyFont="1" applyFill="1" applyAlignment="1">
      <alignment horizontal="left"/>
    </xf>
    <xf numFmtId="49" fontId="19" fillId="0" borderId="14" xfId="0" applyNumberFormat="1" applyFont="1" applyFill="1" applyBorder="1" applyAlignment="1">
      <alignment horizontal="center" vertical="center" wrapText="1"/>
    </xf>
    <xf numFmtId="49" fontId="36" fillId="0" borderId="15" xfId="0" applyNumberFormat="1" applyFont="1" applyFill="1" applyBorder="1" applyAlignment="1">
      <alignment horizontal="center" vertical="center" wrapText="1"/>
    </xf>
    <xf numFmtId="0" fontId="22" fillId="0" borderId="20" xfId="0" applyNumberFormat="1" applyFont="1" applyFill="1" applyBorder="1" applyAlignment="1">
      <alignment horizontal="center" vertical="center" wrapText="1"/>
    </xf>
    <xf numFmtId="49" fontId="22" fillId="0" borderId="10" xfId="0" applyNumberFormat="1" applyFont="1" applyFill="1" applyBorder="1" applyAlignment="1">
      <alignment horizontal="right"/>
    </xf>
    <xf numFmtId="165" fontId="22" fillId="0" borderId="0" xfId="0" applyNumberFormat="1" applyFont="1" applyFill="1" applyBorder="1"/>
    <xf numFmtId="165" fontId="23" fillId="0" borderId="0" xfId="0" applyNumberFormat="1" applyFont="1" applyFill="1" applyBorder="1"/>
    <xf numFmtId="166" fontId="1" fillId="0" borderId="21" xfId="34" applyNumberFormat="1" applyFont="1" applyFill="1" applyBorder="1" applyAlignment="1">
      <alignment vertical="center"/>
    </xf>
    <xf numFmtId="172" fontId="1" fillId="0" borderId="21" xfId="34" applyNumberFormat="1" applyFont="1" applyFill="1" applyBorder="1" applyAlignment="1">
      <alignment vertical="center"/>
    </xf>
    <xf numFmtId="0" fontId="12" fillId="0" borderId="0" xfId="34" applyNumberFormat="1" applyFont="1" applyFill="1" applyBorder="1" applyAlignment="1">
      <alignment horizontal="center"/>
    </xf>
    <xf numFmtId="171" fontId="12" fillId="0" borderId="0" xfId="34" applyNumberFormat="1" applyFont="1" applyFill="1" applyBorder="1" applyAlignment="1">
      <alignment horizontal="center"/>
    </xf>
    <xf numFmtId="0" fontId="14" fillId="0" borderId="0" xfId="0" applyFont="1" applyFill="1"/>
    <xf numFmtId="167" fontId="0" fillId="0" borderId="0" xfId="0" applyNumberFormat="1"/>
    <xf numFmtId="167" fontId="21" fillId="0" borderId="0" xfId="0" applyNumberFormat="1" applyFont="1" applyFill="1" applyAlignment="1">
      <alignment horizontal="center"/>
    </xf>
    <xf numFmtId="0" fontId="0" fillId="0" borderId="0" xfId="0" applyFont="1" applyFill="1"/>
    <xf numFmtId="49" fontId="36" fillId="0" borderId="16" xfId="0" applyNumberFormat="1" applyFont="1" applyFill="1" applyBorder="1" applyAlignment="1">
      <alignment horizontal="center" vertical="center" wrapText="1"/>
    </xf>
    <xf numFmtId="0" fontId="0" fillId="0" borderId="17" xfId="0" applyNumberFormat="1" applyFont="1" applyFill="1" applyBorder="1" applyAlignment="1">
      <alignment horizontal="center" vertical="center" wrapText="1"/>
    </xf>
    <xf numFmtId="0" fontId="0" fillId="0" borderId="18" xfId="0" applyNumberFormat="1" applyFont="1" applyFill="1" applyBorder="1" applyAlignment="1">
      <alignment horizontal="center" vertical="center" wrapText="1"/>
    </xf>
    <xf numFmtId="165" fontId="0" fillId="0" borderId="0" xfId="0" applyNumberFormat="1" applyFont="1" applyFill="1" applyBorder="1"/>
    <xf numFmtId="165" fontId="0" fillId="0" borderId="13" xfId="0" applyNumberFormat="1" applyFont="1" applyFill="1" applyBorder="1"/>
    <xf numFmtId="166" fontId="0" fillId="0" borderId="21" xfId="34" applyNumberFormat="1" applyFont="1" applyFill="1" applyBorder="1" applyAlignment="1">
      <alignment vertical="center"/>
    </xf>
    <xf numFmtId="166" fontId="12" fillId="0" borderId="0" xfId="34" applyNumberFormat="1" applyFont="1" applyFill="1" applyBorder="1"/>
    <xf numFmtId="166" fontId="1" fillId="0" borderId="0" xfId="34" applyNumberFormat="1" applyFont="1" applyFill="1" applyBorder="1"/>
    <xf numFmtId="0" fontId="22" fillId="0" borderId="22" xfId="0" applyNumberFormat="1" applyFont="1" applyFill="1" applyBorder="1" applyAlignment="1">
      <alignment horizontal="center" vertical="center" wrapText="1"/>
    </xf>
    <xf numFmtId="22" fontId="22" fillId="33" borderId="11" xfId="0" applyNumberFormat="1" applyFont="1" applyFill="1" applyBorder="1" applyAlignment="1">
      <alignment horizontal="right"/>
    </xf>
    <xf numFmtId="165" fontId="23" fillId="33" borderId="0" xfId="0" applyNumberFormat="1" applyFont="1" applyFill="1" applyBorder="1"/>
    <xf numFmtId="166" fontId="1" fillId="33" borderId="0" xfId="34" applyNumberFormat="1" applyFont="1" applyFill="1" applyBorder="1"/>
    <xf numFmtId="166" fontId="23" fillId="33" borderId="0" xfId="34" applyNumberFormat="1" applyFont="1" applyFill="1" applyBorder="1"/>
    <xf numFmtId="168" fontId="23" fillId="33" borderId="12" xfId="34" applyNumberFormat="1" applyFont="1" applyFill="1" applyBorder="1" applyAlignment="1">
      <alignment horizontal="center" vertical="center"/>
    </xf>
    <xf numFmtId="166" fontId="12" fillId="33" borderId="0" xfId="34" applyNumberFormat="1" applyFont="1" applyFill="1" applyBorder="1"/>
    <xf numFmtId="166" fontId="22" fillId="33" borderId="0" xfId="34" applyNumberFormat="1" applyFont="1" applyFill="1" applyBorder="1"/>
    <xf numFmtId="168" fontId="22" fillId="33" borderId="12" xfId="34" applyNumberFormat="1" applyFont="1" applyFill="1" applyBorder="1" applyAlignment="1">
      <alignment horizontal="center" vertical="center"/>
    </xf>
    <xf numFmtId="169" fontId="19" fillId="0" borderId="24" xfId="34" applyNumberFormat="1" applyFont="1" applyFill="1" applyBorder="1" applyAlignment="1">
      <alignment horizontal="center" vertical="center" wrapText="1"/>
    </xf>
    <xf numFmtId="169" fontId="19" fillId="0" borderId="25" xfId="34" applyNumberFormat="1" applyFont="1" applyFill="1" applyBorder="1" applyAlignment="1">
      <alignment horizontal="center" vertical="center" wrapText="1"/>
    </xf>
    <xf numFmtId="0" fontId="17" fillId="0" borderId="0" xfId="0" applyFont="1" applyFill="1" applyAlignment="1">
      <alignment horizontal="left" wrapText="1"/>
    </xf>
    <xf numFmtId="0" fontId="18" fillId="0" borderId="0" xfId="0" applyFont="1" applyFill="1" applyAlignment="1">
      <alignment horizontal="left"/>
    </xf>
    <xf numFmtId="49" fontId="20" fillId="0" borderId="23" xfId="0" applyNumberFormat="1" applyFont="1" applyFill="1" applyBorder="1" applyAlignment="1">
      <alignment horizontal="center" vertical="center" wrapText="1"/>
    </xf>
    <xf numFmtId="49" fontId="20" fillId="0" borderId="15" xfId="0" applyNumberFormat="1" applyFont="1" applyFill="1" applyBorder="1" applyAlignment="1">
      <alignment horizontal="center" vertical="center" wrapText="1"/>
    </xf>
    <xf numFmtId="0" fontId="22" fillId="0" borderId="22" xfId="0" applyNumberFormat="1" applyFont="1" applyFill="1" applyBorder="1" applyAlignment="1">
      <alignment horizontal="center" vertical="center" wrapText="1"/>
    </xf>
    <xf numFmtId="0" fontId="22" fillId="0" borderId="19" xfId="0" applyNumberFormat="1" applyFont="1" applyFill="1" applyBorder="1" applyAlignment="1">
      <alignment horizontal="center" vertical="center" wrapText="1"/>
    </xf>
    <xf numFmtId="0" fontId="32" fillId="0" borderId="28" xfId="150" applyFont="1" applyBorder="1" applyAlignment="1">
      <alignment horizontal="center" vertical="center"/>
    </xf>
    <xf numFmtId="0" fontId="32" fillId="0" borderId="29" xfId="150" applyFont="1" applyBorder="1" applyAlignment="1">
      <alignment horizontal="center" vertical="center"/>
    </xf>
    <xf numFmtId="166" fontId="12" fillId="0" borderId="0" xfId="151" applyNumberFormat="1" applyFont="1" applyFill="1" applyBorder="1"/>
    <xf numFmtId="166" fontId="1" fillId="0" borderId="0" xfId="151" applyNumberFormat="1" applyFont="1" applyFill="1" applyBorder="1"/>
    <xf numFmtId="166" fontId="12" fillId="33" borderId="0" xfId="151" applyNumberFormat="1" applyFont="1" applyFill="1" applyBorder="1"/>
    <xf numFmtId="166" fontId="1" fillId="33" borderId="0" xfId="151" applyNumberFormat="1" applyFont="1" applyFill="1" applyBorder="1"/>
  </cellXfs>
  <cellStyles count="152">
    <cellStyle name="20% - Акцент1" xfId="16" builtinId="30" customBuiltin="1"/>
    <cellStyle name="20% — акцент1 2" xfId="49"/>
    <cellStyle name="20% — акцент1 2 2" xfId="111"/>
    <cellStyle name="20% — акцент1 3" xfId="69"/>
    <cellStyle name="20% — акцент1 3 2" xfId="131"/>
    <cellStyle name="20% — акцент1 4" xfId="89"/>
    <cellStyle name="20% - Акцент2" xfId="19" builtinId="34" customBuiltin="1"/>
    <cellStyle name="20% — акцент2 2" xfId="52"/>
    <cellStyle name="20% — акцент2 2 2" xfId="114"/>
    <cellStyle name="20% — акцент2 3" xfId="72"/>
    <cellStyle name="20% — акцент2 3 2" xfId="134"/>
    <cellStyle name="20% — акцент2 4" xfId="92"/>
    <cellStyle name="20% - Акцент3" xfId="22" builtinId="38" customBuiltin="1"/>
    <cellStyle name="20% — акцент3 2" xfId="55"/>
    <cellStyle name="20% — акцент3 2 2" xfId="117"/>
    <cellStyle name="20% — акцент3 3" xfId="75"/>
    <cellStyle name="20% — акцент3 3 2" xfId="137"/>
    <cellStyle name="20% — акцент3 4" xfId="95"/>
    <cellStyle name="20% - Акцент4" xfId="25" builtinId="42" customBuiltin="1"/>
    <cellStyle name="20% — акцент4 2" xfId="58"/>
    <cellStyle name="20% — акцент4 2 2" xfId="120"/>
    <cellStyle name="20% — акцент4 3" xfId="78"/>
    <cellStyle name="20% — акцент4 3 2" xfId="140"/>
    <cellStyle name="20% — акцент4 4" xfId="98"/>
    <cellStyle name="20% - Акцент5" xfId="28" builtinId="46" customBuiltin="1"/>
    <cellStyle name="20% — акцент5 2" xfId="61"/>
    <cellStyle name="20% — акцент5 2 2" xfId="123"/>
    <cellStyle name="20% — акцент5 3" xfId="81"/>
    <cellStyle name="20% — акцент5 3 2" xfId="143"/>
    <cellStyle name="20% — акцент5 4" xfId="101"/>
    <cellStyle name="20% - Акцент6" xfId="31" builtinId="50" customBuiltin="1"/>
    <cellStyle name="20% — акцент6 2" xfId="64"/>
    <cellStyle name="20% — акцент6 2 2" xfId="126"/>
    <cellStyle name="20% — акцент6 3" xfId="84"/>
    <cellStyle name="20% — акцент6 3 2" xfId="146"/>
    <cellStyle name="20% — акцент6 4" xfId="104"/>
    <cellStyle name="40% - Акцент1" xfId="17" builtinId="31" customBuiltin="1"/>
    <cellStyle name="40% — акцент1 2" xfId="50"/>
    <cellStyle name="40% — акцент1 2 2" xfId="112"/>
    <cellStyle name="40% — акцент1 3" xfId="70"/>
    <cellStyle name="40% — акцент1 3 2" xfId="132"/>
    <cellStyle name="40% — акцент1 4" xfId="90"/>
    <cellStyle name="40% - Акцент2" xfId="20" builtinId="35" customBuiltin="1"/>
    <cellStyle name="40% — акцент2 2" xfId="53"/>
    <cellStyle name="40% — акцент2 2 2" xfId="115"/>
    <cellStyle name="40% — акцент2 3" xfId="73"/>
    <cellStyle name="40% — акцент2 3 2" xfId="135"/>
    <cellStyle name="40% — акцент2 4" xfId="93"/>
    <cellStyle name="40% - Акцент3" xfId="23" builtinId="39" customBuiltin="1"/>
    <cellStyle name="40% — акцент3 2" xfId="56"/>
    <cellStyle name="40% — акцент3 2 2" xfId="118"/>
    <cellStyle name="40% — акцент3 3" xfId="76"/>
    <cellStyle name="40% — акцент3 3 2" xfId="138"/>
    <cellStyle name="40% — акцент3 4" xfId="96"/>
    <cellStyle name="40% - Акцент4" xfId="26" builtinId="43" customBuiltin="1"/>
    <cellStyle name="40% — акцент4 2" xfId="59"/>
    <cellStyle name="40% — акцент4 2 2" xfId="121"/>
    <cellStyle name="40% — акцент4 3" xfId="79"/>
    <cellStyle name="40% — акцент4 3 2" xfId="141"/>
    <cellStyle name="40% — акцент4 4" xfId="99"/>
    <cellStyle name="40% - Акцент5" xfId="29" builtinId="47" customBuiltin="1"/>
    <cellStyle name="40% — акцент5 2" xfId="62"/>
    <cellStyle name="40% — акцент5 2 2" xfId="124"/>
    <cellStyle name="40% — акцент5 3" xfId="82"/>
    <cellStyle name="40% — акцент5 3 2" xfId="144"/>
    <cellStyle name="40% — акцент5 4" xfId="102"/>
    <cellStyle name="40% - Акцент6" xfId="32" builtinId="51" customBuiltin="1"/>
    <cellStyle name="40% — акцент6 2" xfId="65"/>
    <cellStyle name="40% — акцент6 2 2" xfId="127"/>
    <cellStyle name="40% — акцент6 3" xfId="85"/>
    <cellStyle name="40% — акцент6 3 2" xfId="147"/>
    <cellStyle name="40% — акцент6 4" xfId="105"/>
    <cellStyle name="60% - Акцент1 2" xfId="39"/>
    <cellStyle name="60% — акцент1 2" xfId="51"/>
    <cellStyle name="60% — акцент1 2 2" xfId="113"/>
    <cellStyle name="60% — акцент1 3" xfId="71"/>
    <cellStyle name="60% — акцент1 3 2" xfId="133"/>
    <cellStyle name="60% — акцент1 4" xfId="91"/>
    <cellStyle name="60% - Акцент2 2" xfId="40"/>
    <cellStyle name="60% — акцент2 2" xfId="54"/>
    <cellStyle name="60% — акцент2 2 2" xfId="116"/>
    <cellStyle name="60% — акцент2 3" xfId="74"/>
    <cellStyle name="60% — акцент2 3 2" xfId="136"/>
    <cellStyle name="60% — акцент2 4" xfId="94"/>
    <cellStyle name="60% - Акцент3 2" xfId="41"/>
    <cellStyle name="60% — акцент3 2" xfId="57"/>
    <cellStyle name="60% — акцент3 2 2" xfId="119"/>
    <cellStyle name="60% — акцент3 3" xfId="77"/>
    <cellStyle name="60% — акцент3 3 2" xfId="139"/>
    <cellStyle name="60% — акцент3 4" xfId="97"/>
    <cellStyle name="60% - Акцент4 2" xfId="42"/>
    <cellStyle name="60% — акцент4 2" xfId="60"/>
    <cellStyle name="60% — акцент4 2 2" xfId="122"/>
    <cellStyle name="60% — акцент4 3" xfId="80"/>
    <cellStyle name="60% — акцент4 3 2" xfId="142"/>
    <cellStyle name="60% — акцент4 4" xfId="100"/>
    <cellStyle name="60% - Акцент5 2" xfId="43"/>
    <cellStyle name="60% — акцент5 2" xfId="63"/>
    <cellStyle name="60% — акцент5 2 2" xfId="125"/>
    <cellStyle name="60% — акцент5 3" xfId="83"/>
    <cellStyle name="60% — акцент5 3 2" xfId="145"/>
    <cellStyle name="60% — акцент5 4" xfId="103"/>
    <cellStyle name="60% - Акцент6 2" xfId="44"/>
    <cellStyle name="60% — акцент6 2" xfId="66"/>
    <cellStyle name="60% — акцент6 2 2" xfId="128"/>
    <cellStyle name="60% — акцент6 3" xfId="86"/>
    <cellStyle name="60% — акцент6 3 2" xfId="148"/>
    <cellStyle name="60% — акцент6 4" xfId="106"/>
    <cellStyle name="Акцент1" xfId="15" builtinId="29" customBuiltin="1"/>
    <cellStyle name="Акцент2" xfId="18" builtinId="33" customBuiltin="1"/>
    <cellStyle name="Акцент3" xfId="21" builtinId="37" customBuiltin="1"/>
    <cellStyle name="Акцент4" xfId="24" builtinId="41" customBuiltin="1"/>
    <cellStyle name="Акцент5" xfId="27" builtinId="45" customBuiltin="1"/>
    <cellStyle name="Акцент6" xfId="30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" builtinId="16" customBuiltin="1"/>
    <cellStyle name="Заголовок 2" xfId="2" builtinId="17" customBuiltin="1"/>
    <cellStyle name="Заголовок 3" xfId="3" builtinId="18" customBuiltin="1"/>
    <cellStyle name="Заголовок 4" xfId="4" builtinId="19" customBuiltin="1"/>
    <cellStyle name="Итог" xfId="14" builtinId="25" customBuiltin="1"/>
    <cellStyle name="Контрольная ячейка" xfId="11" builtinId="23" customBuiltin="1"/>
    <cellStyle name="Название 2" xfId="37"/>
    <cellStyle name="Нейтральный 2" xfId="38"/>
    <cellStyle name="Обычный" xfId="0" builtinId="0"/>
    <cellStyle name="Обычный 2" xfId="33"/>
    <cellStyle name="Обычный 2 2" xfId="88"/>
    <cellStyle name="Обычный 2 3" xfId="107"/>
    <cellStyle name="Обычный 2 4" xfId="45"/>
    <cellStyle name="Обычный 3" xfId="47"/>
    <cellStyle name="Обычный 3 2" xfId="109"/>
    <cellStyle name="Обычный 4" xfId="67"/>
    <cellStyle name="Обычный 4 2" xfId="129"/>
    <cellStyle name="Обычный 5" xfId="87"/>
    <cellStyle name="Обычный 5 2" xfId="149"/>
    <cellStyle name="Обычный 6" xfId="150"/>
    <cellStyle name="Обычный 7" xfId="35"/>
    <cellStyle name="Плохой" xfId="6" builtinId="27" customBuiltin="1"/>
    <cellStyle name="Пояснение" xfId="13" builtinId="53" customBuiltin="1"/>
    <cellStyle name="Примечание 2" xfId="46"/>
    <cellStyle name="Примечание 2 2" xfId="108"/>
    <cellStyle name="Примечание 3" xfId="48"/>
    <cellStyle name="Примечание 3 2" xfId="110"/>
    <cellStyle name="Примечание 4" xfId="68"/>
    <cellStyle name="Примечание 4 2" xfId="130"/>
    <cellStyle name="Связанная ячейка" xfId="10" builtinId="24" customBuiltin="1"/>
    <cellStyle name="Текст предупреждения" xfId="12" builtinId="11" customBuiltin="1"/>
    <cellStyle name="Финансовый" xfId="151" builtinId="3"/>
    <cellStyle name="Финансовый 2" xfId="34"/>
    <cellStyle name="Финансовый 3" xfId="36"/>
    <cellStyle name="Хороший" xfId="5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val>
            <c:numRef>
              <c:f>График!$B$11:$Y$11</c:f>
              <c:numCache>
                <c:formatCode>0.000</c:formatCode>
                <c:ptCount val="24"/>
                <c:pt idx="0">
                  <c:v>3.4228244115288319E-2</c:v>
                </c:pt>
                <c:pt idx="1">
                  <c:v>3.7066452804874687E-2</c:v>
                </c:pt>
                <c:pt idx="2">
                  <c:v>4.0249049243131503E-2</c:v>
                </c:pt>
                <c:pt idx="3">
                  <c:v>4.283077858828209E-2</c:v>
                </c:pt>
                <c:pt idx="4">
                  <c:v>4.4998477786088516E-2</c:v>
                </c:pt>
                <c:pt idx="5">
                  <c:v>4.6053555777817459E-2</c:v>
                </c:pt>
                <c:pt idx="6">
                  <c:v>4.6367763040205415E-2</c:v>
                </c:pt>
                <c:pt idx="7">
                  <c:v>4.559246194635784E-2</c:v>
                </c:pt>
                <c:pt idx="8">
                  <c:v>4.4848075863260173E-2</c:v>
                </c:pt>
                <c:pt idx="9">
                  <c:v>4.4386225546536109E-2</c:v>
                </c:pt>
                <c:pt idx="10">
                  <c:v>4.3944420575750591E-2</c:v>
                </c:pt>
                <c:pt idx="11">
                  <c:v>4.3712381286648838E-2</c:v>
                </c:pt>
                <c:pt idx="12">
                  <c:v>4.4595221730610854E-2</c:v>
                </c:pt>
                <c:pt idx="13">
                  <c:v>4.737683590335099E-2</c:v>
                </c:pt>
                <c:pt idx="14">
                  <c:v>4.7283437693468093E-2</c:v>
                </c:pt>
                <c:pt idx="15">
                  <c:v>4.6211355677764E-2</c:v>
                </c:pt>
                <c:pt idx="16">
                  <c:v>4.4728822657481404E-2</c:v>
                </c:pt>
                <c:pt idx="17">
                  <c:v>4.2348883746267239E-2</c:v>
                </c:pt>
                <c:pt idx="18">
                  <c:v>3.9594446787174747E-2</c:v>
                </c:pt>
                <c:pt idx="19">
                  <c:v>3.6868440060126954E-2</c:v>
                </c:pt>
                <c:pt idx="20">
                  <c:v>3.4973223523147474E-2</c:v>
                </c:pt>
                <c:pt idx="21">
                  <c:v>3.416528629467553E-2</c:v>
                </c:pt>
                <c:pt idx="22">
                  <c:v>3.3619790066255109E-2</c:v>
                </c:pt>
                <c:pt idx="23">
                  <c:v>3.3956369285436126E-2</c:v>
                </c:pt>
              </c:numCache>
            </c:numRef>
          </c:val>
          <c:smooth val="0"/>
        </c:ser>
        <c:ser>
          <c:idx val="1"/>
          <c:order val="1"/>
          <c:val>
            <c:numRef>
              <c:f>График!$B$12:$Y$12</c:f>
              <c:numCache>
                <c:formatCode>0.000</c:formatCode>
                <c:ptCount val="24"/>
                <c:pt idx="0">
                  <c:v>3.4228244115288319E-2</c:v>
                </c:pt>
                <c:pt idx="1">
                  <c:v>3.7066452804874701E-2</c:v>
                </c:pt>
                <c:pt idx="2">
                  <c:v>4.0249049243131517E-2</c:v>
                </c:pt>
                <c:pt idx="3">
                  <c:v>4.2830778588282103E-2</c:v>
                </c:pt>
                <c:pt idx="4">
                  <c:v>4.4998477786088495E-2</c:v>
                </c:pt>
                <c:pt idx="5">
                  <c:v>4.6053555777817438E-2</c:v>
                </c:pt>
                <c:pt idx="6">
                  <c:v>4.6367763040205422E-2</c:v>
                </c:pt>
                <c:pt idx="7">
                  <c:v>4.5592461946357868E-2</c:v>
                </c:pt>
                <c:pt idx="8">
                  <c:v>4.4848075863260173E-2</c:v>
                </c:pt>
                <c:pt idx="9">
                  <c:v>4.4386225546536109E-2</c:v>
                </c:pt>
                <c:pt idx="10">
                  <c:v>4.3944420575750584E-2</c:v>
                </c:pt>
                <c:pt idx="11">
                  <c:v>4.3712381286648831E-2</c:v>
                </c:pt>
                <c:pt idx="12">
                  <c:v>4.459522173061084E-2</c:v>
                </c:pt>
                <c:pt idx="13">
                  <c:v>4.737683590335099E-2</c:v>
                </c:pt>
                <c:pt idx="14">
                  <c:v>4.7283437693468086E-2</c:v>
                </c:pt>
                <c:pt idx="15">
                  <c:v>4.6211355677763993E-2</c:v>
                </c:pt>
                <c:pt idx="16">
                  <c:v>4.4728822657481397E-2</c:v>
                </c:pt>
                <c:pt idx="17">
                  <c:v>4.2348883746267232E-2</c:v>
                </c:pt>
                <c:pt idx="18">
                  <c:v>3.9594446787174754E-2</c:v>
                </c:pt>
                <c:pt idx="19">
                  <c:v>3.6868440060126961E-2</c:v>
                </c:pt>
                <c:pt idx="20">
                  <c:v>3.4973223523147481E-2</c:v>
                </c:pt>
                <c:pt idx="21">
                  <c:v>3.416528629467553E-2</c:v>
                </c:pt>
                <c:pt idx="22">
                  <c:v>3.3619790066255088E-2</c:v>
                </c:pt>
                <c:pt idx="23">
                  <c:v>3.3956369285436133E-2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192384"/>
        <c:axId val="118214656"/>
      </c:lineChart>
      <c:catAx>
        <c:axId val="118192384"/>
        <c:scaling>
          <c:orientation val="minMax"/>
        </c:scaling>
        <c:delete val="0"/>
        <c:axPos val="b"/>
        <c:majorTickMark val="none"/>
        <c:minorTickMark val="none"/>
        <c:tickLblPos val="nextTo"/>
        <c:crossAx val="118214656"/>
        <c:crosses val="autoZero"/>
        <c:auto val="1"/>
        <c:lblAlgn val="ctr"/>
        <c:lblOffset val="100"/>
        <c:noMultiLvlLbl val="0"/>
      </c:catAx>
      <c:valAx>
        <c:axId val="118214656"/>
        <c:scaling>
          <c:orientation val="minMax"/>
        </c:scaling>
        <c:delete val="0"/>
        <c:axPos val="l"/>
        <c:majorGridlines/>
        <c:numFmt formatCode="0.000" sourceLinked="1"/>
        <c:majorTickMark val="none"/>
        <c:minorTickMark val="none"/>
        <c:tickLblPos val="nextTo"/>
        <c:spPr>
          <a:ln w="9525">
            <a:noFill/>
          </a:ln>
        </c:spPr>
        <c:crossAx val="118192384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2449285</xdr:colOff>
      <xdr:row>13</xdr:row>
      <xdr:rowOff>122464</xdr:rowOff>
    </xdr:from>
    <xdr:to>
      <xdr:col>25</xdr:col>
      <xdr:colOff>557893</xdr:colOff>
      <xdr:row>31</xdr:row>
      <xdr:rowOff>4082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62"/>
  <sheetViews>
    <sheetView tabSelected="1" zoomScale="70" zoomScaleNormal="70" workbookViewId="0">
      <selection activeCell="A8" sqref="A8"/>
    </sheetView>
  </sheetViews>
  <sheetFormatPr defaultRowHeight="15" x14ac:dyDescent="0.25"/>
  <cols>
    <col min="1" max="1" width="32.5703125" style="27" customWidth="1"/>
    <col min="2" max="3" width="9.140625" style="27"/>
    <col min="4" max="4" width="17.28515625" style="47" customWidth="1"/>
    <col min="5" max="5" width="17.5703125" style="47" customWidth="1"/>
    <col min="6" max="6" width="24.28515625" style="27" customWidth="1"/>
    <col min="7" max="7" width="17" style="27" customWidth="1"/>
    <col min="8" max="16384" width="9.140625" style="27"/>
  </cols>
  <sheetData>
    <row r="1" spans="1:7" ht="25.5" x14ac:dyDescent="0.35">
      <c r="A1" s="29" t="s">
        <v>0</v>
      </c>
      <c r="B1" s="30"/>
      <c r="C1" s="30"/>
      <c r="F1" s="4"/>
      <c r="G1" s="31"/>
    </row>
    <row r="2" spans="1:7" ht="20.25" x14ac:dyDescent="0.3">
      <c r="A2" s="67" t="s">
        <v>1</v>
      </c>
      <c r="B2" s="67"/>
      <c r="C2" s="67"/>
      <c r="D2" s="32"/>
      <c r="E2" s="32"/>
      <c r="F2" s="5"/>
      <c r="G2" s="46" t="s">
        <v>67</v>
      </c>
    </row>
    <row r="3" spans="1:7" x14ac:dyDescent="0.25">
      <c r="A3" s="33"/>
      <c r="B3" s="30"/>
      <c r="C3" s="30"/>
      <c r="F3" s="4"/>
      <c r="G3" s="31"/>
    </row>
    <row r="4" spans="1:7" x14ac:dyDescent="0.25">
      <c r="A4" s="33"/>
      <c r="B4" s="30"/>
      <c r="C4" s="30"/>
      <c r="F4" s="4"/>
      <c r="G4" s="31"/>
    </row>
    <row r="5" spans="1:7" ht="18.75" x14ac:dyDescent="0.3">
      <c r="A5" s="68" t="s">
        <v>2</v>
      </c>
      <c r="B5" s="68"/>
      <c r="C5" s="68"/>
      <c r="D5" s="68"/>
      <c r="E5" s="68"/>
      <c r="F5" s="68"/>
      <c r="G5" s="68"/>
    </row>
    <row r="6" spans="1:7" ht="18.75" x14ac:dyDescent="0.3">
      <c r="A6" s="68" t="s">
        <v>3</v>
      </c>
      <c r="B6" s="68"/>
      <c r="C6" s="68"/>
      <c r="D6" s="68"/>
      <c r="E6" s="68"/>
      <c r="F6" s="68"/>
      <c r="G6" s="68"/>
    </row>
    <row r="7" spans="1:7" ht="15.75" thickBot="1" x14ac:dyDescent="0.3">
      <c r="A7" s="33"/>
      <c r="B7" s="30"/>
      <c r="C7" s="30"/>
      <c r="F7" s="4"/>
      <c r="G7" s="31"/>
    </row>
    <row r="8" spans="1:7" ht="79.5" thickBot="1" x14ac:dyDescent="0.3">
      <c r="A8" s="34" t="s">
        <v>4</v>
      </c>
      <c r="B8" s="69" t="s">
        <v>5</v>
      </c>
      <c r="C8" s="70"/>
      <c r="D8" s="35" t="s">
        <v>6</v>
      </c>
      <c r="E8" s="48" t="s">
        <v>7</v>
      </c>
      <c r="F8" s="6" t="s">
        <v>8</v>
      </c>
      <c r="G8" s="7" t="s">
        <v>64</v>
      </c>
    </row>
    <row r="9" spans="1:7" ht="15.75" thickBot="1" x14ac:dyDescent="0.3">
      <c r="A9" s="56">
        <v>1</v>
      </c>
      <c r="B9" s="71">
        <v>2</v>
      </c>
      <c r="C9" s="72"/>
      <c r="D9" s="49">
        <v>3</v>
      </c>
      <c r="E9" s="50">
        <v>4</v>
      </c>
      <c r="F9" s="8">
        <v>5</v>
      </c>
      <c r="G9" s="36">
        <v>6</v>
      </c>
    </row>
    <row r="10" spans="1:7" x14ac:dyDescent="0.25">
      <c r="A10" s="37"/>
      <c r="B10" s="38">
        <v>0</v>
      </c>
      <c r="C10" s="38">
        <v>4.1666666666666699E-2</v>
      </c>
      <c r="D10" s="51"/>
      <c r="E10" s="52"/>
      <c r="F10" s="1"/>
      <c r="G10" s="2"/>
    </row>
    <row r="11" spans="1:7" x14ac:dyDescent="0.25">
      <c r="A11" s="37"/>
      <c r="B11" s="38">
        <v>4.1666666666666699E-2</v>
      </c>
      <c r="C11" s="38">
        <v>8.3333333333333398E-2</v>
      </c>
      <c r="D11" s="51"/>
      <c r="E11" s="52"/>
      <c r="F11" s="1"/>
      <c r="G11" s="2"/>
    </row>
    <row r="12" spans="1:7" x14ac:dyDescent="0.25">
      <c r="A12" s="37"/>
      <c r="B12" s="38">
        <v>8.3333333333333301E-2</v>
      </c>
      <c r="C12" s="38">
        <v>0.125</v>
      </c>
      <c r="D12" s="51"/>
      <c r="E12" s="52"/>
      <c r="F12" s="1"/>
      <c r="G12" s="2"/>
    </row>
    <row r="13" spans="1:7" x14ac:dyDescent="0.25">
      <c r="A13" s="37"/>
      <c r="B13" s="38">
        <v>0.125</v>
      </c>
      <c r="C13" s="38">
        <v>0.16666666666666699</v>
      </c>
      <c r="D13" s="51"/>
      <c r="E13" s="52"/>
      <c r="F13" s="1"/>
      <c r="G13" s="2"/>
    </row>
    <row r="14" spans="1:7" x14ac:dyDescent="0.25">
      <c r="A14" s="37"/>
      <c r="B14" s="38">
        <v>0.16666666666666699</v>
      </c>
      <c r="C14" s="38">
        <v>0.20833333333333301</v>
      </c>
      <c r="D14" s="51"/>
      <c r="E14" s="52"/>
      <c r="F14" s="1"/>
      <c r="G14" s="2"/>
    </row>
    <row r="15" spans="1:7" x14ac:dyDescent="0.25">
      <c r="A15" s="28">
        <v>44958</v>
      </c>
      <c r="B15" s="38">
        <v>0.20833333333333301</v>
      </c>
      <c r="C15" s="38">
        <v>0.25</v>
      </c>
      <c r="D15" s="54">
        <v>491939.73599999992</v>
      </c>
      <c r="E15" s="75">
        <v>74012.925999999992</v>
      </c>
      <c r="F15" s="1">
        <f>D15-E15</f>
        <v>417926.80999999994</v>
      </c>
      <c r="G15" s="3">
        <f>F15/$F$759</f>
        <v>1.2322226494271269E-3</v>
      </c>
    </row>
    <row r="16" spans="1:7" x14ac:dyDescent="0.25">
      <c r="A16" s="28">
        <v>44958.041666666664</v>
      </c>
      <c r="B16" s="38">
        <v>0.25</v>
      </c>
      <c r="C16" s="38">
        <v>0.29166666666666702</v>
      </c>
      <c r="D16" s="54">
        <v>540888.04800000007</v>
      </c>
      <c r="E16" s="75">
        <v>80835.757999999987</v>
      </c>
      <c r="F16" s="1">
        <f t="shared" ref="F16:F79" si="0">D16-E16</f>
        <v>460052.2900000001</v>
      </c>
      <c r="G16" s="3">
        <f t="shared" ref="G16:G79" si="1">F16/$F$759</f>
        <v>1.3564261447089675E-3</v>
      </c>
    </row>
    <row r="17" spans="1:7" x14ac:dyDescent="0.25">
      <c r="A17" s="28">
        <v>44958.08333321759</v>
      </c>
      <c r="B17" s="38">
        <v>0.29166666666666702</v>
      </c>
      <c r="C17" s="38">
        <v>0.33333333333333298</v>
      </c>
      <c r="D17" s="54">
        <v>598299.78</v>
      </c>
      <c r="E17" s="75">
        <v>85525.629999999976</v>
      </c>
      <c r="F17" s="1">
        <f t="shared" si="0"/>
        <v>512774.15</v>
      </c>
      <c r="G17" s="3">
        <f t="shared" si="1"/>
        <v>1.5118721904219142E-3</v>
      </c>
    </row>
    <row r="18" spans="1:7" x14ac:dyDescent="0.25">
      <c r="A18" s="28">
        <v>44958.124999826388</v>
      </c>
      <c r="B18" s="38">
        <v>0.33333333333333298</v>
      </c>
      <c r="C18" s="38">
        <v>0.375</v>
      </c>
      <c r="D18" s="54">
        <v>625172.40799999982</v>
      </c>
      <c r="E18" s="75">
        <v>89461.407999999981</v>
      </c>
      <c r="F18" s="1">
        <f t="shared" si="0"/>
        <v>535710.99999999988</v>
      </c>
      <c r="G18" s="3">
        <f t="shared" si="1"/>
        <v>1.5794995964658394E-3</v>
      </c>
    </row>
    <row r="19" spans="1:7" x14ac:dyDescent="0.25">
      <c r="A19" s="28">
        <v>44958.166666435187</v>
      </c>
      <c r="B19" s="38">
        <v>0.375</v>
      </c>
      <c r="C19" s="38">
        <v>0.41666666666666702</v>
      </c>
      <c r="D19" s="54">
        <v>652145.53200000001</v>
      </c>
      <c r="E19" s="75">
        <v>95948.721999999965</v>
      </c>
      <c r="F19" s="1">
        <f t="shared" si="0"/>
        <v>556196.81000000006</v>
      </c>
      <c r="G19" s="3">
        <f t="shared" si="1"/>
        <v>1.639900313696354E-3</v>
      </c>
    </row>
    <row r="20" spans="1:7" x14ac:dyDescent="0.25">
      <c r="A20" s="28">
        <v>44958.208333043978</v>
      </c>
      <c r="B20" s="38">
        <v>0.41666666666666702</v>
      </c>
      <c r="C20" s="38">
        <v>0.45833333333333298</v>
      </c>
      <c r="D20" s="54">
        <v>657143.696</v>
      </c>
      <c r="E20" s="75">
        <v>98445.336000000025</v>
      </c>
      <c r="F20" s="1">
        <f t="shared" si="0"/>
        <v>558698.36</v>
      </c>
      <c r="G20" s="3">
        <f t="shared" si="1"/>
        <v>1.6472759270691221E-3</v>
      </c>
    </row>
    <row r="21" spans="1:7" x14ac:dyDescent="0.25">
      <c r="A21" s="28">
        <v>44958.249999652777</v>
      </c>
      <c r="B21" s="38">
        <v>0.45833333333333298</v>
      </c>
      <c r="C21" s="38">
        <v>0.5</v>
      </c>
      <c r="D21" s="54">
        <v>652314.29600000009</v>
      </c>
      <c r="E21" s="75">
        <v>94721.755999999979</v>
      </c>
      <c r="F21" s="1">
        <f t="shared" si="0"/>
        <v>557592.54000000015</v>
      </c>
      <c r="G21" s="3">
        <f t="shared" si="1"/>
        <v>1.6440155082168611E-3</v>
      </c>
    </row>
    <row r="22" spans="1:7" x14ac:dyDescent="0.25">
      <c r="A22" s="28">
        <v>44958.291666261575</v>
      </c>
      <c r="B22" s="38">
        <v>0.5</v>
      </c>
      <c r="C22" s="38">
        <v>0.54166666666666696</v>
      </c>
      <c r="D22" s="54">
        <v>623552.23199999996</v>
      </c>
      <c r="E22" s="75">
        <v>90071.102000000014</v>
      </c>
      <c r="F22" s="1">
        <f t="shared" si="0"/>
        <v>533481.12999999989</v>
      </c>
      <c r="G22" s="3">
        <f t="shared" si="1"/>
        <v>1.5729250091133841E-3</v>
      </c>
    </row>
    <row r="23" spans="1:7" x14ac:dyDescent="0.25">
      <c r="A23" s="28">
        <v>44958.333332870374</v>
      </c>
      <c r="B23" s="38">
        <v>0.54166666666666696</v>
      </c>
      <c r="C23" s="38">
        <v>0.58333333333333304</v>
      </c>
      <c r="D23" s="54">
        <v>605233.11600000015</v>
      </c>
      <c r="E23" s="75">
        <v>86938.335999999981</v>
      </c>
      <c r="F23" s="1">
        <f t="shared" si="0"/>
        <v>518294.78000000014</v>
      </c>
      <c r="G23" s="3">
        <f t="shared" si="1"/>
        <v>1.5281493115884338E-3</v>
      </c>
    </row>
    <row r="24" spans="1:7" x14ac:dyDescent="0.25">
      <c r="A24" s="28">
        <v>44958.374999479165</v>
      </c>
      <c r="B24" s="38">
        <v>0.58333333333333304</v>
      </c>
      <c r="C24" s="38">
        <v>0.625</v>
      </c>
      <c r="D24" s="54">
        <v>615321.55866599991</v>
      </c>
      <c r="E24" s="75">
        <v>89350.181999999986</v>
      </c>
      <c r="F24" s="1">
        <f t="shared" si="0"/>
        <v>525971.37666599988</v>
      </c>
      <c r="G24" s="3">
        <f t="shared" si="1"/>
        <v>1.5507831222366707E-3</v>
      </c>
    </row>
    <row r="25" spans="1:7" x14ac:dyDescent="0.25">
      <c r="A25" s="28">
        <v>44958.416666087964</v>
      </c>
      <c r="B25" s="38">
        <v>0.625</v>
      </c>
      <c r="C25" s="38">
        <v>0.66666666666666696</v>
      </c>
      <c r="D25" s="54">
        <v>610749.06133299985</v>
      </c>
      <c r="E25" s="75">
        <v>88987.308000000019</v>
      </c>
      <c r="F25" s="1">
        <f t="shared" si="0"/>
        <v>521761.75333299983</v>
      </c>
      <c r="G25" s="3">
        <f t="shared" si="1"/>
        <v>1.5383713958473549E-3</v>
      </c>
    </row>
    <row r="26" spans="1:7" x14ac:dyDescent="0.25">
      <c r="A26" s="28">
        <v>44958.458332696762</v>
      </c>
      <c r="B26" s="38">
        <v>0.66666666666666696</v>
      </c>
      <c r="C26" s="38">
        <v>0.70833333333333304</v>
      </c>
      <c r="D26" s="54">
        <v>615213.53200000012</v>
      </c>
      <c r="E26" s="75">
        <v>89525.862000000023</v>
      </c>
      <c r="F26" s="1">
        <f t="shared" si="0"/>
        <v>525687.67000000016</v>
      </c>
      <c r="G26" s="3">
        <f t="shared" si="1"/>
        <v>1.5499466365858977E-3</v>
      </c>
    </row>
    <row r="27" spans="1:7" s="44" customFormat="1" x14ac:dyDescent="0.25">
      <c r="A27" s="57">
        <v>44958.499999305554</v>
      </c>
      <c r="B27" s="58">
        <v>0.70833333333333304</v>
      </c>
      <c r="C27" s="58">
        <v>0.75</v>
      </c>
      <c r="D27" s="62">
        <v>637366.82000000007</v>
      </c>
      <c r="E27" s="77">
        <v>94122.680000000008</v>
      </c>
      <c r="F27" s="63">
        <f t="shared" si="0"/>
        <v>543244.14</v>
      </c>
      <c r="G27" s="64">
        <f t="shared" si="1"/>
        <v>1.6017104369938869E-3</v>
      </c>
    </row>
    <row r="28" spans="1:7" s="44" customFormat="1" x14ac:dyDescent="0.25">
      <c r="A28" s="57">
        <v>44958.541665914352</v>
      </c>
      <c r="B28" s="58">
        <v>0.75</v>
      </c>
      <c r="C28" s="58">
        <v>0.79166666666666696</v>
      </c>
      <c r="D28" s="62">
        <v>671056.66800000006</v>
      </c>
      <c r="E28" s="77">
        <v>100225.22800000003</v>
      </c>
      <c r="F28" s="63">
        <f t="shared" si="0"/>
        <v>570831.44000000006</v>
      </c>
      <c r="G28" s="64">
        <f t="shared" si="1"/>
        <v>1.6830493104117972E-3</v>
      </c>
    </row>
    <row r="29" spans="1:7" s="44" customFormat="1" x14ac:dyDescent="0.25">
      <c r="A29" s="57">
        <v>44958.583332523151</v>
      </c>
      <c r="B29" s="58">
        <v>0.79166666666666696</v>
      </c>
      <c r="C29" s="58">
        <v>0.83333333333333304</v>
      </c>
      <c r="D29" s="62">
        <v>657898.66399999987</v>
      </c>
      <c r="E29" s="77">
        <v>97226.444000000018</v>
      </c>
      <c r="F29" s="63">
        <f t="shared" si="0"/>
        <v>560672.21999999986</v>
      </c>
      <c r="G29" s="64">
        <f t="shared" si="1"/>
        <v>1.6530956901008311E-3</v>
      </c>
    </row>
    <row r="30" spans="1:7" s="44" customFormat="1" x14ac:dyDescent="0.25">
      <c r="A30" s="57">
        <v>44958.624999131942</v>
      </c>
      <c r="B30" s="58">
        <v>0.83333333333333304</v>
      </c>
      <c r="C30" s="58">
        <v>0.875</v>
      </c>
      <c r="D30" s="62">
        <v>644973.66</v>
      </c>
      <c r="E30" s="77">
        <v>96401.36000000003</v>
      </c>
      <c r="F30" s="63">
        <f t="shared" si="0"/>
        <v>548572.30000000005</v>
      </c>
      <c r="G30" s="64">
        <f t="shared" si="1"/>
        <v>1.6174200762768315E-3</v>
      </c>
    </row>
    <row r="31" spans="1:7" s="44" customFormat="1" x14ac:dyDescent="0.25">
      <c r="A31" s="57">
        <v>44958.66666574074</v>
      </c>
      <c r="B31" s="58">
        <v>0.875</v>
      </c>
      <c r="C31" s="58">
        <v>0.91666666666666696</v>
      </c>
      <c r="D31" s="62">
        <v>623944.74</v>
      </c>
      <c r="E31" s="77">
        <v>92980.710000000021</v>
      </c>
      <c r="F31" s="63">
        <f t="shared" si="0"/>
        <v>530964.03</v>
      </c>
      <c r="G31" s="64">
        <f t="shared" si="1"/>
        <v>1.5655035478511288E-3</v>
      </c>
    </row>
    <row r="32" spans="1:7" s="44" customFormat="1" x14ac:dyDescent="0.25">
      <c r="A32" s="57">
        <v>44958.708332349539</v>
      </c>
      <c r="B32" s="58">
        <v>0.91666666666666696</v>
      </c>
      <c r="C32" s="58">
        <v>0.95833333333333304</v>
      </c>
      <c r="D32" s="62">
        <v>590059.5560000001</v>
      </c>
      <c r="E32" s="77">
        <v>88181.436000000016</v>
      </c>
      <c r="F32" s="63">
        <f t="shared" si="0"/>
        <v>501878.12000000011</v>
      </c>
      <c r="G32" s="64">
        <f t="shared" si="1"/>
        <v>1.4797461467377644E-3</v>
      </c>
    </row>
    <row r="33" spans="1:7" x14ac:dyDescent="0.25">
      <c r="A33" s="28">
        <v>44958.74999895833</v>
      </c>
      <c r="B33" s="38">
        <v>0.95833333333333304</v>
      </c>
      <c r="C33" s="38">
        <v>1</v>
      </c>
      <c r="D33" s="54">
        <v>542685.49600000004</v>
      </c>
      <c r="E33" s="75">
        <v>79006.825999999957</v>
      </c>
      <c r="F33" s="1">
        <f t="shared" si="0"/>
        <v>463678.6700000001</v>
      </c>
      <c r="G33" s="3">
        <f t="shared" si="1"/>
        <v>1.3671182263474476E-3</v>
      </c>
    </row>
    <row r="34" spans="1:7" x14ac:dyDescent="0.25">
      <c r="A34" s="28">
        <v>44958.791665567129</v>
      </c>
      <c r="B34" s="38">
        <v>1</v>
      </c>
      <c r="C34" s="38">
        <v>1.0416666666666701</v>
      </c>
      <c r="D34" s="54">
        <v>497817.12799999997</v>
      </c>
      <c r="E34" s="75">
        <v>71723.858000000007</v>
      </c>
      <c r="F34" s="1">
        <f t="shared" si="0"/>
        <v>426093.26999999996</v>
      </c>
      <c r="G34" s="3">
        <f t="shared" si="1"/>
        <v>1.2563007816188394E-3</v>
      </c>
    </row>
    <row r="35" spans="1:7" x14ac:dyDescent="0.25">
      <c r="A35" s="28">
        <v>44958.833332175927</v>
      </c>
      <c r="B35" s="38">
        <v>1.0416666666666701</v>
      </c>
      <c r="C35" s="38">
        <v>1.0833333333333299</v>
      </c>
      <c r="D35" s="54">
        <v>468835.41999999993</v>
      </c>
      <c r="E35" s="75">
        <v>67036.360000000015</v>
      </c>
      <c r="F35" s="1">
        <f t="shared" si="0"/>
        <v>401799.05999999994</v>
      </c>
      <c r="G35" s="3">
        <f t="shared" si="1"/>
        <v>1.1846713118273727E-3</v>
      </c>
    </row>
    <row r="36" spans="1:7" x14ac:dyDescent="0.25">
      <c r="A36" s="28">
        <v>44958.874998784719</v>
      </c>
      <c r="B36" s="38">
        <v>1.0833333333333299</v>
      </c>
      <c r="C36" s="38">
        <v>1.125</v>
      </c>
      <c r="D36" s="54">
        <v>462014.51999999979</v>
      </c>
      <c r="E36" s="75">
        <v>68653.09</v>
      </c>
      <c r="F36" s="1">
        <f t="shared" si="0"/>
        <v>393361.42999999982</v>
      </c>
      <c r="G36" s="3">
        <f t="shared" si="1"/>
        <v>1.1597936573081856E-3</v>
      </c>
    </row>
    <row r="37" spans="1:7" x14ac:dyDescent="0.25">
      <c r="A37" s="28">
        <v>44958.916665393517</v>
      </c>
      <c r="B37" s="38">
        <v>1.125</v>
      </c>
      <c r="C37" s="38">
        <v>1.1666666666666701</v>
      </c>
      <c r="D37" s="54">
        <v>456509.82799999998</v>
      </c>
      <c r="E37" s="75">
        <v>68194.847999999998</v>
      </c>
      <c r="F37" s="1">
        <f t="shared" si="0"/>
        <v>388314.98</v>
      </c>
      <c r="G37" s="3">
        <f t="shared" si="1"/>
        <v>1.1449146166713782E-3</v>
      </c>
    </row>
    <row r="38" spans="1:7" x14ac:dyDescent="0.25">
      <c r="A38" s="28">
        <v>44958.958332002316</v>
      </c>
      <c r="B38" s="38">
        <v>1.1666666666666701</v>
      </c>
      <c r="C38" s="38">
        <v>1.2083333333333299</v>
      </c>
      <c r="D38" s="54">
        <v>592562.25999999989</v>
      </c>
      <c r="E38" s="75">
        <v>67918.040000000008</v>
      </c>
      <c r="F38" s="1">
        <f t="shared" si="0"/>
        <v>524644.21999999986</v>
      </c>
      <c r="G38" s="3">
        <f t="shared" si="1"/>
        <v>1.54687011052253E-3</v>
      </c>
    </row>
    <row r="39" spans="1:7" x14ac:dyDescent="0.25">
      <c r="A39" s="28">
        <v>44958.999998611114</v>
      </c>
      <c r="B39" s="38">
        <v>1.2083333333333299</v>
      </c>
      <c r="C39" s="38">
        <v>1.25</v>
      </c>
      <c r="D39" s="54">
        <v>483295.60800000001</v>
      </c>
      <c r="E39" s="75">
        <v>70439.917999999976</v>
      </c>
      <c r="F39" s="1">
        <f t="shared" si="0"/>
        <v>412855.69000000006</v>
      </c>
      <c r="G39" s="3">
        <f t="shared" si="1"/>
        <v>1.2172708713347794E-3</v>
      </c>
    </row>
    <row r="40" spans="1:7" x14ac:dyDescent="0.25">
      <c r="A40" s="28">
        <v>44959.041665219906</v>
      </c>
      <c r="B40" s="38">
        <v>1.25</v>
      </c>
      <c r="C40" s="38">
        <v>1.2916666666666701</v>
      </c>
      <c r="D40" s="54">
        <v>535658.92799999984</v>
      </c>
      <c r="E40" s="75">
        <v>76636.868000000002</v>
      </c>
      <c r="F40" s="1">
        <f t="shared" si="0"/>
        <v>459022.05999999982</v>
      </c>
      <c r="G40" s="3">
        <f t="shared" si="1"/>
        <v>1.3533885967227073E-3</v>
      </c>
    </row>
    <row r="41" spans="1:7" x14ac:dyDescent="0.25">
      <c r="A41" s="28">
        <v>44959.083331828704</v>
      </c>
      <c r="B41" s="38">
        <v>1.2916666666666701</v>
      </c>
      <c r="C41" s="38">
        <v>1.3333333333333299</v>
      </c>
      <c r="D41" s="54">
        <v>594929.67200000002</v>
      </c>
      <c r="E41" s="75">
        <v>84036.912000000011</v>
      </c>
      <c r="F41" s="1">
        <f t="shared" si="0"/>
        <v>510892.76</v>
      </c>
      <c r="G41" s="3">
        <f t="shared" si="1"/>
        <v>1.5063250675407434E-3</v>
      </c>
    </row>
    <row r="42" spans="1:7" x14ac:dyDescent="0.25">
      <c r="A42" s="28">
        <v>44959.124998437503</v>
      </c>
      <c r="B42" s="38">
        <v>1.3333333333333299</v>
      </c>
      <c r="C42" s="38">
        <v>1.375</v>
      </c>
      <c r="D42" s="54">
        <v>628231.10799999977</v>
      </c>
      <c r="E42" s="75">
        <v>89616.298000000024</v>
      </c>
      <c r="F42" s="1">
        <f t="shared" si="0"/>
        <v>538614.80999999971</v>
      </c>
      <c r="G42" s="3">
        <f t="shared" si="1"/>
        <v>1.588061240193919E-3</v>
      </c>
    </row>
    <row r="43" spans="1:7" x14ac:dyDescent="0.25">
      <c r="A43" s="28">
        <v>44959.166665046294</v>
      </c>
      <c r="B43" s="38">
        <v>1.375</v>
      </c>
      <c r="C43" s="38">
        <v>1.4166666666666701</v>
      </c>
      <c r="D43" s="54">
        <v>650084.65200000012</v>
      </c>
      <c r="E43" s="75">
        <v>91476.191999999995</v>
      </c>
      <c r="F43" s="1">
        <f t="shared" si="0"/>
        <v>558608.46000000008</v>
      </c>
      <c r="G43" s="3">
        <f t="shared" si="1"/>
        <v>1.6470108643511228E-3</v>
      </c>
    </row>
    <row r="44" spans="1:7" x14ac:dyDescent="0.25">
      <c r="A44" s="28">
        <v>44959.208331655092</v>
      </c>
      <c r="B44" s="38">
        <v>1.4166666666666701</v>
      </c>
      <c r="C44" s="38">
        <v>1.4583333333333299</v>
      </c>
      <c r="D44" s="54">
        <v>655182.08799999999</v>
      </c>
      <c r="E44" s="75">
        <v>92820.338000000003</v>
      </c>
      <c r="F44" s="1">
        <f t="shared" si="0"/>
        <v>562361.75</v>
      </c>
      <c r="G44" s="3">
        <f t="shared" si="1"/>
        <v>1.658077129632999E-3</v>
      </c>
    </row>
    <row r="45" spans="1:7" x14ac:dyDescent="0.25">
      <c r="A45" s="28">
        <v>44959.249998263891</v>
      </c>
      <c r="B45" s="38">
        <v>1.4583333333333299</v>
      </c>
      <c r="C45" s="38">
        <v>1.5</v>
      </c>
      <c r="D45" s="54">
        <v>656165.76</v>
      </c>
      <c r="E45" s="75">
        <v>91399.769999999975</v>
      </c>
      <c r="F45" s="1">
        <f t="shared" si="0"/>
        <v>564765.99</v>
      </c>
      <c r="G45" s="3">
        <f t="shared" si="1"/>
        <v>1.6651658325153498E-3</v>
      </c>
    </row>
    <row r="46" spans="1:7" x14ac:dyDescent="0.25">
      <c r="A46" s="28">
        <v>44959.291664872682</v>
      </c>
      <c r="B46" s="38">
        <v>1.5</v>
      </c>
      <c r="C46" s="38">
        <v>1.5416666666666701</v>
      </c>
      <c r="D46" s="54">
        <v>636893.13600000017</v>
      </c>
      <c r="E46" s="75">
        <v>84949.085999999981</v>
      </c>
      <c r="F46" s="1">
        <f t="shared" si="0"/>
        <v>551944.05000000016</v>
      </c>
      <c r="G46" s="3">
        <f t="shared" si="1"/>
        <v>1.6273614024104818E-3</v>
      </c>
    </row>
    <row r="47" spans="1:7" x14ac:dyDescent="0.25">
      <c r="A47" s="28">
        <v>44959.333331481481</v>
      </c>
      <c r="B47" s="38">
        <v>1.5416666666666701</v>
      </c>
      <c r="C47" s="38">
        <v>1.5833333333333299</v>
      </c>
      <c r="D47" s="54">
        <v>624211.64</v>
      </c>
      <c r="E47" s="75">
        <v>81194.440000000017</v>
      </c>
      <c r="F47" s="1">
        <f t="shared" si="0"/>
        <v>543017.19999999995</v>
      </c>
      <c r="G47" s="3">
        <f t="shared" si="1"/>
        <v>1.6010413231649344E-3</v>
      </c>
    </row>
    <row r="48" spans="1:7" x14ac:dyDescent="0.25">
      <c r="A48" s="28">
        <v>44959.374998090279</v>
      </c>
      <c r="B48" s="38">
        <v>1.5833333333333299</v>
      </c>
      <c r="C48" s="38">
        <v>1.625</v>
      </c>
      <c r="D48" s="54">
        <v>622069.1799999997</v>
      </c>
      <c r="E48" s="75">
        <v>84578.55</v>
      </c>
      <c r="F48" s="1">
        <f t="shared" si="0"/>
        <v>537490.62999999966</v>
      </c>
      <c r="G48" s="3">
        <f t="shared" si="1"/>
        <v>1.5847466883994719E-3</v>
      </c>
    </row>
    <row r="49" spans="1:7" x14ac:dyDescent="0.25">
      <c r="A49" s="28">
        <v>44959.416664699071</v>
      </c>
      <c r="B49" s="38">
        <v>1.625</v>
      </c>
      <c r="C49" s="38">
        <v>1.6666666666666701</v>
      </c>
      <c r="D49" s="54">
        <v>621564.53999999992</v>
      </c>
      <c r="E49" s="75">
        <v>84857.83</v>
      </c>
      <c r="F49" s="1">
        <f t="shared" si="0"/>
        <v>536706.71</v>
      </c>
      <c r="G49" s="3">
        <f t="shared" si="1"/>
        <v>1.5824353650858551E-3</v>
      </c>
    </row>
    <row r="50" spans="1:7" x14ac:dyDescent="0.25">
      <c r="A50" s="28">
        <v>44959.458331307869</v>
      </c>
      <c r="B50" s="38">
        <v>1.6666666666666701</v>
      </c>
      <c r="C50" s="38">
        <v>1.7083333333333299</v>
      </c>
      <c r="D50" s="54">
        <v>615489.85599999991</v>
      </c>
      <c r="E50" s="75">
        <v>85319.945999999982</v>
      </c>
      <c r="F50" s="1">
        <f t="shared" si="0"/>
        <v>530169.90999999992</v>
      </c>
      <c r="G50" s="3">
        <f t="shared" si="1"/>
        <v>1.563162150680741E-3</v>
      </c>
    </row>
    <row r="51" spans="1:7" x14ac:dyDescent="0.25">
      <c r="A51" s="57">
        <v>44959.499997916668</v>
      </c>
      <c r="B51" s="58">
        <v>1.7083333333333299</v>
      </c>
      <c r="C51" s="58">
        <v>1.75</v>
      </c>
      <c r="D51" s="62">
        <v>643224.30799999996</v>
      </c>
      <c r="E51" s="77">
        <v>90022.497999999992</v>
      </c>
      <c r="F51" s="60">
        <f t="shared" si="0"/>
        <v>553201.80999999994</v>
      </c>
      <c r="G51" s="61">
        <f t="shared" si="1"/>
        <v>1.6310698037919178E-3</v>
      </c>
    </row>
    <row r="52" spans="1:7" x14ac:dyDescent="0.25">
      <c r="A52" s="57">
        <v>44959.541664525466</v>
      </c>
      <c r="B52" s="58">
        <v>1.75</v>
      </c>
      <c r="C52" s="58">
        <v>1.7916666666666701</v>
      </c>
      <c r="D52" s="62">
        <v>686020.72400000005</v>
      </c>
      <c r="E52" s="77">
        <v>95948.854000000007</v>
      </c>
      <c r="F52" s="60">
        <f t="shared" si="0"/>
        <v>590071.87</v>
      </c>
      <c r="G52" s="61">
        <f t="shared" si="1"/>
        <v>1.7397781276674241E-3</v>
      </c>
    </row>
    <row r="53" spans="1:7" x14ac:dyDescent="0.25">
      <c r="A53" s="57">
        <v>44959.583331134258</v>
      </c>
      <c r="B53" s="58">
        <v>1.7916666666666701</v>
      </c>
      <c r="C53" s="58">
        <v>1.8333333333333299</v>
      </c>
      <c r="D53" s="62">
        <v>674059.95600000001</v>
      </c>
      <c r="E53" s="77">
        <v>94103.926000000021</v>
      </c>
      <c r="F53" s="60">
        <f t="shared" si="0"/>
        <v>579956.03</v>
      </c>
      <c r="G53" s="61">
        <f t="shared" si="1"/>
        <v>1.7099524097002499E-3</v>
      </c>
    </row>
    <row r="54" spans="1:7" x14ac:dyDescent="0.25">
      <c r="A54" s="57">
        <v>44959.624997743056</v>
      </c>
      <c r="B54" s="58">
        <v>1.8333333333333299</v>
      </c>
      <c r="C54" s="58">
        <v>1.875</v>
      </c>
      <c r="D54" s="62">
        <v>661188.53199999989</v>
      </c>
      <c r="E54" s="77">
        <v>94676.281999999977</v>
      </c>
      <c r="F54" s="60">
        <f t="shared" si="0"/>
        <v>566512.24999999988</v>
      </c>
      <c r="G54" s="61">
        <f t="shared" si="1"/>
        <v>1.6703145357626682E-3</v>
      </c>
    </row>
    <row r="55" spans="1:7" x14ac:dyDescent="0.25">
      <c r="A55" s="57">
        <v>44959.666664351855</v>
      </c>
      <c r="B55" s="58">
        <v>1.875</v>
      </c>
      <c r="C55" s="58">
        <v>1.9166666666666701</v>
      </c>
      <c r="D55" s="62">
        <v>638905.02799999993</v>
      </c>
      <c r="E55" s="77">
        <v>92600.427999999971</v>
      </c>
      <c r="F55" s="60">
        <f t="shared" si="0"/>
        <v>546304.6</v>
      </c>
      <c r="G55" s="61">
        <f t="shared" si="1"/>
        <v>1.6107339502967682E-3</v>
      </c>
    </row>
    <row r="56" spans="1:7" x14ac:dyDescent="0.25">
      <c r="A56" s="57">
        <v>44959.708330960646</v>
      </c>
      <c r="B56" s="58">
        <v>1.9166666666666701</v>
      </c>
      <c r="C56" s="58">
        <v>1.9583333333333299</v>
      </c>
      <c r="D56" s="62">
        <v>613416.04</v>
      </c>
      <c r="E56" s="77">
        <v>88186.659999999989</v>
      </c>
      <c r="F56" s="60">
        <f t="shared" si="0"/>
        <v>525229.38</v>
      </c>
      <c r="G56" s="61">
        <f t="shared" si="1"/>
        <v>1.5485954064075654E-3</v>
      </c>
    </row>
    <row r="57" spans="1:7" x14ac:dyDescent="0.25">
      <c r="A57" s="28">
        <v>44959.749997569445</v>
      </c>
      <c r="B57" s="38">
        <v>1.9583333333333299</v>
      </c>
      <c r="C57" s="38">
        <v>2</v>
      </c>
      <c r="D57" s="54">
        <v>569742.89600000018</v>
      </c>
      <c r="E57" s="75">
        <v>79359.615999999995</v>
      </c>
      <c r="F57" s="1">
        <f t="shared" si="0"/>
        <v>490383.2800000002</v>
      </c>
      <c r="G57" s="3">
        <f t="shared" si="1"/>
        <v>1.4458545612720203E-3</v>
      </c>
    </row>
    <row r="58" spans="1:7" x14ac:dyDescent="0.25">
      <c r="A58" s="28">
        <v>44959.791664178243</v>
      </c>
      <c r="B58" s="38">
        <v>2</v>
      </c>
      <c r="C58" s="38">
        <v>2.0416666666666701</v>
      </c>
      <c r="D58" s="54">
        <v>529219.99999999988</v>
      </c>
      <c r="E58" s="75">
        <v>70234.99000000002</v>
      </c>
      <c r="F58" s="1">
        <f t="shared" si="0"/>
        <v>458985.00999999989</v>
      </c>
      <c r="G58" s="3">
        <f t="shared" si="1"/>
        <v>1.3532793578606176E-3</v>
      </c>
    </row>
    <row r="59" spans="1:7" x14ac:dyDescent="0.25">
      <c r="A59" s="28">
        <v>44959.833330787034</v>
      </c>
      <c r="B59" s="38">
        <v>2.0416666666666701</v>
      </c>
      <c r="C59" s="38">
        <v>2.0833333333333299</v>
      </c>
      <c r="D59" s="54">
        <v>501022.07600000012</v>
      </c>
      <c r="E59" s="75">
        <v>65993.015999999974</v>
      </c>
      <c r="F59" s="1">
        <f t="shared" si="0"/>
        <v>435029.06000000017</v>
      </c>
      <c r="G59" s="3">
        <f t="shared" si="1"/>
        <v>1.2826472197153202E-3</v>
      </c>
    </row>
    <row r="60" spans="1:7" x14ac:dyDescent="0.25">
      <c r="A60" s="28">
        <v>44959.874997395833</v>
      </c>
      <c r="B60" s="38">
        <v>2.0833333333333299</v>
      </c>
      <c r="C60" s="38">
        <v>2.125</v>
      </c>
      <c r="D60" s="54">
        <v>492475.21599999996</v>
      </c>
      <c r="E60" s="75">
        <v>67615.666000000027</v>
      </c>
      <c r="F60" s="1">
        <f t="shared" si="0"/>
        <v>424859.54999999993</v>
      </c>
      <c r="G60" s="3">
        <f t="shared" si="1"/>
        <v>1.2526632601900245E-3</v>
      </c>
    </row>
    <row r="61" spans="1:7" x14ac:dyDescent="0.25">
      <c r="A61" s="28">
        <v>44959.916664004631</v>
      </c>
      <c r="B61" s="38">
        <v>2.125</v>
      </c>
      <c r="C61" s="38">
        <v>2.1666666666666701</v>
      </c>
      <c r="D61" s="54">
        <v>494496.09999999992</v>
      </c>
      <c r="E61" s="75">
        <v>67925.209999999992</v>
      </c>
      <c r="F61" s="1">
        <f t="shared" si="0"/>
        <v>426570.8899999999</v>
      </c>
      <c r="G61" s="3">
        <f t="shared" si="1"/>
        <v>1.257709004704167E-3</v>
      </c>
    </row>
    <row r="62" spans="1:7" x14ac:dyDescent="0.25">
      <c r="A62" s="28">
        <v>44959.958330613423</v>
      </c>
      <c r="B62" s="38">
        <v>2.1666666666666701</v>
      </c>
      <c r="C62" s="38">
        <v>2.2083333333333299</v>
      </c>
      <c r="D62" s="54">
        <v>492985.64000000007</v>
      </c>
      <c r="E62" s="75">
        <v>68206.799999999974</v>
      </c>
      <c r="F62" s="1">
        <f t="shared" si="0"/>
        <v>424778.84000000008</v>
      </c>
      <c r="G62" s="3">
        <f t="shared" si="1"/>
        <v>1.2524252934272913E-3</v>
      </c>
    </row>
    <row r="63" spans="1:7" x14ac:dyDescent="0.25">
      <c r="A63" s="28">
        <v>44959.999997222221</v>
      </c>
      <c r="B63" s="38">
        <v>2.2083333333333299</v>
      </c>
      <c r="C63" s="38">
        <v>2.25</v>
      </c>
      <c r="D63" s="55">
        <v>524527.81599999999</v>
      </c>
      <c r="E63" s="76">
        <v>70442.72600000001</v>
      </c>
      <c r="F63" s="1">
        <f t="shared" si="0"/>
        <v>454085.08999999997</v>
      </c>
      <c r="G63" s="3">
        <f t="shared" si="1"/>
        <v>1.3388323488152279E-3</v>
      </c>
    </row>
    <row r="64" spans="1:7" x14ac:dyDescent="0.25">
      <c r="A64" s="28">
        <v>44960.04166383102</v>
      </c>
      <c r="B64" s="38">
        <v>2.25</v>
      </c>
      <c r="C64" s="38">
        <v>2.2916666666666701</v>
      </c>
      <c r="D64" s="55">
        <v>574910.10400000005</v>
      </c>
      <c r="E64" s="76">
        <v>76079.213999999978</v>
      </c>
      <c r="F64" s="1">
        <f t="shared" si="0"/>
        <v>498830.89000000007</v>
      </c>
      <c r="G64" s="3">
        <f t="shared" si="1"/>
        <v>1.4707616409961636E-3</v>
      </c>
    </row>
    <row r="65" spans="1:7" x14ac:dyDescent="0.25">
      <c r="A65" s="28">
        <v>44960.083330439818</v>
      </c>
      <c r="B65" s="38">
        <v>2.2916666666666701</v>
      </c>
      <c r="C65" s="38">
        <v>2.3333333333333299</v>
      </c>
      <c r="D65" s="55">
        <v>635112.04000000015</v>
      </c>
      <c r="E65" s="76">
        <v>82031.499999999985</v>
      </c>
      <c r="F65" s="1">
        <f t="shared" si="0"/>
        <v>553080.54000000015</v>
      </c>
      <c r="G65" s="3">
        <f t="shared" si="1"/>
        <v>1.6307122492222653E-3</v>
      </c>
    </row>
    <row r="66" spans="1:7" x14ac:dyDescent="0.25">
      <c r="A66" s="28">
        <v>44960.12499704861</v>
      </c>
      <c r="B66" s="38">
        <v>2.3333333333333299</v>
      </c>
      <c r="C66" s="38">
        <v>2.375</v>
      </c>
      <c r="D66" s="55">
        <v>673397.45199999993</v>
      </c>
      <c r="E66" s="76">
        <v>90609.342000000048</v>
      </c>
      <c r="F66" s="1">
        <f t="shared" si="0"/>
        <v>582788.10999999987</v>
      </c>
      <c r="G66" s="3">
        <f t="shared" si="1"/>
        <v>1.7183025634532226E-3</v>
      </c>
    </row>
    <row r="67" spans="1:7" x14ac:dyDescent="0.25">
      <c r="A67" s="28">
        <v>44960.166663657408</v>
      </c>
      <c r="B67" s="38">
        <v>2.375</v>
      </c>
      <c r="C67" s="38">
        <v>2.4166666666666701</v>
      </c>
      <c r="D67" s="55">
        <v>700966.2239999997</v>
      </c>
      <c r="E67" s="76">
        <v>94880.883999999991</v>
      </c>
      <c r="F67" s="1">
        <f t="shared" si="0"/>
        <v>606085.33999999973</v>
      </c>
      <c r="G67" s="3">
        <f t="shared" si="1"/>
        <v>1.7869925201346639E-3</v>
      </c>
    </row>
    <row r="68" spans="1:7" x14ac:dyDescent="0.25">
      <c r="A68" s="28">
        <v>44960.208330266207</v>
      </c>
      <c r="B68" s="38">
        <v>2.4166666666666701</v>
      </c>
      <c r="C68" s="38">
        <v>2.4583333333333299</v>
      </c>
      <c r="D68" s="55">
        <v>710227.68399999989</v>
      </c>
      <c r="E68" s="76">
        <v>95790.254000000001</v>
      </c>
      <c r="F68" s="1">
        <f t="shared" si="0"/>
        <v>614437.42999999993</v>
      </c>
      <c r="G68" s="3">
        <f t="shared" si="1"/>
        <v>1.811617967035412E-3</v>
      </c>
    </row>
    <row r="69" spans="1:7" x14ac:dyDescent="0.25">
      <c r="A69" s="28">
        <v>44960.249996874998</v>
      </c>
      <c r="B69" s="38">
        <v>2.4583333333333299</v>
      </c>
      <c r="C69" s="38">
        <v>2.5</v>
      </c>
      <c r="D69" s="55">
        <v>703219.04000000015</v>
      </c>
      <c r="E69" s="76">
        <v>94311.000000000015</v>
      </c>
      <c r="F69" s="1">
        <f t="shared" si="0"/>
        <v>608908.04000000015</v>
      </c>
      <c r="G69" s="3">
        <f t="shared" si="1"/>
        <v>1.7953150177330793E-3</v>
      </c>
    </row>
    <row r="70" spans="1:7" x14ac:dyDescent="0.25">
      <c r="A70" s="28">
        <v>44960.291663483797</v>
      </c>
      <c r="B70" s="38">
        <v>2.5</v>
      </c>
      <c r="C70" s="38">
        <v>2.5416666666666701</v>
      </c>
      <c r="D70" s="55">
        <v>682782.10400000005</v>
      </c>
      <c r="E70" s="76">
        <v>88973.224000000031</v>
      </c>
      <c r="F70" s="1">
        <f t="shared" si="0"/>
        <v>593808.88</v>
      </c>
      <c r="G70" s="3">
        <f t="shared" si="1"/>
        <v>1.7507963927151622E-3</v>
      </c>
    </row>
    <row r="71" spans="1:7" x14ac:dyDescent="0.25">
      <c r="A71" s="28">
        <v>44960.333330092595</v>
      </c>
      <c r="B71" s="38">
        <v>2.5416666666666701</v>
      </c>
      <c r="C71" s="38">
        <v>2.5833333333333299</v>
      </c>
      <c r="D71" s="55">
        <v>678889.05200000003</v>
      </c>
      <c r="E71" s="76">
        <v>82329.97199999998</v>
      </c>
      <c r="F71" s="1">
        <f t="shared" si="0"/>
        <v>596559.08000000007</v>
      </c>
      <c r="G71" s="3">
        <f t="shared" si="1"/>
        <v>1.7589051300571255E-3</v>
      </c>
    </row>
    <row r="72" spans="1:7" x14ac:dyDescent="0.25">
      <c r="A72" s="28">
        <v>44960.374996701386</v>
      </c>
      <c r="B72" s="38">
        <v>2.5833333333333299</v>
      </c>
      <c r="C72" s="38">
        <v>2.625</v>
      </c>
      <c r="D72" s="55">
        <v>677365.48400000005</v>
      </c>
      <c r="E72" s="76">
        <v>83762.513999999981</v>
      </c>
      <c r="F72" s="1">
        <f t="shared" si="0"/>
        <v>593602.97000000009</v>
      </c>
      <c r="G72" s="3">
        <f t="shared" si="1"/>
        <v>1.7501892841026677E-3</v>
      </c>
    </row>
    <row r="73" spans="1:7" x14ac:dyDescent="0.25">
      <c r="A73" s="28">
        <v>44960.416663310185</v>
      </c>
      <c r="B73" s="38">
        <v>2.625</v>
      </c>
      <c r="C73" s="38">
        <v>2.6666666666666701</v>
      </c>
      <c r="D73" s="55">
        <v>669001.848</v>
      </c>
      <c r="E73" s="76">
        <v>82643.218000000023</v>
      </c>
      <c r="F73" s="1">
        <f t="shared" si="0"/>
        <v>586358.63</v>
      </c>
      <c r="G73" s="3">
        <f t="shared" si="1"/>
        <v>1.728829946499629E-3</v>
      </c>
    </row>
    <row r="74" spans="1:7" x14ac:dyDescent="0.25">
      <c r="A74" s="28">
        <v>44960.458329918984</v>
      </c>
      <c r="B74" s="38">
        <v>2.6666666666666701</v>
      </c>
      <c r="C74" s="38">
        <v>2.7083333333333299</v>
      </c>
      <c r="D74" s="55">
        <v>669243.424</v>
      </c>
      <c r="E74" s="76">
        <v>84639.454000000042</v>
      </c>
      <c r="F74" s="1">
        <f t="shared" si="0"/>
        <v>584603.97</v>
      </c>
      <c r="G74" s="3">
        <f t="shared" si="1"/>
        <v>1.7236564765467349E-3</v>
      </c>
    </row>
    <row r="75" spans="1:7" x14ac:dyDescent="0.25">
      <c r="A75" s="57">
        <v>44960.499996527775</v>
      </c>
      <c r="B75" s="58">
        <v>2.7083333333333299</v>
      </c>
      <c r="C75" s="58">
        <v>2.75</v>
      </c>
      <c r="D75" s="59">
        <v>696668.04800000018</v>
      </c>
      <c r="E75" s="78">
        <v>89128.677999999985</v>
      </c>
      <c r="F75" s="60">
        <f t="shared" si="0"/>
        <v>607539.37000000023</v>
      </c>
      <c r="G75" s="61">
        <f t="shared" si="1"/>
        <v>1.7912796073855323E-3</v>
      </c>
    </row>
    <row r="76" spans="1:7" x14ac:dyDescent="0.25">
      <c r="A76" s="57">
        <v>44960.541663136573</v>
      </c>
      <c r="B76" s="58">
        <v>2.75</v>
      </c>
      <c r="C76" s="58">
        <v>2.7916666666666701</v>
      </c>
      <c r="D76" s="59">
        <v>731406.85200000019</v>
      </c>
      <c r="E76" s="78">
        <v>93373.722000000023</v>
      </c>
      <c r="F76" s="60">
        <f t="shared" si="0"/>
        <v>638033.13000000012</v>
      </c>
      <c r="G76" s="61">
        <f t="shared" si="1"/>
        <v>1.8811879378374476E-3</v>
      </c>
    </row>
    <row r="77" spans="1:7" x14ac:dyDescent="0.25">
      <c r="A77" s="57">
        <v>44960.583329745372</v>
      </c>
      <c r="B77" s="58">
        <v>2.7916666666666701</v>
      </c>
      <c r="C77" s="58">
        <v>2.8333333333333299</v>
      </c>
      <c r="D77" s="59">
        <v>707724.52</v>
      </c>
      <c r="E77" s="78">
        <v>93121.23000000001</v>
      </c>
      <c r="F77" s="60">
        <f t="shared" si="0"/>
        <v>614603.29</v>
      </c>
      <c r="G77" s="61">
        <f t="shared" si="1"/>
        <v>1.8121069915338261E-3</v>
      </c>
    </row>
    <row r="78" spans="1:7" x14ac:dyDescent="0.25">
      <c r="A78" s="57">
        <v>44960.624996354163</v>
      </c>
      <c r="B78" s="58">
        <v>2.8333333333333299</v>
      </c>
      <c r="C78" s="58">
        <v>2.875</v>
      </c>
      <c r="D78" s="59">
        <v>689285.81200000015</v>
      </c>
      <c r="E78" s="78">
        <v>93374.23199999996</v>
      </c>
      <c r="F78" s="60">
        <f t="shared" si="0"/>
        <v>595911.58000000019</v>
      </c>
      <c r="G78" s="61">
        <f t="shared" si="1"/>
        <v>1.7569960298357162E-3</v>
      </c>
    </row>
    <row r="79" spans="1:7" x14ac:dyDescent="0.25">
      <c r="A79" s="57">
        <v>44960.666662962962</v>
      </c>
      <c r="B79" s="58">
        <v>2.875</v>
      </c>
      <c r="C79" s="58">
        <v>2.9166666666666701</v>
      </c>
      <c r="D79" s="59">
        <v>667363.77600000007</v>
      </c>
      <c r="E79" s="78">
        <v>90120.976000000024</v>
      </c>
      <c r="F79" s="60">
        <f t="shared" si="0"/>
        <v>577242.80000000005</v>
      </c>
      <c r="G79" s="61">
        <f t="shared" si="1"/>
        <v>1.7019526753469904E-3</v>
      </c>
    </row>
    <row r="80" spans="1:7" x14ac:dyDescent="0.25">
      <c r="A80" s="57">
        <v>44960.70832957176</v>
      </c>
      <c r="B80" s="58">
        <v>2.9166666666666701</v>
      </c>
      <c r="C80" s="58">
        <v>2.9583333333333299</v>
      </c>
      <c r="D80" s="59">
        <v>643774.83200000005</v>
      </c>
      <c r="E80" s="78">
        <v>85794.791999999987</v>
      </c>
      <c r="F80" s="60">
        <f t="shared" ref="F80:F143" si="2">D80-E80</f>
        <v>557980.04</v>
      </c>
      <c r="G80" s="61">
        <f t="shared" ref="G80:G143" si="3">F80/$F$759</f>
        <v>1.6451580199323764E-3</v>
      </c>
    </row>
    <row r="81" spans="1:7" x14ac:dyDescent="0.25">
      <c r="A81" s="28">
        <v>44960.749996180559</v>
      </c>
      <c r="B81" s="38">
        <v>2.9583333333333299</v>
      </c>
      <c r="C81" s="38">
        <v>3</v>
      </c>
      <c r="D81" s="55">
        <v>603438.04800000007</v>
      </c>
      <c r="E81" s="76">
        <v>79168.02800000002</v>
      </c>
      <c r="F81" s="1">
        <f t="shared" si="2"/>
        <v>524270.02</v>
      </c>
      <c r="G81" s="3">
        <f t="shared" si="3"/>
        <v>1.5457668127575087E-3</v>
      </c>
    </row>
    <row r="82" spans="1:7" x14ac:dyDescent="0.25">
      <c r="A82" s="28">
        <v>44960.79166278935</v>
      </c>
      <c r="B82" s="38">
        <v>3</v>
      </c>
      <c r="C82" s="38">
        <v>3.0416666666666701</v>
      </c>
      <c r="D82" s="55">
        <v>560893.21200000006</v>
      </c>
      <c r="E82" s="76">
        <v>73761.921999999977</v>
      </c>
      <c r="F82" s="1">
        <f t="shared" si="2"/>
        <v>487131.2900000001</v>
      </c>
      <c r="G82" s="3">
        <f t="shared" si="3"/>
        <v>1.4362663375978542E-3</v>
      </c>
    </row>
    <row r="83" spans="1:7" x14ac:dyDescent="0.25">
      <c r="A83" s="28">
        <v>44960.833329398149</v>
      </c>
      <c r="B83" s="38">
        <v>3.0416666666666701</v>
      </c>
      <c r="C83" s="38">
        <v>3.0833333333333299</v>
      </c>
      <c r="D83" s="55">
        <v>523597.95200000005</v>
      </c>
      <c r="E83" s="76">
        <v>64843.182000000001</v>
      </c>
      <c r="F83" s="1">
        <f t="shared" si="2"/>
        <v>458754.77</v>
      </c>
      <c r="G83" s="3">
        <f t="shared" si="3"/>
        <v>1.3526005142544752E-3</v>
      </c>
    </row>
    <row r="84" spans="1:7" x14ac:dyDescent="0.25">
      <c r="A84" s="28">
        <v>44960.874996006947</v>
      </c>
      <c r="B84" s="38">
        <v>3.0833333333333299</v>
      </c>
      <c r="C84" s="38">
        <v>3.125</v>
      </c>
      <c r="D84" s="55">
        <v>509668.22400000005</v>
      </c>
      <c r="E84" s="76">
        <v>66500.103999999963</v>
      </c>
      <c r="F84" s="1">
        <f t="shared" si="2"/>
        <v>443168.12000000011</v>
      </c>
      <c r="G84" s="3">
        <f t="shared" si="3"/>
        <v>1.3066445652721804E-3</v>
      </c>
    </row>
    <row r="85" spans="1:7" x14ac:dyDescent="0.25">
      <c r="A85" s="28">
        <v>44960.916662615738</v>
      </c>
      <c r="B85" s="38">
        <v>3.125</v>
      </c>
      <c r="C85" s="38">
        <v>3.1666666666666701</v>
      </c>
      <c r="D85" s="55">
        <v>499449.34800000011</v>
      </c>
      <c r="E85" s="76">
        <v>65662.887999999977</v>
      </c>
      <c r="F85" s="1">
        <f t="shared" si="2"/>
        <v>433786.46000000014</v>
      </c>
      <c r="G85" s="3">
        <f t="shared" si="3"/>
        <v>1.2789835163406116E-3</v>
      </c>
    </row>
    <row r="86" spans="1:7" x14ac:dyDescent="0.25">
      <c r="A86" s="28">
        <v>44960.958329224537</v>
      </c>
      <c r="B86" s="38">
        <v>3.1666666666666701</v>
      </c>
      <c r="C86" s="38">
        <v>3.2083333333333299</v>
      </c>
      <c r="D86" s="55">
        <v>500390.61599999998</v>
      </c>
      <c r="E86" s="76">
        <v>65716.236000000004</v>
      </c>
      <c r="F86" s="1">
        <f t="shared" si="2"/>
        <v>434674.38</v>
      </c>
      <c r="G86" s="3">
        <f t="shared" si="3"/>
        <v>1.2816014750565868E-3</v>
      </c>
    </row>
    <row r="87" spans="1:7" x14ac:dyDescent="0.25">
      <c r="A87" s="28">
        <v>44960.999995833336</v>
      </c>
      <c r="B87" s="38">
        <v>3.2083333333333299</v>
      </c>
      <c r="C87" s="38">
        <v>3.25</v>
      </c>
      <c r="D87" s="55">
        <v>491865.97200000001</v>
      </c>
      <c r="E87" s="76">
        <v>67451.751999999993</v>
      </c>
      <c r="F87" s="1">
        <f t="shared" si="2"/>
        <v>424414.22000000003</v>
      </c>
      <c r="G87" s="3">
        <f t="shared" si="3"/>
        <v>1.2513502415002944E-3</v>
      </c>
    </row>
    <row r="88" spans="1:7" x14ac:dyDescent="0.25">
      <c r="A88" s="28">
        <v>44961.041662442127</v>
      </c>
      <c r="B88" s="38">
        <v>3.25</v>
      </c>
      <c r="C88" s="38">
        <v>3.2916666666666701</v>
      </c>
      <c r="D88" s="55">
        <v>515830.29599999991</v>
      </c>
      <c r="E88" s="76">
        <v>69329.266000000032</v>
      </c>
      <c r="F88" s="1">
        <f t="shared" si="2"/>
        <v>446501.02999999991</v>
      </c>
      <c r="G88" s="3">
        <f t="shared" si="3"/>
        <v>1.3164713748767185E-3</v>
      </c>
    </row>
    <row r="89" spans="1:7" x14ac:dyDescent="0.25">
      <c r="A89" s="28">
        <v>44961.083329050925</v>
      </c>
      <c r="B89" s="38">
        <v>3.2916666666666701</v>
      </c>
      <c r="C89" s="38">
        <v>3.3333333333333299</v>
      </c>
      <c r="D89" s="55">
        <v>541161.83599999989</v>
      </c>
      <c r="E89" s="76">
        <v>71622.215999999986</v>
      </c>
      <c r="F89" s="1">
        <f t="shared" si="2"/>
        <v>469539.61999999988</v>
      </c>
      <c r="G89" s="3">
        <f t="shared" si="3"/>
        <v>1.3843987528998352E-3</v>
      </c>
    </row>
    <row r="90" spans="1:7" x14ac:dyDescent="0.25">
      <c r="A90" s="28">
        <v>44961.124995659724</v>
      </c>
      <c r="B90" s="38">
        <v>3.3333333333333299</v>
      </c>
      <c r="C90" s="38">
        <v>3.375</v>
      </c>
      <c r="D90" s="55">
        <v>589649.91999999993</v>
      </c>
      <c r="E90" s="76">
        <v>80560.479999999981</v>
      </c>
      <c r="F90" s="1">
        <f t="shared" si="2"/>
        <v>509089.43999999994</v>
      </c>
      <c r="G90" s="3">
        <f t="shared" si="3"/>
        <v>1.5010081276005539E-3</v>
      </c>
    </row>
    <row r="91" spans="1:7" x14ac:dyDescent="0.25">
      <c r="A91" s="28">
        <v>44961.166662268515</v>
      </c>
      <c r="B91" s="38">
        <v>3.375</v>
      </c>
      <c r="C91" s="38">
        <v>3.4166666666666701</v>
      </c>
      <c r="D91" s="55">
        <v>630739.81600000011</v>
      </c>
      <c r="E91" s="76">
        <v>85245.716</v>
      </c>
      <c r="F91" s="1">
        <f t="shared" si="2"/>
        <v>545494.10000000009</v>
      </c>
      <c r="G91" s="3">
        <f t="shared" si="3"/>
        <v>1.6083442580505098E-3</v>
      </c>
    </row>
    <row r="92" spans="1:7" x14ac:dyDescent="0.25">
      <c r="A92" s="28">
        <v>44961.208328877314</v>
      </c>
      <c r="B92" s="38">
        <v>3.4166666666666701</v>
      </c>
      <c r="C92" s="38">
        <v>3.4583333333333299</v>
      </c>
      <c r="D92" s="55">
        <v>667395.51600000006</v>
      </c>
      <c r="E92" s="76">
        <v>87841.605999999985</v>
      </c>
      <c r="F92" s="1">
        <f t="shared" si="2"/>
        <v>579553.91</v>
      </c>
      <c r="G92" s="3">
        <f t="shared" si="3"/>
        <v>1.7087667921233645E-3</v>
      </c>
    </row>
    <row r="93" spans="1:7" x14ac:dyDescent="0.25">
      <c r="A93" s="28">
        <v>44961.249995486112</v>
      </c>
      <c r="B93" s="38">
        <v>3.4583333333333299</v>
      </c>
      <c r="C93" s="38">
        <v>3.5</v>
      </c>
      <c r="D93" s="55">
        <v>676557.36400000006</v>
      </c>
      <c r="E93" s="76">
        <v>87703.203999999998</v>
      </c>
      <c r="F93" s="1">
        <f t="shared" si="2"/>
        <v>588854.16</v>
      </c>
      <c r="G93" s="3">
        <f t="shared" si="3"/>
        <v>1.7361878104000686E-3</v>
      </c>
    </row>
    <row r="94" spans="1:7" x14ac:dyDescent="0.25">
      <c r="A94" s="28">
        <v>44961.291662094911</v>
      </c>
      <c r="B94" s="38">
        <v>3.5</v>
      </c>
      <c r="C94" s="38">
        <v>3.5416666666666701</v>
      </c>
      <c r="D94" s="55">
        <v>663125.24799999991</v>
      </c>
      <c r="E94" s="76">
        <v>85830.787999999986</v>
      </c>
      <c r="F94" s="1">
        <f t="shared" si="2"/>
        <v>577294.46</v>
      </c>
      <c r="G94" s="3">
        <f t="shared" si="3"/>
        <v>1.7021049905862767E-3</v>
      </c>
    </row>
    <row r="95" spans="1:7" x14ac:dyDescent="0.25">
      <c r="A95" s="28">
        <v>44961.333328703702</v>
      </c>
      <c r="B95" s="38">
        <v>3.5416666666666701</v>
      </c>
      <c r="C95" s="38">
        <v>3.5833333333333299</v>
      </c>
      <c r="D95" s="55">
        <v>645788.772</v>
      </c>
      <c r="E95" s="76">
        <v>80109.122000000003</v>
      </c>
      <c r="F95" s="1">
        <f t="shared" si="2"/>
        <v>565679.65</v>
      </c>
      <c r="G95" s="3">
        <f t="shared" si="3"/>
        <v>1.6678596834934088E-3</v>
      </c>
    </row>
    <row r="96" spans="1:7" x14ac:dyDescent="0.25">
      <c r="A96" s="28">
        <v>44961.374995312501</v>
      </c>
      <c r="B96" s="38">
        <v>3.5833333333333299</v>
      </c>
      <c r="C96" s="38">
        <v>3.625</v>
      </c>
      <c r="D96" s="55">
        <v>643559.87200000021</v>
      </c>
      <c r="E96" s="76">
        <v>82067.011999999988</v>
      </c>
      <c r="F96" s="1">
        <f t="shared" si="2"/>
        <v>561492.86000000022</v>
      </c>
      <c r="G96" s="3">
        <f t="shared" si="3"/>
        <v>1.6555152792988208E-3</v>
      </c>
    </row>
    <row r="97" spans="1:7" x14ac:dyDescent="0.25">
      <c r="A97" s="28">
        <v>44961.416661921299</v>
      </c>
      <c r="B97" s="38">
        <v>3.625</v>
      </c>
      <c r="C97" s="38">
        <v>3.6666666666666701</v>
      </c>
      <c r="D97" s="55">
        <v>642046.37599999993</v>
      </c>
      <c r="E97" s="76">
        <v>81773.846000000005</v>
      </c>
      <c r="F97" s="1">
        <f t="shared" si="2"/>
        <v>560272.52999999991</v>
      </c>
      <c r="G97" s="3">
        <f t="shared" si="3"/>
        <v>1.6519172371780586E-3</v>
      </c>
    </row>
    <row r="98" spans="1:7" x14ac:dyDescent="0.25">
      <c r="A98" s="28">
        <v>44961.458328530091</v>
      </c>
      <c r="B98" s="38">
        <v>3.6666666666666701</v>
      </c>
      <c r="C98" s="38">
        <v>3.7083333333333299</v>
      </c>
      <c r="D98" s="55">
        <v>640154.56799999997</v>
      </c>
      <c r="E98" s="76">
        <v>82676.678000000044</v>
      </c>
      <c r="F98" s="1">
        <f t="shared" si="2"/>
        <v>557477.8899999999</v>
      </c>
      <c r="G98" s="3">
        <f t="shared" si="3"/>
        <v>1.6436774721699343E-3</v>
      </c>
    </row>
    <row r="99" spans="1:7" x14ac:dyDescent="0.25">
      <c r="A99" s="28">
        <v>44961.499995138889</v>
      </c>
      <c r="B99" s="39">
        <v>3.7083333333333299</v>
      </c>
      <c r="C99" s="39">
        <v>3.75</v>
      </c>
      <c r="D99" s="55">
        <v>665949.00799999991</v>
      </c>
      <c r="E99" s="76">
        <v>88655.998000000007</v>
      </c>
      <c r="F99" s="9">
        <f t="shared" si="2"/>
        <v>577293.00999999989</v>
      </c>
      <c r="G99" s="10">
        <f t="shared" si="3"/>
        <v>1.7021007153811473E-3</v>
      </c>
    </row>
    <row r="100" spans="1:7" x14ac:dyDescent="0.25">
      <c r="A100" s="28">
        <v>44961.541661747688</v>
      </c>
      <c r="B100" s="39">
        <v>3.75</v>
      </c>
      <c r="C100" s="39">
        <v>3.7916666666666701</v>
      </c>
      <c r="D100" s="55">
        <v>701965.32</v>
      </c>
      <c r="E100" s="76">
        <v>93719.67</v>
      </c>
      <c r="F100" s="9">
        <f t="shared" si="2"/>
        <v>608245.64999999991</v>
      </c>
      <c r="G100" s="10">
        <f t="shared" si="3"/>
        <v>1.7933620155776199E-3</v>
      </c>
    </row>
    <row r="101" spans="1:7" x14ac:dyDescent="0.25">
      <c r="A101" s="28">
        <v>44961.583328356479</v>
      </c>
      <c r="B101" s="39">
        <v>3.7916666666666701</v>
      </c>
      <c r="C101" s="39">
        <v>3.8333333333333299</v>
      </c>
      <c r="D101" s="55">
        <v>689547.72800000012</v>
      </c>
      <c r="E101" s="76">
        <v>91534.627999999982</v>
      </c>
      <c r="F101" s="9">
        <f t="shared" si="2"/>
        <v>598013.10000000009</v>
      </c>
      <c r="G101" s="10">
        <f t="shared" si="3"/>
        <v>1.7631921878238192E-3</v>
      </c>
    </row>
    <row r="102" spans="1:7" x14ac:dyDescent="0.25">
      <c r="A102" s="28">
        <v>44961.624994965277</v>
      </c>
      <c r="B102" s="39">
        <v>3.8333333333333299</v>
      </c>
      <c r="C102" s="39">
        <v>3.875</v>
      </c>
      <c r="D102" s="55">
        <v>673774.95599999989</v>
      </c>
      <c r="E102" s="76">
        <v>90952.786000000036</v>
      </c>
      <c r="F102" s="9">
        <f t="shared" si="2"/>
        <v>582822.16999999981</v>
      </c>
      <c r="G102" s="10">
        <f t="shared" si="3"/>
        <v>1.7184029865474945E-3</v>
      </c>
    </row>
    <row r="103" spans="1:7" x14ac:dyDescent="0.25">
      <c r="A103" s="28">
        <v>44961.666661574076</v>
      </c>
      <c r="B103" s="39">
        <v>3.875</v>
      </c>
      <c r="C103" s="39">
        <v>3.9166666666666701</v>
      </c>
      <c r="D103" s="55">
        <v>647854.42000000004</v>
      </c>
      <c r="E103" s="76">
        <v>87120.739999999991</v>
      </c>
      <c r="F103" s="9">
        <f t="shared" si="2"/>
        <v>560733.68000000005</v>
      </c>
      <c r="G103" s="10">
        <f t="shared" si="3"/>
        <v>1.6532768998299557E-3</v>
      </c>
    </row>
    <row r="104" spans="1:7" x14ac:dyDescent="0.25">
      <c r="A104" s="28">
        <v>44961.708328182867</v>
      </c>
      <c r="B104" s="39">
        <v>3.9166666666666701</v>
      </c>
      <c r="C104" s="39">
        <v>3.9583333333333299</v>
      </c>
      <c r="D104" s="55">
        <v>628804.84400000004</v>
      </c>
      <c r="E104" s="76">
        <v>81948.624000000011</v>
      </c>
      <c r="F104" s="9">
        <f t="shared" si="2"/>
        <v>546856.22</v>
      </c>
      <c r="G104" s="10">
        <f t="shared" si="3"/>
        <v>1.6123603562645428E-3</v>
      </c>
    </row>
    <row r="105" spans="1:7" x14ac:dyDescent="0.25">
      <c r="A105" s="28">
        <v>44961.749994791666</v>
      </c>
      <c r="B105" s="38">
        <v>3.9583333333333299</v>
      </c>
      <c r="C105" s="38">
        <v>4</v>
      </c>
      <c r="D105" s="55">
        <v>587072.25199999998</v>
      </c>
      <c r="E105" s="76">
        <v>75955.701999999961</v>
      </c>
      <c r="F105" s="1">
        <f t="shared" si="2"/>
        <v>511116.55000000005</v>
      </c>
      <c r="G105" s="3">
        <f t="shared" si="3"/>
        <v>1.5069848938551052E-3</v>
      </c>
    </row>
    <row r="106" spans="1:7" x14ac:dyDescent="0.25">
      <c r="A106" s="28">
        <v>44961.791661400464</v>
      </c>
      <c r="B106" s="38">
        <v>4</v>
      </c>
      <c r="C106" s="38">
        <v>4.0416666666666696</v>
      </c>
      <c r="D106" s="55">
        <v>545252.50799999991</v>
      </c>
      <c r="E106" s="76">
        <v>70362.127999999968</v>
      </c>
      <c r="F106" s="1">
        <f t="shared" si="2"/>
        <v>474890.37999999995</v>
      </c>
      <c r="G106" s="3">
        <f t="shared" si="3"/>
        <v>1.400175026414446E-3</v>
      </c>
    </row>
    <row r="107" spans="1:7" x14ac:dyDescent="0.25">
      <c r="A107" s="28">
        <v>44961.833328009256</v>
      </c>
      <c r="B107" s="38">
        <v>4.0416666666666696</v>
      </c>
      <c r="C107" s="38">
        <v>4.0833333333333304</v>
      </c>
      <c r="D107" s="55">
        <v>509241.52400000003</v>
      </c>
      <c r="E107" s="76">
        <v>63958.123999999982</v>
      </c>
      <c r="F107" s="1">
        <f t="shared" si="2"/>
        <v>445283.4</v>
      </c>
      <c r="G107" s="3">
        <f t="shared" si="3"/>
        <v>1.3128812934827495E-3</v>
      </c>
    </row>
    <row r="108" spans="1:7" x14ac:dyDescent="0.25">
      <c r="A108" s="28">
        <v>44961.874994618054</v>
      </c>
      <c r="B108" s="38">
        <v>4.0833333333333304</v>
      </c>
      <c r="C108" s="38">
        <v>4.125</v>
      </c>
      <c r="D108" s="55">
        <v>496375.908</v>
      </c>
      <c r="E108" s="76">
        <v>65618.018000000025</v>
      </c>
      <c r="F108" s="1">
        <f t="shared" si="2"/>
        <v>430757.88999999996</v>
      </c>
      <c r="G108" s="3">
        <f t="shared" si="3"/>
        <v>1.270054028066395E-3</v>
      </c>
    </row>
    <row r="109" spans="1:7" x14ac:dyDescent="0.25">
      <c r="A109" s="28">
        <v>44961.916661226853</v>
      </c>
      <c r="B109" s="38">
        <v>4.125</v>
      </c>
      <c r="C109" s="38">
        <v>4.1666666666666696</v>
      </c>
      <c r="D109" s="55">
        <v>488173.41599999997</v>
      </c>
      <c r="E109" s="76">
        <v>65446.48599999999</v>
      </c>
      <c r="F109" s="1">
        <f t="shared" si="2"/>
        <v>422726.93</v>
      </c>
      <c r="G109" s="3">
        <f t="shared" si="3"/>
        <v>1.2463754064229468E-3</v>
      </c>
    </row>
    <row r="110" spans="1:7" x14ac:dyDescent="0.25">
      <c r="A110" s="28">
        <v>44961.958327835651</v>
      </c>
      <c r="B110" s="38">
        <v>4.1666666666666696</v>
      </c>
      <c r="C110" s="38">
        <v>4.2083333333333304</v>
      </c>
      <c r="D110" s="55">
        <v>477174.60000000021</v>
      </c>
      <c r="E110" s="76">
        <v>64978.720000000016</v>
      </c>
      <c r="F110" s="1">
        <f t="shared" si="2"/>
        <v>412195.88000000018</v>
      </c>
      <c r="G110" s="3">
        <f t="shared" si="3"/>
        <v>1.2153254760960332E-3</v>
      </c>
    </row>
    <row r="111" spans="1:7" x14ac:dyDescent="0.25">
      <c r="A111" s="28">
        <v>44962</v>
      </c>
      <c r="B111" s="38">
        <v>4.2083333333333304</v>
      </c>
      <c r="C111" s="38">
        <v>4.25</v>
      </c>
      <c r="D111" s="55">
        <v>476235.076</v>
      </c>
      <c r="E111" s="76">
        <v>65836.666000000012</v>
      </c>
      <c r="F111" s="1">
        <f t="shared" si="2"/>
        <v>410398.41</v>
      </c>
      <c r="G111" s="3">
        <f t="shared" si="3"/>
        <v>1.2100257843972258E-3</v>
      </c>
    </row>
    <row r="112" spans="1:7" x14ac:dyDescent="0.25">
      <c r="A112" s="28">
        <v>44962.041666666664</v>
      </c>
      <c r="B112" s="38">
        <v>4.25</v>
      </c>
      <c r="C112" s="38">
        <v>4.2916666666666696</v>
      </c>
      <c r="D112" s="55">
        <v>497761.60799999989</v>
      </c>
      <c r="E112" s="76">
        <v>68682.067999999999</v>
      </c>
      <c r="F112" s="1">
        <f t="shared" si="2"/>
        <v>429079.53999999992</v>
      </c>
      <c r="G112" s="3">
        <f t="shared" si="3"/>
        <v>1.2651055518399809E-3</v>
      </c>
    </row>
    <row r="113" spans="1:7" x14ac:dyDescent="0.25">
      <c r="A113" s="28">
        <v>44962.08333321759</v>
      </c>
      <c r="B113" s="38">
        <v>4.2916666666666696</v>
      </c>
      <c r="C113" s="38">
        <v>4.3333333333333304</v>
      </c>
      <c r="D113" s="55">
        <v>520838.1</v>
      </c>
      <c r="E113" s="76">
        <v>71819.809999999983</v>
      </c>
      <c r="F113" s="1">
        <f t="shared" si="2"/>
        <v>449018.29</v>
      </c>
      <c r="G113" s="3">
        <f t="shared" si="3"/>
        <v>1.3238933078857471E-3</v>
      </c>
    </row>
    <row r="114" spans="1:7" x14ac:dyDescent="0.25">
      <c r="A114" s="28">
        <v>44962.124999826388</v>
      </c>
      <c r="B114" s="38">
        <v>4.3333333333333304</v>
      </c>
      <c r="C114" s="38">
        <v>4.375</v>
      </c>
      <c r="D114" s="55">
        <v>562869.55200000003</v>
      </c>
      <c r="E114" s="76">
        <v>78665.292000000016</v>
      </c>
      <c r="F114" s="1">
        <f t="shared" si="2"/>
        <v>484204.26</v>
      </c>
      <c r="G114" s="3">
        <f t="shared" si="3"/>
        <v>1.4276362316193632E-3</v>
      </c>
    </row>
    <row r="115" spans="1:7" x14ac:dyDescent="0.25">
      <c r="A115" s="28">
        <v>44962.166666435187</v>
      </c>
      <c r="B115" s="38">
        <v>4.375</v>
      </c>
      <c r="C115" s="38">
        <v>4.4166666666666696</v>
      </c>
      <c r="D115" s="55">
        <v>607508.03600000008</v>
      </c>
      <c r="E115" s="76">
        <v>83834.046000000046</v>
      </c>
      <c r="F115" s="1">
        <f t="shared" si="2"/>
        <v>523673.99000000005</v>
      </c>
      <c r="G115" s="3">
        <f t="shared" si="3"/>
        <v>1.5440094675760929E-3</v>
      </c>
    </row>
    <row r="116" spans="1:7" x14ac:dyDescent="0.25">
      <c r="A116" s="28">
        <v>44962.208333043978</v>
      </c>
      <c r="B116" s="38">
        <v>4.4166666666666696</v>
      </c>
      <c r="C116" s="38">
        <v>4.4583333333333304</v>
      </c>
      <c r="D116" s="55">
        <v>636027.21600000013</v>
      </c>
      <c r="E116" s="76">
        <v>85678.796000000002</v>
      </c>
      <c r="F116" s="1">
        <f t="shared" si="2"/>
        <v>550348.42000000016</v>
      </c>
      <c r="G116" s="3">
        <f t="shared" si="3"/>
        <v>1.6226568192656352E-3</v>
      </c>
    </row>
    <row r="117" spans="1:7" x14ac:dyDescent="0.25">
      <c r="A117" s="28">
        <v>44962.249999652777</v>
      </c>
      <c r="B117" s="38">
        <v>4.4583333333333304</v>
      </c>
      <c r="C117" s="38">
        <v>4.5</v>
      </c>
      <c r="D117" s="55">
        <v>656951.16400000011</v>
      </c>
      <c r="E117" s="76">
        <v>86668.063999999984</v>
      </c>
      <c r="F117" s="1">
        <f t="shared" si="2"/>
        <v>570283.10000000009</v>
      </c>
      <c r="G117" s="3">
        <f t="shared" si="3"/>
        <v>1.6814325752528665E-3</v>
      </c>
    </row>
    <row r="118" spans="1:7" x14ac:dyDescent="0.25">
      <c r="A118" s="28">
        <v>44962.291666261575</v>
      </c>
      <c r="B118" s="38">
        <v>4.5</v>
      </c>
      <c r="C118" s="38">
        <v>4.5416666666666696</v>
      </c>
      <c r="D118" s="55">
        <v>650264.53599999996</v>
      </c>
      <c r="E118" s="76">
        <v>84419.756000000008</v>
      </c>
      <c r="F118" s="1">
        <f t="shared" si="2"/>
        <v>565844.77999999991</v>
      </c>
      <c r="G118" s="3">
        <f t="shared" si="3"/>
        <v>1.6683465556471713E-3</v>
      </c>
    </row>
    <row r="119" spans="1:7" x14ac:dyDescent="0.25">
      <c r="A119" s="28">
        <v>44962.333332870374</v>
      </c>
      <c r="B119" s="38">
        <v>4.5416666666666696</v>
      </c>
      <c r="C119" s="38">
        <v>4.5833333333333304</v>
      </c>
      <c r="D119" s="55">
        <v>634212.848</v>
      </c>
      <c r="E119" s="76">
        <v>79818.647999999972</v>
      </c>
      <c r="F119" s="1">
        <f t="shared" si="2"/>
        <v>554394.20000000007</v>
      </c>
      <c r="G119" s="3">
        <f t="shared" si="3"/>
        <v>1.6345854671324692E-3</v>
      </c>
    </row>
    <row r="120" spans="1:7" x14ac:dyDescent="0.25">
      <c r="A120" s="28">
        <v>44962.374999479165</v>
      </c>
      <c r="B120" s="38">
        <v>4.5833333333333304</v>
      </c>
      <c r="C120" s="38">
        <v>4.625</v>
      </c>
      <c r="D120" s="55">
        <v>626996.15600000019</v>
      </c>
      <c r="E120" s="76">
        <v>80560.926000000036</v>
      </c>
      <c r="F120" s="1">
        <f t="shared" si="2"/>
        <v>546435.23000000021</v>
      </c>
      <c r="G120" s="3">
        <f t="shared" si="3"/>
        <v>1.6111191020526342E-3</v>
      </c>
    </row>
    <row r="121" spans="1:7" x14ac:dyDescent="0.25">
      <c r="A121" s="28">
        <v>44962.416666087964</v>
      </c>
      <c r="B121" s="38">
        <v>4.625</v>
      </c>
      <c r="C121" s="38">
        <v>4.6666666666666696</v>
      </c>
      <c r="D121" s="55">
        <v>625389.62799999991</v>
      </c>
      <c r="E121" s="76">
        <v>80477.768000000011</v>
      </c>
      <c r="F121" s="1">
        <f t="shared" si="2"/>
        <v>544911.85999999987</v>
      </c>
      <c r="G121" s="3">
        <f t="shared" si="3"/>
        <v>1.6066275715440788E-3</v>
      </c>
    </row>
    <row r="122" spans="1:7" x14ac:dyDescent="0.25">
      <c r="A122" s="28">
        <v>44962.458332696762</v>
      </c>
      <c r="B122" s="38">
        <v>4.6666666666666696</v>
      </c>
      <c r="C122" s="38">
        <v>4.7083333333333304</v>
      </c>
      <c r="D122" s="55">
        <v>634537.84000000008</v>
      </c>
      <c r="E122" s="76">
        <v>81904.390000000043</v>
      </c>
      <c r="F122" s="1">
        <f t="shared" si="2"/>
        <v>552633.45000000007</v>
      </c>
      <c r="G122" s="3">
        <f t="shared" si="3"/>
        <v>1.6293940413180334E-3</v>
      </c>
    </row>
    <row r="123" spans="1:7" x14ac:dyDescent="0.25">
      <c r="A123" s="28">
        <v>44962.499999305554</v>
      </c>
      <c r="B123" s="39">
        <v>4.7083333333333304</v>
      </c>
      <c r="C123" s="39">
        <v>4.75</v>
      </c>
      <c r="D123" s="55">
        <v>659023.83199999994</v>
      </c>
      <c r="E123" s="76">
        <v>86080.402000000016</v>
      </c>
      <c r="F123" s="9">
        <f t="shared" si="2"/>
        <v>572943.42999999993</v>
      </c>
      <c r="G123" s="10">
        <f t="shared" si="3"/>
        <v>1.6892763383293493E-3</v>
      </c>
    </row>
    <row r="124" spans="1:7" x14ac:dyDescent="0.25">
      <c r="A124" s="28">
        <v>44962.541665914352</v>
      </c>
      <c r="B124" s="39">
        <v>4.75</v>
      </c>
      <c r="C124" s="39">
        <v>4.7916666666666696</v>
      </c>
      <c r="D124" s="55">
        <v>694891.42399999988</v>
      </c>
      <c r="E124" s="76">
        <v>92956.674000000043</v>
      </c>
      <c r="F124" s="9">
        <f t="shared" si="2"/>
        <v>601934.74999999988</v>
      </c>
      <c r="G124" s="10">
        <f t="shared" si="3"/>
        <v>1.7747548486474348E-3</v>
      </c>
    </row>
    <row r="125" spans="1:7" x14ac:dyDescent="0.25">
      <c r="A125" s="28">
        <v>44962.583332523151</v>
      </c>
      <c r="B125" s="39">
        <v>4.7916666666666696</v>
      </c>
      <c r="C125" s="39">
        <v>4.8333333333333304</v>
      </c>
      <c r="D125" s="55">
        <v>693242.45999999985</v>
      </c>
      <c r="E125" s="76">
        <v>93133.87</v>
      </c>
      <c r="F125" s="9">
        <f t="shared" si="2"/>
        <v>600108.58999999985</v>
      </c>
      <c r="G125" s="10">
        <f t="shared" si="3"/>
        <v>1.76937056685542E-3</v>
      </c>
    </row>
    <row r="126" spans="1:7" x14ac:dyDescent="0.25">
      <c r="A126" s="28">
        <v>44962.624999131942</v>
      </c>
      <c r="B126" s="39">
        <v>4.8333333333333304</v>
      </c>
      <c r="C126" s="39">
        <v>4.875</v>
      </c>
      <c r="D126" s="55">
        <v>677884.15599999996</v>
      </c>
      <c r="E126" s="76">
        <v>92534.116000000009</v>
      </c>
      <c r="F126" s="9">
        <f t="shared" si="2"/>
        <v>585350.03999999992</v>
      </c>
      <c r="G126" s="10">
        <f t="shared" si="3"/>
        <v>1.7258562022643984E-3</v>
      </c>
    </row>
    <row r="127" spans="1:7" x14ac:dyDescent="0.25">
      <c r="A127" s="28">
        <v>44962.66666574074</v>
      </c>
      <c r="B127" s="39">
        <v>4.875</v>
      </c>
      <c r="C127" s="39">
        <v>4.9166666666666696</v>
      </c>
      <c r="D127" s="55">
        <v>659924.56799999997</v>
      </c>
      <c r="E127" s="76">
        <v>90155.568000000028</v>
      </c>
      <c r="F127" s="9">
        <f t="shared" si="2"/>
        <v>569769</v>
      </c>
      <c r="G127" s="10">
        <f t="shared" si="3"/>
        <v>1.6799167939033268E-3</v>
      </c>
    </row>
    <row r="128" spans="1:7" x14ac:dyDescent="0.25">
      <c r="A128" s="28">
        <v>44962.708332349539</v>
      </c>
      <c r="B128" s="39">
        <v>4.9166666666666696</v>
      </c>
      <c r="C128" s="39">
        <v>4.9583333333333304</v>
      </c>
      <c r="D128" s="55">
        <v>637471.13199999998</v>
      </c>
      <c r="E128" s="76">
        <v>84318.282000000007</v>
      </c>
      <c r="F128" s="9">
        <f t="shared" si="2"/>
        <v>553152.85</v>
      </c>
      <c r="G128" s="10">
        <f t="shared" si="3"/>
        <v>1.6309254492794234E-3</v>
      </c>
    </row>
    <row r="129" spans="1:7" x14ac:dyDescent="0.25">
      <c r="A129" s="28">
        <v>44962.74999895833</v>
      </c>
      <c r="B129" s="38">
        <v>4.9583333333333304</v>
      </c>
      <c r="C129" s="38">
        <v>5</v>
      </c>
      <c r="D129" s="55">
        <v>582570.804</v>
      </c>
      <c r="E129" s="76">
        <v>75971.743999999992</v>
      </c>
      <c r="F129" s="1">
        <f t="shared" si="2"/>
        <v>506599.06</v>
      </c>
      <c r="G129" s="3">
        <f t="shared" si="3"/>
        <v>1.4936654480493658E-3</v>
      </c>
    </row>
    <row r="130" spans="1:7" x14ac:dyDescent="0.25">
      <c r="A130" s="28">
        <v>44962.791665567129</v>
      </c>
      <c r="B130" s="38">
        <v>5</v>
      </c>
      <c r="C130" s="38">
        <v>5.0416666666666696</v>
      </c>
      <c r="D130" s="55">
        <v>536183.79999999993</v>
      </c>
      <c r="E130" s="76">
        <v>68941.59</v>
      </c>
      <c r="F130" s="1">
        <f t="shared" si="2"/>
        <v>467242.20999999996</v>
      </c>
      <c r="G130" s="3">
        <f t="shared" si="3"/>
        <v>1.3776250294408872E-3</v>
      </c>
    </row>
    <row r="131" spans="1:7" x14ac:dyDescent="0.25">
      <c r="A131" s="28">
        <v>44962.833332175927</v>
      </c>
      <c r="B131" s="38">
        <v>5.0416666666666696</v>
      </c>
      <c r="C131" s="38">
        <v>5.0833333333333304</v>
      </c>
      <c r="D131" s="55">
        <v>502181.82399999996</v>
      </c>
      <c r="E131" s="76">
        <v>64694.744000000021</v>
      </c>
      <c r="F131" s="1">
        <f t="shared" si="2"/>
        <v>437487.07999999996</v>
      </c>
      <c r="G131" s="3">
        <f t="shared" si="3"/>
        <v>1.2898944884816973E-3</v>
      </c>
    </row>
    <row r="132" spans="1:7" x14ac:dyDescent="0.25">
      <c r="A132" s="28">
        <v>44962.874998784719</v>
      </c>
      <c r="B132" s="38">
        <v>5.0833333333333304</v>
      </c>
      <c r="C132" s="38">
        <v>5.125</v>
      </c>
      <c r="D132" s="55">
        <v>491491.01199999999</v>
      </c>
      <c r="E132" s="76">
        <v>63438.592000000004</v>
      </c>
      <c r="F132" s="1">
        <f t="shared" si="2"/>
        <v>428052.42</v>
      </c>
      <c r="G132" s="3">
        <f t="shared" si="3"/>
        <v>1.2620771734316192E-3</v>
      </c>
    </row>
    <row r="133" spans="1:7" x14ac:dyDescent="0.25">
      <c r="A133" s="28">
        <v>44962.916665393517</v>
      </c>
      <c r="B133" s="38">
        <v>5.125</v>
      </c>
      <c r="C133" s="38">
        <v>5.1666666666666696</v>
      </c>
      <c r="D133" s="55">
        <v>483904.68799999985</v>
      </c>
      <c r="E133" s="76">
        <v>63404.147999999986</v>
      </c>
      <c r="F133" s="1">
        <f t="shared" si="2"/>
        <v>420500.53999999986</v>
      </c>
      <c r="G133" s="3">
        <f t="shared" si="3"/>
        <v>1.2398110795628007E-3</v>
      </c>
    </row>
    <row r="134" spans="1:7" x14ac:dyDescent="0.25">
      <c r="A134" s="28">
        <v>44962.958332002316</v>
      </c>
      <c r="B134" s="38">
        <v>5.1666666666666696</v>
      </c>
      <c r="C134" s="38">
        <v>5.2083333333333304</v>
      </c>
      <c r="D134" s="55">
        <v>470261.48399999994</v>
      </c>
      <c r="E134" s="76">
        <v>63719.994000000006</v>
      </c>
      <c r="F134" s="1">
        <f t="shared" si="2"/>
        <v>406541.48999999993</v>
      </c>
      <c r="G134" s="3">
        <f t="shared" si="3"/>
        <v>1.1986539746274038E-3</v>
      </c>
    </row>
    <row r="135" spans="1:7" x14ac:dyDescent="0.25">
      <c r="A135" s="28">
        <v>44962.999998611114</v>
      </c>
      <c r="B135" s="38">
        <v>5.2083333333333304</v>
      </c>
      <c r="C135" s="38">
        <v>5.25</v>
      </c>
      <c r="D135" s="55">
        <v>488709.56799999985</v>
      </c>
      <c r="E135" s="76">
        <v>67473.768000000011</v>
      </c>
      <c r="F135" s="1">
        <f t="shared" si="2"/>
        <v>421235.79999999981</v>
      </c>
      <c r="G135" s="3">
        <f t="shared" si="3"/>
        <v>1.2419789328891229E-3</v>
      </c>
    </row>
    <row r="136" spans="1:7" x14ac:dyDescent="0.25">
      <c r="A136" s="28">
        <v>44963.041665219906</v>
      </c>
      <c r="B136" s="38">
        <v>5.25</v>
      </c>
      <c r="C136" s="38">
        <v>5.2916666666666696</v>
      </c>
      <c r="D136" s="55">
        <v>545810.00099999993</v>
      </c>
      <c r="E136" s="76">
        <v>73936.305999999997</v>
      </c>
      <c r="F136" s="1">
        <f t="shared" si="2"/>
        <v>471873.69499999995</v>
      </c>
      <c r="G136" s="3">
        <f t="shared" si="3"/>
        <v>1.3912805800802013E-3</v>
      </c>
    </row>
    <row r="137" spans="1:7" x14ac:dyDescent="0.25">
      <c r="A137" s="28">
        <v>44963.083331828704</v>
      </c>
      <c r="B137" s="38">
        <v>5.2916666666666696</v>
      </c>
      <c r="C137" s="38">
        <v>5.3333333333333304</v>
      </c>
      <c r="D137" s="55">
        <v>600293.46900000004</v>
      </c>
      <c r="E137" s="76">
        <v>79166.29399999998</v>
      </c>
      <c r="F137" s="1">
        <f t="shared" si="2"/>
        <v>521127.17500000005</v>
      </c>
      <c r="G137" s="3">
        <f t="shared" si="3"/>
        <v>1.5365003940928657E-3</v>
      </c>
    </row>
    <row r="138" spans="1:7" x14ac:dyDescent="0.25">
      <c r="A138" s="28">
        <v>44963.124998437503</v>
      </c>
      <c r="B138" s="38">
        <v>5.3333333333333304</v>
      </c>
      <c r="C138" s="38">
        <v>5.375</v>
      </c>
      <c r="D138" s="55">
        <v>631899.54399999999</v>
      </c>
      <c r="E138" s="76">
        <v>84583.88400000002</v>
      </c>
      <c r="F138" s="1">
        <f t="shared" si="2"/>
        <v>547315.65999999992</v>
      </c>
      <c r="G138" s="3">
        <f t="shared" si="3"/>
        <v>1.6137149771228044E-3</v>
      </c>
    </row>
    <row r="139" spans="1:7" x14ac:dyDescent="0.25">
      <c r="A139" s="28">
        <v>44963.166665046294</v>
      </c>
      <c r="B139" s="38">
        <v>5.375</v>
      </c>
      <c r="C139" s="38">
        <v>5.4166666666666696</v>
      </c>
      <c r="D139" s="55">
        <v>656960.37400000007</v>
      </c>
      <c r="E139" s="76">
        <v>87708.433999999994</v>
      </c>
      <c r="F139" s="1">
        <f t="shared" si="2"/>
        <v>569251.94000000006</v>
      </c>
      <c r="G139" s="3">
        <f t="shared" si="3"/>
        <v>1.6783922852384896E-3</v>
      </c>
    </row>
    <row r="140" spans="1:7" x14ac:dyDescent="0.25">
      <c r="A140" s="28">
        <v>44963.208331655092</v>
      </c>
      <c r="B140" s="38">
        <v>5.4166666666666696</v>
      </c>
      <c r="C140" s="38">
        <v>5.4583333333333304</v>
      </c>
      <c r="D140" s="55">
        <v>671924.52</v>
      </c>
      <c r="E140" s="76">
        <v>90326.789999999979</v>
      </c>
      <c r="F140" s="1">
        <f t="shared" si="2"/>
        <v>581597.73</v>
      </c>
      <c r="G140" s="3">
        <f t="shared" si="3"/>
        <v>1.7147928264315058E-3</v>
      </c>
    </row>
    <row r="141" spans="1:7" x14ac:dyDescent="0.25">
      <c r="A141" s="28">
        <v>44963.249998263891</v>
      </c>
      <c r="B141" s="38">
        <v>5.4583333333333304</v>
      </c>
      <c r="C141" s="38">
        <v>5.5</v>
      </c>
      <c r="D141" s="55">
        <v>678143.98800000013</v>
      </c>
      <c r="E141" s="76">
        <v>89163.327999999994</v>
      </c>
      <c r="F141" s="1">
        <f t="shared" si="2"/>
        <v>588980.66000000015</v>
      </c>
      <c r="G141" s="3">
        <f t="shared" si="3"/>
        <v>1.7365607851923598E-3</v>
      </c>
    </row>
    <row r="142" spans="1:7" x14ac:dyDescent="0.25">
      <c r="A142" s="28">
        <v>44963.291664872682</v>
      </c>
      <c r="B142" s="38">
        <v>5.5</v>
      </c>
      <c r="C142" s="38">
        <v>5.5416666666666696</v>
      </c>
      <c r="D142" s="55">
        <v>663374.6660000002</v>
      </c>
      <c r="E142" s="76">
        <v>86832.716000000029</v>
      </c>
      <c r="F142" s="1">
        <f t="shared" si="2"/>
        <v>576541.95000000019</v>
      </c>
      <c r="G142" s="3">
        <f t="shared" si="3"/>
        <v>1.6998862770610061E-3</v>
      </c>
    </row>
    <row r="143" spans="1:7" x14ac:dyDescent="0.25">
      <c r="A143" s="28">
        <v>44963.333331481481</v>
      </c>
      <c r="B143" s="38">
        <v>5.5416666666666696</v>
      </c>
      <c r="C143" s="38">
        <v>5.5833333333333304</v>
      </c>
      <c r="D143" s="55">
        <v>647267.24699999986</v>
      </c>
      <c r="E143" s="76">
        <v>79684.711999999985</v>
      </c>
      <c r="F143" s="1">
        <f t="shared" si="2"/>
        <v>567582.53499999992</v>
      </c>
      <c r="G143" s="3">
        <f t="shared" si="3"/>
        <v>1.6734701826050954E-3</v>
      </c>
    </row>
    <row r="144" spans="1:7" x14ac:dyDescent="0.25">
      <c r="A144" s="28">
        <v>44963.374998090279</v>
      </c>
      <c r="B144" s="38">
        <v>5.5833333333333304</v>
      </c>
      <c r="C144" s="38">
        <v>5.625</v>
      </c>
      <c r="D144" s="55">
        <v>645600.55999999994</v>
      </c>
      <c r="E144" s="76">
        <v>81689.609999999971</v>
      </c>
      <c r="F144" s="1">
        <f t="shared" ref="F144:F207" si="4">D144-E144</f>
        <v>563910.94999999995</v>
      </c>
      <c r="G144" s="3">
        <f t="shared" ref="G144:G207" si="5">F144/$F$759</f>
        <v>1.6626448177611964E-3</v>
      </c>
    </row>
    <row r="145" spans="1:7" x14ac:dyDescent="0.25">
      <c r="A145" s="28">
        <v>44963.416664699071</v>
      </c>
      <c r="B145" s="38">
        <v>5.625</v>
      </c>
      <c r="C145" s="38">
        <v>5.6666666666666696</v>
      </c>
      <c r="D145" s="55">
        <v>641033.57799999998</v>
      </c>
      <c r="E145" s="76">
        <v>80488.418000000005</v>
      </c>
      <c r="F145" s="1">
        <f t="shared" si="4"/>
        <v>560545.15999999992</v>
      </c>
      <c r="G145" s="3">
        <f t="shared" si="5"/>
        <v>1.6527210641948354E-3</v>
      </c>
    </row>
    <row r="146" spans="1:7" x14ac:dyDescent="0.25">
      <c r="A146" s="28">
        <v>44963.458331307869</v>
      </c>
      <c r="B146" s="38">
        <v>5.6666666666666696</v>
      </c>
      <c r="C146" s="38">
        <v>5.7083333333333304</v>
      </c>
      <c r="D146" s="55">
        <v>645999.82799999998</v>
      </c>
      <c r="E146" s="76">
        <v>78142.737999999998</v>
      </c>
      <c r="F146" s="1">
        <f t="shared" si="4"/>
        <v>567857.09</v>
      </c>
      <c r="G146" s="3">
        <f t="shared" si="5"/>
        <v>1.6742796853252333E-3</v>
      </c>
    </row>
    <row r="147" spans="1:7" x14ac:dyDescent="0.25">
      <c r="A147" s="57">
        <v>44963.499997916668</v>
      </c>
      <c r="B147" s="58">
        <v>5.7083333333333304</v>
      </c>
      <c r="C147" s="58">
        <v>5.75</v>
      </c>
      <c r="D147" s="59">
        <v>667313.92099999997</v>
      </c>
      <c r="E147" s="78">
        <v>80817.566000000021</v>
      </c>
      <c r="F147" s="60">
        <f t="shared" si="4"/>
        <v>586496.35499999998</v>
      </c>
      <c r="G147" s="61">
        <f t="shared" si="5"/>
        <v>1.7292360172764529E-3</v>
      </c>
    </row>
    <row r="148" spans="1:7" x14ac:dyDescent="0.25">
      <c r="A148" s="57">
        <v>44963.541664525466</v>
      </c>
      <c r="B148" s="58">
        <v>5.75</v>
      </c>
      <c r="C148" s="58">
        <v>5.7916666666666696</v>
      </c>
      <c r="D148" s="59">
        <v>705103.23200000008</v>
      </c>
      <c r="E148" s="78">
        <v>89018.702000000019</v>
      </c>
      <c r="F148" s="60">
        <f t="shared" si="4"/>
        <v>616084.53</v>
      </c>
      <c r="G148" s="61">
        <f t="shared" si="5"/>
        <v>1.8164743052202525E-3</v>
      </c>
    </row>
    <row r="149" spans="1:7" x14ac:dyDescent="0.25">
      <c r="A149" s="57">
        <v>44963.583331134258</v>
      </c>
      <c r="B149" s="58">
        <v>5.7916666666666696</v>
      </c>
      <c r="C149" s="58">
        <v>5.8333333333333304</v>
      </c>
      <c r="D149" s="59">
        <v>694687.48099999991</v>
      </c>
      <c r="E149" s="78">
        <v>89992.905999999988</v>
      </c>
      <c r="F149" s="60">
        <f t="shared" si="4"/>
        <v>604694.57499999995</v>
      </c>
      <c r="G149" s="61">
        <f t="shared" si="5"/>
        <v>1.7828919645062028E-3</v>
      </c>
    </row>
    <row r="150" spans="1:7" x14ac:dyDescent="0.25">
      <c r="A150" s="57">
        <v>44963.624997743056</v>
      </c>
      <c r="B150" s="58">
        <v>5.8333333333333304</v>
      </c>
      <c r="C150" s="58">
        <v>5.875</v>
      </c>
      <c r="D150" s="59">
        <v>676840.929</v>
      </c>
      <c r="E150" s="78">
        <v>90144.834000000017</v>
      </c>
      <c r="F150" s="60">
        <f t="shared" si="4"/>
        <v>586696.09499999997</v>
      </c>
      <c r="G150" s="61">
        <f t="shared" si="5"/>
        <v>1.7298249341540196E-3</v>
      </c>
    </row>
    <row r="151" spans="1:7" x14ac:dyDescent="0.25">
      <c r="A151" s="57">
        <v>44963.666664351855</v>
      </c>
      <c r="B151" s="58">
        <v>5.875</v>
      </c>
      <c r="C151" s="58">
        <v>5.9166666666666696</v>
      </c>
      <c r="D151" s="59">
        <v>654646.31499999994</v>
      </c>
      <c r="E151" s="78">
        <v>87842.62</v>
      </c>
      <c r="F151" s="60">
        <f t="shared" si="4"/>
        <v>566803.69499999995</v>
      </c>
      <c r="G151" s="61">
        <f t="shared" si="5"/>
        <v>1.6711738372515159E-3</v>
      </c>
    </row>
    <row r="152" spans="1:7" x14ac:dyDescent="0.25">
      <c r="A152" s="57">
        <v>44963.708330960646</v>
      </c>
      <c r="B152" s="58">
        <v>5.9166666666666696</v>
      </c>
      <c r="C152" s="58">
        <v>5.9583333333333304</v>
      </c>
      <c r="D152" s="59">
        <v>630818.14999999991</v>
      </c>
      <c r="E152" s="78">
        <v>83692.420000000013</v>
      </c>
      <c r="F152" s="60">
        <f t="shared" si="4"/>
        <v>547125.72999999986</v>
      </c>
      <c r="G152" s="61">
        <f t="shared" si="5"/>
        <v>1.6131549842192485E-3</v>
      </c>
    </row>
    <row r="153" spans="1:7" x14ac:dyDescent="0.25">
      <c r="A153" s="28">
        <v>44963.749997569445</v>
      </c>
      <c r="B153" s="38">
        <v>5.9583333333333304</v>
      </c>
      <c r="C153" s="38">
        <v>6</v>
      </c>
      <c r="D153" s="55">
        <v>583489.57399999991</v>
      </c>
      <c r="E153" s="76">
        <v>76042.303999999989</v>
      </c>
      <c r="F153" s="1">
        <f t="shared" si="4"/>
        <v>507447.2699999999</v>
      </c>
      <c r="G153" s="3">
        <f t="shared" si="5"/>
        <v>1.4961663251131523E-3</v>
      </c>
    </row>
    <row r="154" spans="1:7" x14ac:dyDescent="0.25">
      <c r="A154" s="28">
        <v>44963.791664178243</v>
      </c>
      <c r="B154" s="38">
        <v>6</v>
      </c>
      <c r="C154" s="38">
        <v>6.0416666666666696</v>
      </c>
      <c r="D154" s="55">
        <v>530118.77</v>
      </c>
      <c r="E154" s="76">
        <v>66414.909999999974</v>
      </c>
      <c r="F154" s="1">
        <f t="shared" si="4"/>
        <v>463703.86000000004</v>
      </c>
      <c r="G154" s="3">
        <f t="shared" si="5"/>
        <v>1.3671924969799992E-3</v>
      </c>
    </row>
    <row r="155" spans="1:7" x14ac:dyDescent="0.25">
      <c r="A155" s="28">
        <v>44963.833330787034</v>
      </c>
      <c r="B155" s="38">
        <v>6.0416666666666696</v>
      </c>
      <c r="C155" s="38">
        <v>6.0833333333333304</v>
      </c>
      <c r="D155" s="55">
        <v>502519.13800000004</v>
      </c>
      <c r="E155" s="76">
        <v>61046.678</v>
      </c>
      <c r="F155" s="1">
        <f t="shared" si="4"/>
        <v>441472.46</v>
      </c>
      <c r="G155" s="3">
        <f t="shared" si="5"/>
        <v>1.3016450519417776E-3</v>
      </c>
    </row>
    <row r="156" spans="1:7" x14ac:dyDescent="0.25">
      <c r="A156" s="28">
        <v>44963.874997395833</v>
      </c>
      <c r="B156" s="38">
        <v>6.0833333333333304</v>
      </c>
      <c r="C156" s="38">
        <v>6.125</v>
      </c>
      <c r="D156" s="55">
        <v>492387.81299999997</v>
      </c>
      <c r="E156" s="76">
        <v>62516.597999999998</v>
      </c>
      <c r="F156" s="1">
        <f t="shared" si="4"/>
        <v>429871.21499999997</v>
      </c>
      <c r="G156" s="3">
        <f t="shared" si="5"/>
        <v>1.2674397401299959E-3</v>
      </c>
    </row>
    <row r="157" spans="1:7" x14ac:dyDescent="0.25">
      <c r="A157" s="28">
        <v>44963.916664004631</v>
      </c>
      <c r="B157" s="38">
        <v>6.125</v>
      </c>
      <c r="C157" s="38">
        <v>6.1666666666666696</v>
      </c>
      <c r="D157" s="55">
        <v>482005.42800000001</v>
      </c>
      <c r="E157" s="76">
        <v>62853.048000000003</v>
      </c>
      <c r="F157" s="1">
        <f t="shared" si="4"/>
        <v>419152.38</v>
      </c>
      <c r="G157" s="3">
        <f t="shared" si="5"/>
        <v>1.2358361412546995E-3</v>
      </c>
    </row>
    <row r="158" spans="1:7" x14ac:dyDescent="0.25">
      <c r="A158" s="28">
        <v>44963.958330613423</v>
      </c>
      <c r="B158" s="38">
        <v>6.1666666666666696</v>
      </c>
      <c r="C158" s="38">
        <v>6.2083333333333304</v>
      </c>
      <c r="D158" s="55">
        <v>486341.8600000001</v>
      </c>
      <c r="E158" s="76">
        <v>63058.25</v>
      </c>
      <c r="F158" s="1">
        <f t="shared" si="4"/>
        <v>423283.6100000001</v>
      </c>
      <c r="G158" s="3">
        <f t="shared" si="5"/>
        <v>1.2480167313824134E-3</v>
      </c>
    </row>
    <row r="159" spans="1:7" x14ac:dyDescent="0.25">
      <c r="A159" s="28">
        <v>44963.999997222221</v>
      </c>
      <c r="B159" s="38">
        <v>6.2083333333333304</v>
      </c>
      <c r="C159" s="38">
        <v>6.25</v>
      </c>
      <c r="D159" s="55">
        <v>494522.83000000007</v>
      </c>
      <c r="E159" s="76">
        <v>67025.280000000028</v>
      </c>
      <c r="F159" s="1">
        <f t="shared" si="4"/>
        <v>427497.55000000005</v>
      </c>
      <c r="G159" s="3">
        <f t="shared" si="5"/>
        <v>1.2604411851075211E-3</v>
      </c>
    </row>
    <row r="160" spans="1:7" x14ac:dyDescent="0.25">
      <c r="A160" s="28">
        <v>44964.04166383102</v>
      </c>
      <c r="B160" s="38">
        <v>6.25</v>
      </c>
      <c r="C160" s="38">
        <v>6.2916666666666696</v>
      </c>
      <c r="D160" s="55">
        <v>540789.03299999982</v>
      </c>
      <c r="E160" s="76">
        <v>73042.808000000005</v>
      </c>
      <c r="F160" s="1">
        <f t="shared" si="4"/>
        <v>467746.2249999998</v>
      </c>
      <c r="G160" s="3">
        <f t="shared" si="5"/>
        <v>1.3791110760016493E-3</v>
      </c>
    </row>
    <row r="161" spans="1:7" x14ac:dyDescent="0.25">
      <c r="A161" s="28">
        <v>44964.083330439818</v>
      </c>
      <c r="B161" s="38">
        <v>6.2916666666666696</v>
      </c>
      <c r="C161" s="38">
        <v>6.3333333333333304</v>
      </c>
      <c r="D161" s="55">
        <v>595969.13600000006</v>
      </c>
      <c r="E161" s="76">
        <v>78833.57600000003</v>
      </c>
      <c r="F161" s="1">
        <f t="shared" si="4"/>
        <v>517135.56000000006</v>
      </c>
      <c r="G161" s="3">
        <f t="shared" si="5"/>
        <v>1.5247314472507307E-3</v>
      </c>
    </row>
    <row r="162" spans="1:7" x14ac:dyDescent="0.25">
      <c r="A162" s="28">
        <v>44964.12499704861</v>
      </c>
      <c r="B162" s="38">
        <v>6.3333333333333304</v>
      </c>
      <c r="C162" s="38">
        <v>6.375</v>
      </c>
      <c r="D162" s="55">
        <v>624450.63600000006</v>
      </c>
      <c r="E162" s="76">
        <v>83997.436000000002</v>
      </c>
      <c r="F162" s="1">
        <f t="shared" si="4"/>
        <v>540453.20000000007</v>
      </c>
      <c r="G162" s="3">
        <f t="shared" si="5"/>
        <v>1.5934815811298852E-3</v>
      </c>
    </row>
    <row r="163" spans="1:7" x14ac:dyDescent="0.25">
      <c r="A163" s="28">
        <v>44964.166663657408</v>
      </c>
      <c r="B163" s="38">
        <v>6.375</v>
      </c>
      <c r="C163" s="38">
        <v>6.4166666666666696</v>
      </c>
      <c r="D163" s="55">
        <v>657240.25800000015</v>
      </c>
      <c r="E163" s="76">
        <v>89091.89800000003</v>
      </c>
      <c r="F163" s="1">
        <f t="shared" si="4"/>
        <v>568148.3600000001</v>
      </c>
      <c r="G163" s="3">
        <f t="shared" si="5"/>
        <v>1.6751384708410483E-3</v>
      </c>
    </row>
    <row r="164" spans="1:7" x14ac:dyDescent="0.25">
      <c r="A164" s="28">
        <v>44964.208330266207</v>
      </c>
      <c r="B164" s="38">
        <v>6.4166666666666696</v>
      </c>
      <c r="C164" s="38">
        <v>6.4583333333333304</v>
      </c>
      <c r="D164" s="55">
        <v>661387.36700000009</v>
      </c>
      <c r="E164" s="76">
        <v>90698.962000000058</v>
      </c>
      <c r="F164" s="1">
        <f t="shared" si="4"/>
        <v>570688.40500000003</v>
      </c>
      <c r="G164" s="3">
        <f t="shared" si="5"/>
        <v>1.6826275835389488E-3</v>
      </c>
    </row>
    <row r="165" spans="1:7" x14ac:dyDescent="0.25">
      <c r="A165" s="28">
        <v>44964.249996874998</v>
      </c>
      <c r="B165" s="38">
        <v>6.4583333333333304</v>
      </c>
      <c r="C165" s="38">
        <v>6.5</v>
      </c>
      <c r="D165" s="55">
        <v>664873.53799999994</v>
      </c>
      <c r="E165" s="76">
        <v>88479.02800000002</v>
      </c>
      <c r="F165" s="1">
        <f t="shared" si="4"/>
        <v>576394.50999999989</v>
      </c>
      <c r="G165" s="3">
        <f t="shared" si="5"/>
        <v>1.6994515624098167E-3</v>
      </c>
    </row>
    <row r="166" spans="1:7" x14ac:dyDescent="0.25">
      <c r="A166" s="28">
        <v>44964.291663483797</v>
      </c>
      <c r="B166" s="38">
        <v>6.5</v>
      </c>
      <c r="C166" s="38">
        <v>6.5416666666666696</v>
      </c>
      <c r="D166" s="55">
        <v>655572.50600000005</v>
      </c>
      <c r="E166" s="76">
        <v>84621.815999999948</v>
      </c>
      <c r="F166" s="1">
        <f t="shared" si="4"/>
        <v>570950.69000000006</v>
      </c>
      <c r="G166" s="3">
        <f t="shared" si="5"/>
        <v>1.6834009091784431E-3</v>
      </c>
    </row>
    <row r="167" spans="1:7" x14ac:dyDescent="0.25">
      <c r="A167" s="28">
        <v>44964.333330092595</v>
      </c>
      <c r="B167" s="38">
        <v>6.5416666666666696</v>
      </c>
      <c r="C167" s="38">
        <v>6.5833333333333304</v>
      </c>
      <c r="D167" s="55">
        <v>637677.61999999976</v>
      </c>
      <c r="E167" s="76">
        <v>79771.569999999992</v>
      </c>
      <c r="F167" s="1">
        <f t="shared" si="4"/>
        <v>557906.04999999981</v>
      </c>
      <c r="G167" s="3">
        <f t="shared" si="5"/>
        <v>1.6449398665341021E-3</v>
      </c>
    </row>
    <row r="168" spans="1:7" x14ac:dyDescent="0.25">
      <c r="A168" s="28">
        <v>44964.374996701386</v>
      </c>
      <c r="B168" s="38">
        <v>6.5833333333333304</v>
      </c>
      <c r="C168" s="38">
        <v>6.625</v>
      </c>
      <c r="D168" s="55">
        <v>628417.02299999993</v>
      </c>
      <c r="E168" s="76">
        <v>80034.377999999982</v>
      </c>
      <c r="F168" s="1">
        <f t="shared" si="4"/>
        <v>548382.6449999999</v>
      </c>
      <c r="G168" s="3">
        <f t="shared" si="5"/>
        <v>1.6168608941880412E-3</v>
      </c>
    </row>
    <row r="169" spans="1:7" x14ac:dyDescent="0.25">
      <c r="A169" s="28">
        <v>44964.416663310185</v>
      </c>
      <c r="B169" s="38">
        <v>6.625</v>
      </c>
      <c r="C169" s="38">
        <v>6.6666666666666696</v>
      </c>
      <c r="D169" s="55">
        <v>626538.29799999995</v>
      </c>
      <c r="E169" s="76">
        <v>80060.328000000038</v>
      </c>
      <c r="F169" s="1">
        <f t="shared" si="4"/>
        <v>546477.97</v>
      </c>
      <c r="G169" s="3">
        <f t="shared" si="5"/>
        <v>1.6112451174093332E-3</v>
      </c>
    </row>
    <row r="170" spans="1:7" x14ac:dyDescent="0.25">
      <c r="A170" s="28">
        <v>44964.458329918984</v>
      </c>
      <c r="B170" s="38">
        <v>6.6666666666666696</v>
      </c>
      <c r="C170" s="38">
        <v>6.7083333333333304</v>
      </c>
      <c r="D170" s="55">
        <v>630593.51699999999</v>
      </c>
      <c r="E170" s="76">
        <v>81928.962000000014</v>
      </c>
      <c r="F170" s="1">
        <f t="shared" si="4"/>
        <v>548664.55499999993</v>
      </c>
      <c r="G170" s="3">
        <f t="shared" si="5"/>
        <v>1.6176920825176438E-3</v>
      </c>
    </row>
    <row r="171" spans="1:7" x14ac:dyDescent="0.25">
      <c r="A171" s="57">
        <v>44964.499996527775</v>
      </c>
      <c r="B171" s="58">
        <v>6.7083333333333304</v>
      </c>
      <c r="C171" s="58">
        <v>6.75</v>
      </c>
      <c r="D171" s="59">
        <v>650365.96699999995</v>
      </c>
      <c r="E171" s="78">
        <v>85209.582000000024</v>
      </c>
      <c r="F171" s="60">
        <f t="shared" si="4"/>
        <v>565156.38499999989</v>
      </c>
      <c r="G171" s="61">
        <f t="shared" si="5"/>
        <v>1.6663168798990364E-3</v>
      </c>
    </row>
    <row r="172" spans="1:7" x14ac:dyDescent="0.25">
      <c r="A172" s="57">
        <v>44964.541663136573</v>
      </c>
      <c r="B172" s="58">
        <v>6.75</v>
      </c>
      <c r="C172" s="58">
        <v>6.7916666666666696</v>
      </c>
      <c r="D172" s="59">
        <v>688538.36500000022</v>
      </c>
      <c r="E172" s="78">
        <v>91685.109999999986</v>
      </c>
      <c r="F172" s="60">
        <f t="shared" si="4"/>
        <v>596853.25500000024</v>
      </c>
      <c r="G172" s="61">
        <f t="shared" si="5"/>
        <v>1.7597724807252855E-3</v>
      </c>
    </row>
    <row r="173" spans="1:7" x14ac:dyDescent="0.25">
      <c r="A173" s="57">
        <v>44964.583329745372</v>
      </c>
      <c r="B173" s="58">
        <v>6.7916666666666696</v>
      </c>
      <c r="C173" s="58">
        <v>6.8333333333333304</v>
      </c>
      <c r="D173" s="59">
        <v>683150.37999999977</v>
      </c>
      <c r="E173" s="78">
        <v>90647.349999999991</v>
      </c>
      <c r="F173" s="60">
        <f t="shared" si="4"/>
        <v>592503.0299999998</v>
      </c>
      <c r="G173" s="61">
        <f t="shared" si="5"/>
        <v>1.7469462019443077E-3</v>
      </c>
    </row>
    <row r="174" spans="1:7" x14ac:dyDescent="0.25">
      <c r="A174" s="57">
        <v>44964.624996354163</v>
      </c>
      <c r="B174" s="58">
        <v>6.8333333333333304</v>
      </c>
      <c r="C174" s="58">
        <v>6.875</v>
      </c>
      <c r="D174" s="59">
        <v>668850.49200000009</v>
      </c>
      <c r="E174" s="78">
        <v>90900.451999999976</v>
      </c>
      <c r="F174" s="60">
        <f t="shared" si="4"/>
        <v>577950.04000000015</v>
      </c>
      <c r="G174" s="61">
        <f t="shared" si="5"/>
        <v>1.7040379140197163E-3</v>
      </c>
    </row>
    <row r="175" spans="1:7" x14ac:dyDescent="0.25">
      <c r="A175" s="57">
        <v>44964.666662962962</v>
      </c>
      <c r="B175" s="58">
        <v>6.875</v>
      </c>
      <c r="C175" s="58">
        <v>6.9166666666666696</v>
      </c>
      <c r="D175" s="59">
        <v>652091.27</v>
      </c>
      <c r="E175" s="78">
        <v>88199.560000000027</v>
      </c>
      <c r="F175" s="60">
        <f t="shared" si="4"/>
        <v>563891.71</v>
      </c>
      <c r="G175" s="61">
        <f t="shared" si="5"/>
        <v>1.6625880902117604E-3</v>
      </c>
    </row>
    <row r="176" spans="1:7" x14ac:dyDescent="0.25">
      <c r="A176" s="57">
        <v>44964.70832957176</v>
      </c>
      <c r="B176" s="58">
        <v>6.9166666666666696</v>
      </c>
      <c r="C176" s="58">
        <v>6.9583333333333304</v>
      </c>
      <c r="D176" s="59">
        <v>614819.39200000023</v>
      </c>
      <c r="E176" s="78">
        <v>84454.402000000016</v>
      </c>
      <c r="F176" s="60">
        <f t="shared" si="4"/>
        <v>530364.99000000022</v>
      </c>
      <c r="G176" s="61">
        <f t="shared" si="5"/>
        <v>1.5637373279335492E-3</v>
      </c>
    </row>
    <row r="177" spans="1:7" x14ac:dyDescent="0.25">
      <c r="A177" s="28">
        <v>44964.749996180559</v>
      </c>
      <c r="B177" s="38">
        <v>6.9583333333333304</v>
      </c>
      <c r="C177" s="38">
        <v>7</v>
      </c>
      <c r="D177" s="55">
        <v>577428.30800000008</v>
      </c>
      <c r="E177" s="76">
        <v>78515.628000000012</v>
      </c>
      <c r="F177" s="1">
        <f t="shared" si="4"/>
        <v>498912.68000000005</v>
      </c>
      <c r="G177" s="3">
        <f t="shared" si="5"/>
        <v>1.4710027920496139E-3</v>
      </c>
    </row>
    <row r="178" spans="1:7" x14ac:dyDescent="0.25">
      <c r="A178" s="28">
        <v>44964.79166278935</v>
      </c>
      <c r="B178" s="38">
        <v>7</v>
      </c>
      <c r="C178" s="38">
        <v>7.0416666666666696</v>
      </c>
      <c r="D178" s="55">
        <v>530170.86100000015</v>
      </c>
      <c r="E178" s="76">
        <v>69869.95600000002</v>
      </c>
      <c r="F178" s="1">
        <f t="shared" si="4"/>
        <v>460300.90500000014</v>
      </c>
      <c r="G178" s="3">
        <f t="shared" si="5"/>
        <v>1.3571591654835556E-3</v>
      </c>
    </row>
    <row r="179" spans="1:7" x14ac:dyDescent="0.25">
      <c r="A179" s="28">
        <v>44964.833329398149</v>
      </c>
      <c r="B179" s="38">
        <v>7.0416666666666696</v>
      </c>
      <c r="C179" s="38">
        <v>7.0833333333333304</v>
      </c>
      <c r="D179" s="55">
        <v>503992.40200000006</v>
      </c>
      <c r="E179" s="76">
        <v>65943.941999999995</v>
      </c>
      <c r="F179" s="1">
        <f t="shared" si="4"/>
        <v>438048.46000000008</v>
      </c>
      <c r="G179" s="3">
        <f t="shared" si="5"/>
        <v>1.2915496710026164E-3</v>
      </c>
    </row>
    <row r="180" spans="1:7" x14ac:dyDescent="0.25">
      <c r="A180" s="28">
        <v>44964.874996006947</v>
      </c>
      <c r="B180" s="38">
        <v>7.0833333333333304</v>
      </c>
      <c r="C180" s="38">
        <v>7.125</v>
      </c>
      <c r="D180" s="55">
        <v>492801.10000000003</v>
      </c>
      <c r="E180" s="76">
        <v>66972.639999999985</v>
      </c>
      <c r="F180" s="1">
        <f t="shared" si="4"/>
        <v>425828.46000000008</v>
      </c>
      <c r="G180" s="3">
        <f t="shared" si="5"/>
        <v>1.2555200112255864E-3</v>
      </c>
    </row>
    <row r="181" spans="1:7" x14ac:dyDescent="0.25">
      <c r="A181" s="28">
        <v>44964.916662615738</v>
      </c>
      <c r="B181" s="38">
        <v>7.125</v>
      </c>
      <c r="C181" s="38">
        <v>7.1666666666666696</v>
      </c>
      <c r="D181" s="55">
        <v>486099.10100000002</v>
      </c>
      <c r="E181" s="76">
        <v>67426.265999999974</v>
      </c>
      <c r="F181" s="1">
        <f t="shared" si="4"/>
        <v>418672.83500000008</v>
      </c>
      <c r="G181" s="3">
        <f t="shared" si="5"/>
        <v>1.234422242466011E-3</v>
      </c>
    </row>
    <row r="182" spans="1:7" x14ac:dyDescent="0.25">
      <c r="A182" s="28">
        <v>44964.958329224537</v>
      </c>
      <c r="B182" s="38">
        <v>7.1666666666666696</v>
      </c>
      <c r="C182" s="38">
        <v>7.2083333333333304</v>
      </c>
      <c r="D182" s="55">
        <v>489458.14099999995</v>
      </c>
      <c r="E182" s="76">
        <v>67958.816000000021</v>
      </c>
      <c r="F182" s="1">
        <f t="shared" si="4"/>
        <v>421499.32499999995</v>
      </c>
      <c r="G182" s="3">
        <f t="shared" si="5"/>
        <v>1.242755914566107E-3</v>
      </c>
    </row>
    <row r="183" spans="1:7" x14ac:dyDescent="0.25">
      <c r="A183" s="28">
        <v>44964.999995833336</v>
      </c>
      <c r="B183" s="38">
        <v>7.2083333333333304</v>
      </c>
      <c r="C183" s="38">
        <v>7.25</v>
      </c>
      <c r="D183" s="54">
        <v>505078.79399999999</v>
      </c>
      <c r="E183" s="75">
        <v>69651.654000000024</v>
      </c>
      <c r="F183" s="1">
        <f t="shared" si="4"/>
        <v>435427.13999999996</v>
      </c>
      <c r="G183" s="3">
        <f t="shared" si="5"/>
        <v>1.2838209256861902E-3</v>
      </c>
    </row>
    <row r="184" spans="1:7" x14ac:dyDescent="0.25">
      <c r="A184" s="28">
        <v>44965.041662442127</v>
      </c>
      <c r="B184" s="38">
        <v>7.25</v>
      </c>
      <c r="C184" s="38">
        <v>7.2916666666666696</v>
      </c>
      <c r="D184" s="54">
        <v>547272.83900000027</v>
      </c>
      <c r="E184" s="75">
        <v>75616.563999999998</v>
      </c>
      <c r="F184" s="1">
        <f t="shared" si="4"/>
        <v>471656.27500000026</v>
      </c>
      <c r="G184" s="3">
        <f t="shared" si="5"/>
        <v>1.3906395351842348E-3</v>
      </c>
    </row>
    <row r="185" spans="1:7" x14ac:dyDescent="0.25">
      <c r="A185" s="28">
        <v>44965.083329050925</v>
      </c>
      <c r="B185" s="38">
        <v>7.2916666666666696</v>
      </c>
      <c r="C185" s="38">
        <v>7.3333333333333304</v>
      </c>
      <c r="D185" s="54">
        <v>605068.95500000007</v>
      </c>
      <c r="E185" s="75">
        <v>81912.970000000016</v>
      </c>
      <c r="F185" s="1">
        <f t="shared" si="4"/>
        <v>523155.98500000004</v>
      </c>
      <c r="G185" s="3">
        <f t="shared" si="5"/>
        <v>1.5424821726568786E-3</v>
      </c>
    </row>
    <row r="186" spans="1:7" x14ac:dyDescent="0.25">
      <c r="A186" s="28">
        <v>44965.124995659724</v>
      </c>
      <c r="B186" s="38">
        <v>7.3333333333333304</v>
      </c>
      <c r="C186" s="38">
        <v>7.375</v>
      </c>
      <c r="D186" s="54">
        <v>634559.27</v>
      </c>
      <c r="E186" s="75">
        <v>86434.51</v>
      </c>
      <c r="F186" s="1">
        <f t="shared" si="4"/>
        <v>548124.76</v>
      </c>
      <c r="G186" s="3">
        <f t="shared" si="5"/>
        <v>1.616100541584801E-3</v>
      </c>
    </row>
    <row r="187" spans="1:7" x14ac:dyDescent="0.25">
      <c r="A187" s="28">
        <v>44965.166662268515</v>
      </c>
      <c r="B187" s="38">
        <v>7.375</v>
      </c>
      <c r="C187" s="38">
        <v>7.4166666666666696</v>
      </c>
      <c r="D187" s="54">
        <v>660452.76800000016</v>
      </c>
      <c r="E187" s="75">
        <v>89290.428000000014</v>
      </c>
      <c r="F187" s="1">
        <f t="shared" si="4"/>
        <v>571162.34000000008</v>
      </c>
      <c r="G187" s="3">
        <f t="shared" si="5"/>
        <v>1.6840249417064143E-3</v>
      </c>
    </row>
    <row r="188" spans="1:7" x14ac:dyDescent="0.25">
      <c r="A188" s="28">
        <v>44965.208328877314</v>
      </c>
      <c r="B188" s="38">
        <v>7.4166666666666696</v>
      </c>
      <c r="C188" s="38">
        <v>7.4583333333333304</v>
      </c>
      <c r="D188" s="54">
        <v>672142.14900000021</v>
      </c>
      <c r="E188" s="75">
        <v>91382.574000000022</v>
      </c>
      <c r="F188" s="1">
        <f t="shared" si="4"/>
        <v>580759.57500000019</v>
      </c>
      <c r="G188" s="3">
        <f t="shared" si="5"/>
        <v>1.7123215957039765E-3</v>
      </c>
    </row>
    <row r="189" spans="1:7" x14ac:dyDescent="0.25">
      <c r="A189" s="28">
        <v>44965.249995486112</v>
      </c>
      <c r="B189" s="38">
        <v>7.4583333333333304</v>
      </c>
      <c r="C189" s="38">
        <v>7.5</v>
      </c>
      <c r="D189" s="54">
        <v>677657.42399999988</v>
      </c>
      <c r="E189" s="75">
        <v>91372.823999999979</v>
      </c>
      <c r="F189" s="1">
        <f t="shared" si="4"/>
        <v>586284.59999999986</v>
      </c>
      <c r="G189" s="3">
        <f t="shared" si="5"/>
        <v>1.7286116751646617E-3</v>
      </c>
    </row>
    <row r="190" spans="1:7" x14ac:dyDescent="0.25">
      <c r="A190" s="28">
        <v>44965.291662094911</v>
      </c>
      <c r="B190" s="38">
        <v>7.5</v>
      </c>
      <c r="C190" s="38">
        <v>7.5416666666666696</v>
      </c>
      <c r="D190" s="54">
        <v>665892.09500000009</v>
      </c>
      <c r="E190" s="75">
        <v>87183.75999999998</v>
      </c>
      <c r="F190" s="1">
        <f t="shared" si="4"/>
        <v>578708.33500000008</v>
      </c>
      <c r="G190" s="3">
        <f t="shared" si="5"/>
        <v>1.7062736841392432E-3</v>
      </c>
    </row>
    <row r="191" spans="1:7" x14ac:dyDescent="0.25">
      <c r="A191" s="28">
        <v>44965.333328703702</v>
      </c>
      <c r="B191" s="38">
        <v>7.5416666666666696</v>
      </c>
      <c r="C191" s="38">
        <v>7.5833333333333304</v>
      </c>
      <c r="D191" s="54">
        <v>645025.16300000006</v>
      </c>
      <c r="E191" s="75">
        <v>79785.058000000019</v>
      </c>
      <c r="F191" s="1">
        <f t="shared" si="4"/>
        <v>565240.10499999998</v>
      </c>
      <c r="G191" s="3">
        <f t="shared" si="5"/>
        <v>1.6665637213979345E-3</v>
      </c>
    </row>
    <row r="192" spans="1:7" x14ac:dyDescent="0.25">
      <c r="A192" s="28">
        <v>44965.374995312501</v>
      </c>
      <c r="B192" s="38">
        <v>7.5833333333333304</v>
      </c>
      <c r="C192" s="38">
        <v>7.625</v>
      </c>
      <c r="D192" s="54">
        <v>639244.85699999984</v>
      </c>
      <c r="E192" s="75">
        <v>82497.281999999992</v>
      </c>
      <c r="F192" s="1">
        <f t="shared" si="4"/>
        <v>556747.57499999984</v>
      </c>
      <c r="G192" s="3">
        <f t="shared" si="5"/>
        <v>1.6415241987673104E-3</v>
      </c>
    </row>
    <row r="193" spans="1:7" x14ac:dyDescent="0.25">
      <c r="A193" s="28">
        <v>44965.416661921299</v>
      </c>
      <c r="B193" s="38">
        <v>7.625</v>
      </c>
      <c r="C193" s="38">
        <v>7.6666666666666696</v>
      </c>
      <c r="D193" s="54">
        <v>629742.32400000002</v>
      </c>
      <c r="E193" s="75">
        <v>82095.203999999998</v>
      </c>
      <c r="F193" s="1">
        <f t="shared" si="4"/>
        <v>547647.12</v>
      </c>
      <c r="G193" s="3">
        <f t="shared" si="5"/>
        <v>1.6146922595311267E-3</v>
      </c>
    </row>
    <row r="194" spans="1:7" x14ac:dyDescent="0.25">
      <c r="A194" s="28">
        <v>44965.458328530091</v>
      </c>
      <c r="B194" s="38">
        <v>7.6666666666666696</v>
      </c>
      <c r="C194" s="38">
        <v>7.7083333333333304</v>
      </c>
      <c r="D194" s="54">
        <v>632403.33499999996</v>
      </c>
      <c r="E194" s="75">
        <v>82861.01999999999</v>
      </c>
      <c r="F194" s="1">
        <f t="shared" si="4"/>
        <v>549542.31499999994</v>
      </c>
      <c r="G194" s="3">
        <f t="shared" si="5"/>
        <v>1.6202800853135429E-3</v>
      </c>
    </row>
    <row r="195" spans="1:7" x14ac:dyDescent="0.25">
      <c r="A195" s="57">
        <v>44965.499995138889</v>
      </c>
      <c r="B195" s="58">
        <v>7.7083333333333304</v>
      </c>
      <c r="C195" s="58">
        <v>7.75</v>
      </c>
      <c r="D195" s="62">
        <v>649540.06999999995</v>
      </c>
      <c r="E195" s="77">
        <v>85188.580000000016</v>
      </c>
      <c r="F195" s="60">
        <f t="shared" si="4"/>
        <v>564351.49</v>
      </c>
      <c r="G195" s="61">
        <f t="shared" si="5"/>
        <v>1.6639437135319145E-3</v>
      </c>
    </row>
    <row r="196" spans="1:7" x14ac:dyDescent="0.25">
      <c r="A196" s="57">
        <v>44965.541661747688</v>
      </c>
      <c r="B196" s="58">
        <v>7.75</v>
      </c>
      <c r="C196" s="58">
        <v>7.7916666666666696</v>
      </c>
      <c r="D196" s="62">
        <v>692191.81900000013</v>
      </c>
      <c r="E196" s="77">
        <v>91768.443999999959</v>
      </c>
      <c r="F196" s="60">
        <f t="shared" si="4"/>
        <v>600423.37500000023</v>
      </c>
      <c r="G196" s="61">
        <f t="shared" si="5"/>
        <v>1.7702986844047592E-3</v>
      </c>
    </row>
    <row r="197" spans="1:7" x14ac:dyDescent="0.25">
      <c r="A197" s="57">
        <v>44965.583328356479</v>
      </c>
      <c r="B197" s="58">
        <v>7.7916666666666696</v>
      </c>
      <c r="C197" s="58">
        <v>7.8333333333333304</v>
      </c>
      <c r="D197" s="62">
        <v>688443.83999999985</v>
      </c>
      <c r="E197" s="77">
        <v>92045.319999999963</v>
      </c>
      <c r="F197" s="60">
        <f t="shared" si="4"/>
        <v>596398.5199999999</v>
      </c>
      <c r="G197" s="61">
        <f t="shared" si="5"/>
        <v>1.758431732170562E-3</v>
      </c>
    </row>
    <row r="198" spans="1:7" x14ac:dyDescent="0.25">
      <c r="A198" s="57">
        <v>44965.624994965277</v>
      </c>
      <c r="B198" s="58">
        <v>7.8333333333333304</v>
      </c>
      <c r="C198" s="58">
        <v>7.875</v>
      </c>
      <c r="D198" s="62">
        <v>677964.47900000005</v>
      </c>
      <c r="E198" s="77">
        <v>92900.01400000001</v>
      </c>
      <c r="F198" s="60">
        <f t="shared" si="4"/>
        <v>585064.46500000008</v>
      </c>
      <c r="G198" s="61">
        <f t="shared" si="5"/>
        <v>1.7250142079852804E-3</v>
      </c>
    </row>
    <row r="199" spans="1:7" x14ac:dyDescent="0.25">
      <c r="A199" s="57">
        <v>44965.666661574076</v>
      </c>
      <c r="B199" s="58">
        <v>7.875</v>
      </c>
      <c r="C199" s="58">
        <v>7.9166666666666696</v>
      </c>
      <c r="D199" s="62">
        <v>660450.79499999981</v>
      </c>
      <c r="E199" s="77">
        <v>90409.74000000002</v>
      </c>
      <c r="F199" s="60">
        <f t="shared" si="4"/>
        <v>570041.05499999982</v>
      </c>
      <c r="G199" s="61">
        <f t="shared" si="5"/>
        <v>1.680718925580138E-3</v>
      </c>
    </row>
    <row r="200" spans="1:7" x14ac:dyDescent="0.25">
      <c r="A200" s="57">
        <v>44965.708328182867</v>
      </c>
      <c r="B200" s="58">
        <v>7.9166666666666696</v>
      </c>
      <c r="C200" s="58">
        <v>7.9583333333333304</v>
      </c>
      <c r="D200" s="62">
        <v>625548.94999999995</v>
      </c>
      <c r="E200" s="77">
        <v>86879.400000000009</v>
      </c>
      <c r="F200" s="60">
        <f t="shared" si="4"/>
        <v>538669.54999999993</v>
      </c>
      <c r="G200" s="61">
        <f t="shared" si="5"/>
        <v>1.5882226365585836E-3</v>
      </c>
    </row>
    <row r="201" spans="1:7" x14ac:dyDescent="0.25">
      <c r="A201" s="28">
        <v>44965.749994791666</v>
      </c>
      <c r="B201" s="38">
        <v>7.9583333333333304</v>
      </c>
      <c r="C201" s="38">
        <v>8</v>
      </c>
      <c r="D201" s="54">
        <v>582110.86999999988</v>
      </c>
      <c r="E201" s="75">
        <v>81498.47000000003</v>
      </c>
      <c r="F201" s="1">
        <f t="shared" si="4"/>
        <v>500612.39999999985</v>
      </c>
      <c r="G201" s="3">
        <f t="shared" si="5"/>
        <v>1.4760142759543771E-3</v>
      </c>
    </row>
    <row r="202" spans="1:7" x14ac:dyDescent="0.25">
      <c r="A202" s="28">
        <v>44965.791661400464</v>
      </c>
      <c r="B202" s="38">
        <v>8</v>
      </c>
      <c r="C202" s="38">
        <v>8.0416666666666696</v>
      </c>
      <c r="D202" s="54">
        <v>534069.99700000009</v>
      </c>
      <c r="E202" s="75">
        <v>71374.212000000014</v>
      </c>
      <c r="F202" s="1">
        <f t="shared" si="4"/>
        <v>462695.78500000009</v>
      </c>
      <c r="G202" s="3">
        <f t="shared" si="5"/>
        <v>1.3642202711796941E-3</v>
      </c>
    </row>
    <row r="203" spans="1:7" x14ac:dyDescent="0.25">
      <c r="A203" s="28">
        <v>44965.833328009256</v>
      </c>
      <c r="B203" s="38">
        <v>8.0416666666666696</v>
      </c>
      <c r="C203" s="38">
        <v>8.0833333333333304</v>
      </c>
      <c r="D203" s="54">
        <v>505448.85400000017</v>
      </c>
      <c r="E203" s="75">
        <v>64048.224000000017</v>
      </c>
      <c r="F203" s="1">
        <f t="shared" si="4"/>
        <v>441400.63000000012</v>
      </c>
      <c r="G203" s="3">
        <f t="shared" si="5"/>
        <v>1.3014332671249379E-3</v>
      </c>
    </row>
    <row r="204" spans="1:7" x14ac:dyDescent="0.25">
      <c r="A204" s="28">
        <v>44965.874994618054</v>
      </c>
      <c r="B204" s="38">
        <v>8.0833333333333304</v>
      </c>
      <c r="C204" s="38">
        <v>8.125</v>
      </c>
      <c r="D204" s="54">
        <v>496960.33700000006</v>
      </c>
      <c r="E204" s="75">
        <v>65987.021999999997</v>
      </c>
      <c r="F204" s="1">
        <f t="shared" si="4"/>
        <v>430973.31500000006</v>
      </c>
      <c r="G204" s="3">
        <f t="shared" si="5"/>
        <v>1.2706891908697887E-3</v>
      </c>
    </row>
    <row r="205" spans="1:7" x14ac:dyDescent="0.25">
      <c r="A205" s="28">
        <v>44965.916661226853</v>
      </c>
      <c r="B205" s="38">
        <v>8.125</v>
      </c>
      <c r="C205" s="38">
        <v>8.1666666666666696</v>
      </c>
      <c r="D205" s="54">
        <v>492273.24499999982</v>
      </c>
      <c r="E205" s="75">
        <v>65533.389999999992</v>
      </c>
      <c r="F205" s="1">
        <f t="shared" si="4"/>
        <v>426739.85499999981</v>
      </c>
      <c r="G205" s="3">
        <f t="shared" si="5"/>
        <v>1.2582071840383914E-3</v>
      </c>
    </row>
    <row r="206" spans="1:7" x14ac:dyDescent="0.25">
      <c r="A206" s="28">
        <v>44965.958327835651</v>
      </c>
      <c r="B206" s="38">
        <v>8.1666666666666696</v>
      </c>
      <c r="C206" s="38">
        <v>8.2083333333333304</v>
      </c>
      <c r="D206" s="54">
        <v>497709.21799999999</v>
      </c>
      <c r="E206" s="75">
        <v>65860.978000000003</v>
      </c>
      <c r="F206" s="1">
        <f t="shared" si="4"/>
        <v>431848.24</v>
      </c>
      <c r="G206" s="3">
        <f t="shared" si="5"/>
        <v>1.2732688349025559E-3</v>
      </c>
    </row>
    <row r="207" spans="1:7" x14ac:dyDescent="0.25">
      <c r="A207" s="28">
        <v>44966</v>
      </c>
      <c r="B207" s="38">
        <v>8.2083333333333304</v>
      </c>
      <c r="C207" s="38">
        <v>8.25</v>
      </c>
      <c r="D207" s="54">
        <v>487813.48899999983</v>
      </c>
      <c r="E207" s="75">
        <v>68609.753999999972</v>
      </c>
      <c r="F207" s="1">
        <f t="shared" si="4"/>
        <v>419203.73499999987</v>
      </c>
      <c r="G207" s="3">
        <f t="shared" si="5"/>
        <v>1.2359875572266999E-3</v>
      </c>
    </row>
    <row r="208" spans="1:7" x14ac:dyDescent="0.25">
      <c r="A208" s="28">
        <v>44966.041666666664</v>
      </c>
      <c r="B208" s="38">
        <v>8.25</v>
      </c>
      <c r="C208" s="38">
        <v>8.2916666666666696</v>
      </c>
      <c r="D208" s="54">
        <v>530687.21500000008</v>
      </c>
      <c r="E208" s="75">
        <v>75185.859999999986</v>
      </c>
      <c r="F208" s="1">
        <f t="shared" ref="F208:F271" si="6">D208-E208</f>
        <v>455501.3550000001</v>
      </c>
      <c r="G208" s="3">
        <f t="shared" ref="G208:G271" si="7">F208/$F$759</f>
        <v>1.343008089085614E-3</v>
      </c>
    </row>
    <row r="209" spans="1:7" x14ac:dyDescent="0.25">
      <c r="A209" s="28">
        <v>44966.08333321759</v>
      </c>
      <c r="B209" s="38">
        <v>8.2916666666666696</v>
      </c>
      <c r="C209" s="38">
        <v>8.3333333333333304</v>
      </c>
      <c r="D209" s="54">
        <v>576571.85600000015</v>
      </c>
      <c r="E209" s="75">
        <v>78748.795999999988</v>
      </c>
      <c r="F209" s="1">
        <f t="shared" si="6"/>
        <v>497823.06000000017</v>
      </c>
      <c r="G209" s="3">
        <f t="shared" si="7"/>
        <v>1.4677901375581047E-3</v>
      </c>
    </row>
    <row r="210" spans="1:7" x14ac:dyDescent="0.25">
      <c r="A210" s="28">
        <v>44966.124999826388</v>
      </c>
      <c r="B210" s="38">
        <v>8.3333333333333304</v>
      </c>
      <c r="C210" s="38">
        <v>8.375</v>
      </c>
      <c r="D210" s="54">
        <v>609054.8110000001</v>
      </c>
      <c r="E210" s="75">
        <v>84922.426000000036</v>
      </c>
      <c r="F210" s="1">
        <f t="shared" si="6"/>
        <v>524132.38500000007</v>
      </c>
      <c r="G210" s="3">
        <f t="shared" si="7"/>
        <v>1.5453610073382445E-3</v>
      </c>
    </row>
    <row r="211" spans="1:7" x14ac:dyDescent="0.25">
      <c r="A211" s="28">
        <v>44966.166666435187</v>
      </c>
      <c r="B211" s="38">
        <v>8.375</v>
      </c>
      <c r="C211" s="38">
        <v>8.4166666666666696</v>
      </c>
      <c r="D211" s="54">
        <v>637785.84499999997</v>
      </c>
      <c r="E211" s="75">
        <v>91868.830000000016</v>
      </c>
      <c r="F211" s="1">
        <f t="shared" si="6"/>
        <v>545917.0149999999</v>
      </c>
      <c r="G211" s="3">
        <f t="shared" si="7"/>
        <v>1.6095911879657795E-3</v>
      </c>
    </row>
    <row r="212" spans="1:7" x14ac:dyDescent="0.25">
      <c r="A212" s="28">
        <v>44966.208333043978</v>
      </c>
      <c r="B212" s="38">
        <v>8.4166666666666696</v>
      </c>
      <c r="C212" s="38">
        <v>8.4583333333333304</v>
      </c>
      <c r="D212" s="54">
        <v>646128.26399999985</v>
      </c>
      <c r="E212" s="75">
        <v>93445.804000000004</v>
      </c>
      <c r="F212" s="1">
        <f t="shared" si="6"/>
        <v>552682.45999999985</v>
      </c>
      <c r="G212" s="3">
        <f t="shared" si="7"/>
        <v>1.6295385432513938E-3</v>
      </c>
    </row>
    <row r="213" spans="1:7" x14ac:dyDescent="0.25">
      <c r="A213" s="28">
        <v>44966.249999652777</v>
      </c>
      <c r="B213" s="38">
        <v>8.4583333333333304</v>
      </c>
      <c r="C213" s="38">
        <v>8.5</v>
      </c>
      <c r="D213" s="54">
        <v>647743.11599999992</v>
      </c>
      <c r="E213" s="75">
        <v>92199.686000000031</v>
      </c>
      <c r="F213" s="1">
        <f t="shared" si="6"/>
        <v>555543.42999999993</v>
      </c>
      <c r="G213" s="3">
        <f t="shared" si="7"/>
        <v>1.6379738767810412E-3</v>
      </c>
    </row>
    <row r="214" spans="1:7" x14ac:dyDescent="0.25">
      <c r="A214" s="28">
        <v>44966.291666261575</v>
      </c>
      <c r="B214" s="38">
        <v>8.5</v>
      </c>
      <c r="C214" s="38">
        <v>8.5416666666666696</v>
      </c>
      <c r="D214" s="54">
        <v>640165.82000000007</v>
      </c>
      <c r="E214" s="75">
        <v>88121.269999999975</v>
      </c>
      <c r="F214" s="1">
        <f t="shared" si="6"/>
        <v>552044.55000000005</v>
      </c>
      <c r="G214" s="3">
        <f t="shared" si="7"/>
        <v>1.6276577183521829E-3</v>
      </c>
    </row>
    <row r="215" spans="1:7" x14ac:dyDescent="0.25">
      <c r="A215" s="28">
        <v>44966.333332870374</v>
      </c>
      <c r="B215" s="38">
        <v>8.5416666666666696</v>
      </c>
      <c r="C215" s="38">
        <v>8.5833333333333304</v>
      </c>
      <c r="D215" s="54">
        <v>628538.54000000015</v>
      </c>
      <c r="E215" s="75">
        <v>82395.47</v>
      </c>
      <c r="F215" s="1">
        <f t="shared" si="6"/>
        <v>546143.07000000018</v>
      </c>
      <c r="G215" s="3">
        <f t="shared" si="7"/>
        <v>1.6102576924453954E-3</v>
      </c>
    </row>
    <row r="216" spans="1:7" x14ac:dyDescent="0.25">
      <c r="A216" s="28">
        <v>44966.374999479165</v>
      </c>
      <c r="B216" s="38">
        <v>8.5833333333333304</v>
      </c>
      <c r="C216" s="38">
        <v>8.625</v>
      </c>
      <c r="D216" s="54">
        <v>621681.505</v>
      </c>
      <c r="E216" s="75">
        <v>82835.3</v>
      </c>
      <c r="F216" s="1">
        <f t="shared" si="6"/>
        <v>538846.20499999996</v>
      </c>
      <c r="G216" s="3">
        <f t="shared" si="7"/>
        <v>1.588743489222079E-3</v>
      </c>
    </row>
    <row r="217" spans="1:7" x14ac:dyDescent="0.25">
      <c r="A217" s="28">
        <v>44966.416666087964</v>
      </c>
      <c r="B217" s="38">
        <v>8.625</v>
      </c>
      <c r="C217" s="38">
        <v>8.6666666666666696</v>
      </c>
      <c r="D217" s="54">
        <v>614335.67800000007</v>
      </c>
      <c r="E217" s="75">
        <v>83045.797999999995</v>
      </c>
      <c r="F217" s="1">
        <f t="shared" si="6"/>
        <v>531289.88000000012</v>
      </c>
      <c r="G217" s="3">
        <f t="shared" si="7"/>
        <v>1.5664642896382277E-3</v>
      </c>
    </row>
    <row r="218" spans="1:7" x14ac:dyDescent="0.25">
      <c r="A218" s="28">
        <v>44966.458332696762</v>
      </c>
      <c r="B218" s="38">
        <v>8.6666666666666696</v>
      </c>
      <c r="C218" s="38">
        <v>8.7083333333333304</v>
      </c>
      <c r="D218" s="54">
        <v>616027.05499999993</v>
      </c>
      <c r="E218" s="75">
        <v>80213.939999999973</v>
      </c>
      <c r="F218" s="1">
        <f t="shared" si="6"/>
        <v>535813.11499999999</v>
      </c>
      <c r="G218" s="3">
        <f t="shared" si="7"/>
        <v>1.5798006741015297E-3</v>
      </c>
    </row>
    <row r="219" spans="1:7" x14ac:dyDescent="0.25">
      <c r="A219" s="57">
        <v>44966.499999305554</v>
      </c>
      <c r="B219" s="58">
        <v>8.7083333333333304</v>
      </c>
      <c r="C219" s="58">
        <v>8.75</v>
      </c>
      <c r="D219" s="62">
        <v>640724.18099999998</v>
      </c>
      <c r="E219" s="77">
        <v>83575.835999999996</v>
      </c>
      <c r="F219" s="60">
        <f t="shared" si="6"/>
        <v>557148.34499999997</v>
      </c>
      <c r="G219" s="61">
        <f t="shared" si="7"/>
        <v>1.6427058359808002E-3</v>
      </c>
    </row>
    <row r="220" spans="1:7" x14ac:dyDescent="0.25">
      <c r="A220" s="57">
        <v>44966.541665914352</v>
      </c>
      <c r="B220" s="58">
        <v>8.75</v>
      </c>
      <c r="C220" s="58">
        <v>8.7916666666666696</v>
      </c>
      <c r="D220" s="62">
        <v>671244.94100000011</v>
      </c>
      <c r="E220" s="77">
        <v>91305.33600000001</v>
      </c>
      <c r="F220" s="60">
        <f t="shared" si="6"/>
        <v>579939.6050000001</v>
      </c>
      <c r="G220" s="61">
        <f t="shared" si="7"/>
        <v>1.7099039819455989E-3</v>
      </c>
    </row>
    <row r="221" spans="1:7" x14ac:dyDescent="0.25">
      <c r="A221" s="57">
        <v>44966.583332523151</v>
      </c>
      <c r="B221" s="58">
        <v>8.7916666666666696</v>
      </c>
      <c r="C221" s="58">
        <v>8.8333333333333304</v>
      </c>
      <c r="D221" s="62">
        <v>666478.78099999996</v>
      </c>
      <c r="E221" s="77">
        <v>93426.61599999998</v>
      </c>
      <c r="F221" s="60">
        <f t="shared" si="6"/>
        <v>573052.16500000004</v>
      </c>
      <c r="G221" s="61">
        <f t="shared" si="7"/>
        <v>1.6895969344877665E-3</v>
      </c>
    </row>
    <row r="222" spans="1:7" x14ac:dyDescent="0.25">
      <c r="A222" s="57">
        <v>44966.624999131942</v>
      </c>
      <c r="B222" s="58">
        <v>8.8333333333333304</v>
      </c>
      <c r="C222" s="58">
        <v>8.875</v>
      </c>
      <c r="D222" s="62">
        <v>652807.80599999998</v>
      </c>
      <c r="E222" s="77">
        <v>93776.156000000003</v>
      </c>
      <c r="F222" s="60">
        <f t="shared" si="6"/>
        <v>559031.65</v>
      </c>
      <c r="G222" s="61">
        <f t="shared" si="7"/>
        <v>1.6482586050811587E-3</v>
      </c>
    </row>
    <row r="223" spans="1:7" x14ac:dyDescent="0.25">
      <c r="A223" s="57">
        <v>44966.66666574074</v>
      </c>
      <c r="B223" s="58">
        <v>8.875</v>
      </c>
      <c r="C223" s="58">
        <v>8.9166666666666696</v>
      </c>
      <c r="D223" s="62">
        <v>633038.54099999974</v>
      </c>
      <c r="E223" s="77">
        <v>90197.775999999983</v>
      </c>
      <c r="F223" s="60">
        <f t="shared" si="6"/>
        <v>542840.76499999978</v>
      </c>
      <c r="G223" s="61">
        <f t="shared" si="7"/>
        <v>1.6005211191532514E-3</v>
      </c>
    </row>
    <row r="224" spans="1:7" x14ac:dyDescent="0.25">
      <c r="A224" s="57">
        <v>44966.708332349539</v>
      </c>
      <c r="B224" s="58">
        <v>8.9166666666666696</v>
      </c>
      <c r="C224" s="58">
        <v>8.9583333333333304</v>
      </c>
      <c r="D224" s="62">
        <v>597462.94799999997</v>
      </c>
      <c r="E224" s="77">
        <v>85530.657999999967</v>
      </c>
      <c r="F224" s="60">
        <f t="shared" si="6"/>
        <v>511932.29000000004</v>
      </c>
      <c r="G224" s="61">
        <f t="shared" si="7"/>
        <v>1.5093900358081752E-3</v>
      </c>
    </row>
    <row r="225" spans="1:7" x14ac:dyDescent="0.25">
      <c r="A225" s="28">
        <v>44966.74999895833</v>
      </c>
      <c r="B225" s="38">
        <v>8.9583333333333304</v>
      </c>
      <c r="C225" s="38">
        <v>9</v>
      </c>
      <c r="D225" s="54">
        <v>557034.30799999984</v>
      </c>
      <c r="E225" s="75">
        <v>77075.91800000002</v>
      </c>
      <c r="F225" s="1">
        <f t="shared" si="6"/>
        <v>479958.38999999984</v>
      </c>
      <c r="G225" s="3">
        <f t="shared" si="7"/>
        <v>1.4151176349288962E-3</v>
      </c>
    </row>
    <row r="226" spans="1:7" x14ac:dyDescent="0.25">
      <c r="A226" s="28">
        <v>44966.791665567129</v>
      </c>
      <c r="B226" s="38">
        <v>9</v>
      </c>
      <c r="C226" s="38">
        <v>9.0416666666666696</v>
      </c>
      <c r="D226" s="54">
        <v>517632.48299999995</v>
      </c>
      <c r="E226" s="75">
        <v>67808.437999999995</v>
      </c>
      <c r="F226" s="1">
        <f t="shared" si="6"/>
        <v>449824.04499999993</v>
      </c>
      <c r="G226" s="3">
        <f t="shared" si="7"/>
        <v>1.3262690098917731E-3</v>
      </c>
    </row>
    <row r="227" spans="1:7" x14ac:dyDescent="0.25">
      <c r="A227" s="28">
        <v>44966.833332175927</v>
      </c>
      <c r="B227" s="38">
        <v>9.0416666666666696</v>
      </c>
      <c r="C227" s="38">
        <v>9.0833333333333304</v>
      </c>
      <c r="D227" s="54">
        <v>487984.71899999992</v>
      </c>
      <c r="E227" s="75">
        <v>63673.904000000002</v>
      </c>
      <c r="F227" s="1">
        <f t="shared" si="6"/>
        <v>424310.81499999994</v>
      </c>
      <c r="G227" s="3">
        <f t="shared" si="7"/>
        <v>1.2510453604062479E-3</v>
      </c>
    </row>
    <row r="228" spans="1:7" x14ac:dyDescent="0.25">
      <c r="A228" s="28">
        <v>44966.874998784719</v>
      </c>
      <c r="B228" s="38">
        <v>9.0833333333333304</v>
      </c>
      <c r="C228" s="38">
        <v>9.125</v>
      </c>
      <c r="D228" s="54">
        <v>479976.50399999984</v>
      </c>
      <c r="E228" s="75">
        <v>65322.13400000002</v>
      </c>
      <c r="F228" s="1">
        <f t="shared" si="6"/>
        <v>414654.36999999982</v>
      </c>
      <c r="G228" s="3">
        <f t="shared" si="7"/>
        <v>1.222574130618555E-3</v>
      </c>
    </row>
    <row r="229" spans="1:7" x14ac:dyDescent="0.25">
      <c r="A229" s="28">
        <v>44966.916665393517</v>
      </c>
      <c r="B229" s="38">
        <v>9.125</v>
      </c>
      <c r="C229" s="38">
        <v>9.1666666666666696</v>
      </c>
      <c r="D229" s="54">
        <v>474495.61599999986</v>
      </c>
      <c r="E229" s="75">
        <v>64655.516000000003</v>
      </c>
      <c r="F229" s="1">
        <f t="shared" si="6"/>
        <v>409840.09999999986</v>
      </c>
      <c r="G229" s="3">
        <f t="shared" si="7"/>
        <v>1.2083796535175108E-3</v>
      </c>
    </row>
    <row r="230" spans="1:7" x14ac:dyDescent="0.25">
      <c r="A230" s="28">
        <v>44966.958332002316</v>
      </c>
      <c r="B230" s="38">
        <v>9.1666666666666696</v>
      </c>
      <c r="C230" s="38">
        <v>9.2083333333333304</v>
      </c>
      <c r="D230" s="54">
        <v>474095.32500000007</v>
      </c>
      <c r="E230" s="75">
        <v>64729.560000000041</v>
      </c>
      <c r="F230" s="1">
        <f t="shared" si="6"/>
        <v>409365.76500000001</v>
      </c>
      <c r="G230" s="3">
        <f t="shared" si="7"/>
        <v>1.2069811159831137E-3</v>
      </c>
    </row>
    <row r="231" spans="1:7" x14ac:dyDescent="0.25">
      <c r="A231" s="28">
        <v>44966.999998611114</v>
      </c>
      <c r="B231" s="38">
        <v>9.2083333333333304</v>
      </c>
      <c r="C231" s="38">
        <v>9.25</v>
      </c>
      <c r="D231" s="55">
        <v>491945.11399999994</v>
      </c>
      <c r="E231" s="76">
        <v>67613.804000000018</v>
      </c>
      <c r="F231" s="1">
        <f t="shared" si="6"/>
        <v>424331.30999999994</v>
      </c>
      <c r="G231" s="3">
        <f t="shared" si="7"/>
        <v>1.2511057882194337E-3</v>
      </c>
    </row>
    <row r="232" spans="1:7" x14ac:dyDescent="0.25">
      <c r="A232" s="28">
        <v>44967.041665219906</v>
      </c>
      <c r="B232" s="38">
        <v>9.25</v>
      </c>
      <c r="C232" s="38">
        <v>9.2916666666666696</v>
      </c>
      <c r="D232" s="55">
        <v>535307.71300000011</v>
      </c>
      <c r="E232" s="76">
        <v>74133.767999999996</v>
      </c>
      <c r="F232" s="1">
        <f t="shared" si="6"/>
        <v>461173.94500000012</v>
      </c>
      <c r="G232" s="3">
        <f t="shared" si="7"/>
        <v>1.3597332517496553E-3</v>
      </c>
    </row>
    <row r="233" spans="1:7" x14ac:dyDescent="0.25">
      <c r="A233" s="28">
        <v>44967.083331828704</v>
      </c>
      <c r="B233" s="38">
        <v>9.2916666666666696</v>
      </c>
      <c r="C233" s="38">
        <v>9.3333333333333304</v>
      </c>
      <c r="D233" s="55">
        <v>583564.43500000006</v>
      </c>
      <c r="E233" s="76">
        <v>79026.500000000015</v>
      </c>
      <c r="F233" s="1">
        <f t="shared" si="6"/>
        <v>504537.93500000006</v>
      </c>
      <c r="G233" s="3">
        <f t="shared" si="7"/>
        <v>1.4875883913793224E-3</v>
      </c>
    </row>
    <row r="234" spans="1:7" x14ac:dyDescent="0.25">
      <c r="A234" s="28">
        <v>44967.124998437503</v>
      </c>
      <c r="B234" s="38">
        <v>9.3333333333333304</v>
      </c>
      <c r="C234" s="38">
        <v>9.375</v>
      </c>
      <c r="D234" s="55">
        <v>614011.20600000001</v>
      </c>
      <c r="E234" s="76">
        <v>82144.335999999996</v>
      </c>
      <c r="F234" s="1">
        <f t="shared" si="6"/>
        <v>531866.87</v>
      </c>
      <c r="G234" s="3">
        <f t="shared" si="7"/>
        <v>1.5681654969536734E-3</v>
      </c>
    </row>
    <row r="235" spans="1:7" x14ac:dyDescent="0.25">
      <c r="A235" s="28">
        <v>44967.166665046294</v>
      </c>
      <c r="B235" s="38">
        <v>9.375</v>
      </c>
      <c r="C235" s="38">
        <v>9.4166666666666696</v>
      </c>
      <c r="D235" s="55">
        <v>644344.8339999998</v>
      </c>
      <c r="E235" s="76">
        <v>85826.084000000032</v>
      </c>
      <c r="F235" s="1">
        <f t="shared" si="6"/>
        <v>558518.74999999977</v>
      </c>
      <c r="G235" s="3">
        <f t="shared" si="7"/>
        <v>1.6467463618324151E-3</v>
      </c>
    </row>
    <row r="236" spans="1:7" x14ac:dyDescent="0.25">
      <c r="A236" s="28">
        <v>44967.208331655092</v>
      </c>
      <c r="B236" s="38">
        <v>9.4166666666666696</v>
      </c>
      <c r="C236" s="38">
        <v>9.4583333333333304</v>
      </c>
      <c r="D236" s="55">
        <v>654162.174</v>
      </c>
      <c r="E236" s="76">
        <v>89560.914000000019</v>
      </c>
      <c r="F236" s="1">
        <f t="shared" si="6"/>
        <v>564601.26</v>
      </c>
      <c r="G236" s="3">
        <f t="shared" si="7"/>
        <v>1.6646801397285191E-3</v>
      </c>
    </row>
    <row r="237" spans="1:7" x14ac:dyDescent="0.25">
      <c r="A237" s="28">
        <v>44967.249998263891</v>
      </c>
      <c r="B237" s="38">
        <v>9.4583333333333304</v>
      </c>
      <c r="C237" s="38">
        <v>9.5</v>
      </c>
      <c r="D237" s="55">
        <v>666907.91499999992</v>
      </c>
      <c r="E237" s="76">
        <v>88862.650000000038</v>
      </c>
      <c r="F237" s="1">
        <f t="shared" si="6"/>
        <v>578045.2649999999</v>
      </c>
      <c r="G237" s="3">
        <f t="shared" si="7"/>
        <v>1.7043186770599992E-3</v>
      </c>
    </row>
    <row r="238" spans="1:7" x14ac:dyDescent="0.25">
      <c r="A238" s="28">
        <v>44967.291664872682</v>
      </c>
      <c r="B238" s="38">
        <v>9.5</v>
      </c>
      <c r="C238" s="38">
        <v>9.5416666666666696</v>
      </c>
      <c r="D238" s="55">
        <v>654543.848</v>
      </c>
      <c r="E238" s="76">
        <v>85928.448000000004</v>
      </c>
      <c r="F238" s="1">
        <f t="shared" si="6"/>
        <v>568615.4</v>
      </c>
      <c r="G238" s="3">
        <f t="shared" si="7"/>
        <v>1.6765154996710207E-3</v>
      </c>
    </row>
    <row r="239" spans="1:7" x14ac:dyDescent="0.25">
      <c r="A239" s="28">
        <v>44967.333331481481</v>
      </c>
      <c r="B239" s="38">
        <v>9.5416666666666696</v>
      </c>
      <c r="C239" s="38">
        <v>9.5833333333333304</v>
      </c>
      <c r="D239" s="55">
        <v>644403.31599999988</v>
      </c>
      <c r="E239" s="76">
        <v>81112.966000000015</v>
      </c>
      <c r="F239" s="1">
        <f t="shared" si="6"/>
        <v>563290.34999999986</v>
      </c>
      <c r="G239" s="3">
        <f t="shared" si="7"/>
        <v>1.6608150299659732E-3</v>
      </c>
    </row>
    <row r="240" spans="1:7" x14ac:dyDescent="0.25">
      <c r="A240" s="28">
        <v>44967.374998090279</v>
      </c>
      <c r="B240" s="38">
        <v>9.5833333333333304</v>
      </c>
      <c r="C240" s="38">
        <v>9.625</v>
      </c>
      <c r="D240" s="55">
        <v>631422.89999999979</v>
      </c>
      <c r="E240" s="76">
        <v>82191.830000000016</v>
      </c>
      <c r="F240" s="1">
        <f t="shared" si="6"/>
        <v>549231.06999999983</v>
      </c>
      <c r="G240" s="3">
        <f t="shared" si="7"/>
        <v>1.6193624051615539E-3</v>
      </c>
    </row>
    <row r="241" spans="1:7" x14ac:dyDescent="0.25">
      <c r="A241" s="28">
        <v>44967.416664699071</v>
      </c>
      <c r="B241" s="38">
        <v>9.625</v>
      </c>
      <c r="C241" s="38">
        <v>9.6666666666666696</v>
      </c>
      <c r="D241" s="55">
        <v>627511.69900000014</v>
      </c>
      <c r="E241" s="76">
        <v>81769.544000000009</v>
      </c>
      <c r="F241" s="1">
        <f t="shared" si="6"/>
        <v>545742.15500000014</v>
      </c>
      <c r="G241" s="3">
        <f t="shared" si="7"/>
        <v>1.609075627711393E-3</v>
      </c>
    </row>
    <row r="242" spans="1:7" x14ac:dyDescent="0.25">
      <c r="A242" s="28">
        <v>44967.458331307869</v>
      </c>
      <c r="B242" s="38">
        <v>9.6666666666666696</v>
      </c>
      <c r="C242" s="38">
        <v>9.7083333333333304</v>
      </c>
      <c r="D242" s="55">
        <v>627333.33799999999</v>
      </c>
      <c r="E242" s="76">
        <v>79702.317999999956</v>
      </c>
      <c r="F242" s="1">
        <f t="shared" si="6"/>
        <v>547631.02</v>
      </c>
      <c r="G242" s="3">
        <f t="shared" si="7"/>
        <v>1.6146447900121077E-3</v>
      </c>
    </row>
    <row r="243" spans="1:7" x14ac:dyDescent="0.25">
      <c r="A243" s="57">
        <v>44967.499997916668</v>
      </c>
      <c r="B243" s="58">
        <v>9.7083333333333304</v>
      </c>
      <c r="C243" s="58">
        <v>9.75</v>
      </c>
      <c r="D243" s="59">
        <v>631931.57999999984</v>
      </c>
      <c r="E243" s="78">
        <v>82994.520000000019</v>
      </c>
      <c r="F243" s="60">
        <f t="shared" si="6"/>
        <v>548937.05999999982</v>
      </c>
      <c r="G243" s="61">
        <f t="shared" si="7"/>
        <v>1.618495540982254E-3</v>
      </c>
    </row>
    <row r="244" spans="1:7" x14ac:dyDescent="0.25">
      <c r="A244" s="57">
        <v>44967.541664525466</v>
      </c>
      <c r="B244" s="58">
        <v>9.75</v>
      </c>
      <c r="C244" s="58">
        <v>9.7916666666666696</v>
      </c>
      <c r="D244" s="59">
        <v>673589.48</v>
      </c>
      <c r="E244" s="78">
        <v>90157.309999999983</v>
      </c>
      <c r="F244" s="60">
        <f t="shared" si="6"/>
        <v>583432.17000000004</v>
      </c>
      <c r="G244" s="61">
        <f t="shared" si="7"/>
        <v>1.7202015211190162E-3</v>
      </c>
    </row>
    <row r="245" spans="1:7" x14ac:dyDescent="0.25">
      <c r="A245" s="57">
        <v>44967.583331134258</v>
      </c>
      <c r="B245" s="58">
        <v>9.7916666666666696</v>
      </c>
      <c r="C245" s="58">
        <v>9.8333333333333304</v>
      </c>
      <c r="D245" s="59">
        <v>667338.1810000001</v>
      </c>
      <c r="E245" s="78">
        <v>92420.296000000002</v>
      </c>
      <c r="F245" s="60">
        <f t="shared" si="6"/>
        <v>574917.88500000013</v>
      </c>
      <c r="G245" s="61">
        <f t="shared" si="7"/>
        <v>1.6950978556693709E-3</v>
      </c>
    </row>
    <row r="246" spans="1:7" x14ac:dyDescent="0.25">
      <c r="A246" s="57">
        <v>44967.624997743056</v>
      </c>
      <c r="B246" s="58">
        <v>9.8333333333333304</v>
      </c>
      <c r="C246" s="58">
        <v>9.875</v>
      </c>
      <c r="D246" s="59">
        <v>652591.88100000005</v>
      </c>
      <c r="E246" s="78">
        <v>93063.735999999975</v>
      </c>
      <c r="F246" s="60">
        <f t="shared" si="6"/>
        <v>559528.14500000002</v>
      </c>
      <c r="G246" s="61">
        <f t="shared" si="7"/>
        <v>1.6497224795435971E-3</v>
      </c>
    </row>
    <row r="247" spans="1:7" x14ac:dyDescent="0.25">
      <c r="A247" s="57">
        <v>44967.666664351855</v>
      </c>
      <c r="B247" s="58">
        <v>9.875</v>
      </c>
      <c r="C247" s="58">
        <v>9.9166666666666696</v>
      </c>
      <c r="D247" s="59">
        <v>630071.51900000009</v>
      </c>
      <c r="E247" s="78">
        <v>90543.974000000046</v>
      </c>
      <c r="F247" s="60">
        <f t="shared" si="6"/>
        <v>539527.54500000004</v>
      </c>
      <c r="G247" s="61">
        <f t="shared" si="7"/>
        <v>1.5907523638859485E-3</v>
      </c>
    </row>
    <row r="248" spans="1:7" x14ac:dyDescent="0.25">
      <c r="A248" s="57">
        <v>44967.708330960646</v>
      </c>
      <c r="B248" s="58">
        <v>9.9166666666666696</v>
      </c>
      <c r="C248" s="58">
        <v>9.9583333333333304</v>
      </c>
      <c r="D248" s="59">
        <v>594797.60599999991</v>
      </c>
      <c r="E248" s="78">
        <v>86083.475999999995</v>
      </c>
      <c r="F248" s="60">
        <f t="shared" si="6"/>
        <v>508714.12999999989</v>
      </c>
      <c r="G248" s="61">
        <f t="shared" si="7"/>
        <v>1.4999015570922954E-3</v>
      </c>
    </row>
    <row r="249" spans="1:7" x14ac:dyDescent="0.25">
      <c r="A249" s="28">
        <v>44967.749997569445</v>
      </c>
      <c r="B249" s="38">
        <v>9.9583333333333304</v>
      </c>
      <c r="C249" s="38">
        <v>10</v>
      </c>
      <c r="D249" s="55">
        <v>567310.1100000001</v>
      </c>
      <c r="E249" s="76">
        <v>80418.790000000023</v>
      </c>
      <c r="F249" s="1">
        <f t="shared" si="6"/>
        <v>486891.32000000007</v>
      </c>
      <c r="G249" s="3">
        <f t="shared" si="7"/>
        <v>1.4355588058910871E-3</v>
      </c>
    </row>
    <row r="250" spans="1:7" x14ac:dyDescent="0.25">
      <c r="A250" s="28">
        <v>44967.791664178243</v>
      </c>
      <c r="B250" s="38">
        <v>10</v>
      </c>
      <c r="C250" s="38">
        <v>10.0416666666667</v>
      </c>
      <c r="D250" s="55">
        <v>528304.79099999997</v>
      </c>
      <c r="E250" s="76">
        <v>71098.986000000004</v>
      </c>
      <c r="F250" s="1">
        <f t="shared" si="6"/>
        <v>457205.80499999993</v>
      </c>
      <c r="G250" s="3">
        <f t="shared" si="7"/>
        <v>1.3480335190043499E-3</v>
      </c>
    </row>
    <row r="251" spans="1:7" x14ac:dyDescent="0.25">
      <c r="A251" s="28">
        <v>44967.833330787034</v>
      </c>
      <c r="B251" s="38">
        <v>10.0416666666667</v>
      </c>
      <c r="C251" s="38">
        <v>10.0833333333333</v>
      </c>
      <c r="D251" s="55">
        <v>498084.78899999999</v>
      </c>
      <c r="E251" s="76">
        <v>65565.044000000009</v>
      </c>
      <c r="F251" s="1">
        <f t="shared" si="6"/>
        <v>432519.745</v>
      </c>
      <c r="G251" s="3">
        <f t="shared" si="7"/>
        <v>1.275248711881981E-3</v>
      </c>
    </row>
    <row r="252" spans="1:7" x14ac:dyDescent="0.25">
      <c r="A252" s="28">
        <v>44967.874997395833</v>
      </c>
      <c r="B252" s="38">
        <v>10.0833333333333</v>
      </c>
      <c r="C252" s="38">
        <v>10.125</v>
      </c>
      <c r="D252" s="55">
        <v>490108.24300000002</v>
      </c>
      <c r="E252" s="76">
        <v>66202.698000000004</v>
      </c>
      <c r="F252" s="1">
        <f t="shared" si="6"/>
        <v>423905.54500000004</v>
      </c>
      <c r="G252" s="3">
        <f t="shared" si="7"/>
        <v>1.2498504553147723E-3</v>
      </c>
    </row>
    <row r="253" spans="1:7" x14ac:dyDescent="0.25">
      <c r="A253" s="28">
        <v>44967.916664004631</v>
      </c>
      <c r="B253" s="38">
        <v>10.125</v>
      </c>
      <c r="C253" s="38">
        <v>10.1666666666667</v>
      </c>
      <c r="D253" s="55">
        <v>482985.68500000017</v>
      </c>
      <c r="E253" s="76">
        <v>65910.76999999999</v>
      </c>
      <c r="F253" s="1">
        <f t="shared" si="6"/>
        <v>417074.91500000015</v>
      </c>
      <c r="G253" s="3">
        <f t="shared" si="7"/>
        <v>1.2297109074454783E-3</v>
      </c>
    </row>
    <row r="254" spans="1:7" x14ac:dyDescent="0.25">
      <c r="A254" s="28">
        <v>44967.958330613423</v>
      </c>
      <c r="B254" s="38">
        <v>10.1666666666667</v>
      </c>
      <c r="C254" s="38">
        <v>10.2083333333333</v>
      </c>
      <c r="D254" s="55">
        <v>484977.53800000018</v>
      </c>
      <c r="E254" s="76">
        <v>65937.028000000006</v>
      </c>
      <c r="F254" s="1">
        <f t="shared" si="6"/>
        <v>419040.51000000018</v>
      </c>
      <c r="G254" s="3">
        <f t="shared" si="7"/>
        <v>1.2355063018079525E-3</v>
      </c>
    </row>
    <row r="255" spans="1:7" x14ac:dyDescent="0.25">
      <c r="A255" s="28">
        <v>44967.999997222221</v>
      </c>
      <c r="B255" s="38">
        <v>10.2083333333333</v>
      </c>
      <c r="C255" s="38">
        <v>10.25</v>
      </c>
      <c r="D255" s="55">
        <v>482662.88</v>
      </c>
      <c r="E255" s="76">
        <v>68493.62000000001</v>
      </c>
      <c r="F255" s="1">
        <f t="shared" si="6"/>
        <v>414169.26</v>
      </c>
      <c r="G255" s="3">
        <f t="shared" si="7"/>
        <v>1.2211438238874234E-3</v>
      </c>
    </row>
    <row r="256" spans="1:7" x14ac:dyDescent="0.25">
      <c r="A256" s="28">
        <v>44968.04166383102</v>
      </c>
      <c r="B256" s="38">
        <v>10.25</v>
      </c>
      <c r="C256" s="38">
        <v>10.2916666666667</v>
      </c>
      <c r="D256" s="55">
        <v>497456.85299999989</v>
      </c>
      <c r="E256" s="76">
        <v>71173.467999999993</v>
      </c>
      <c r="F256" s="1">
        <f t="shared" si="6"/>
        <v>426283.38499999989</v>
      </c>
      <c r="G256" s="3">
        <f t="shared" si="7"/>
        <v>1.2568613199796012E-3</v>
      </c>
    </row>
    <row r="257" spans="1:7" x14ac:dyDescent="0.25">
      <c r="A257" s="28">
        <v>44968.083330439818</v>
      </c>
      <c r="B257" s="38">
        <v>10.2916666666667</v>
      </c>
      <c r="C257" s="38">
        <v>10.3333333333333</v>
      </c>
      <c r="D257" s="55">
        <v>521155.04500000004</v>
      </c>
      <c r="E257" s="76">
        <v>73009.749999999971</v>
      </c>
      <c r="F257" s="1">
        <f t="shared" si="6"/>
        <v>448145.29500000004</v>
      </c>
      <c r="G257" s="3">
        <f t="shared" si="7"/>
        <v>1.3213193542984272E-3</v>
      </c>
    </row>
    <row r="258" spans="1:7" x14ac:dyDescent="0.25">
      <c r="A258" s="28">
        <v>44968.12499704861</v>
      </c>
      <c r="B258" s="38">
        <v>10.3333333333333</v>
      </c>
      <c r="C258" s="38">
        <v>10.375</v>
      </c>
      <c r="D258" s="55">
        <v>570969.29800000007</v>
      </c>
      <c r="E258" s="76">
        <v>81085.028000000035</v>
      </c>
      <c r="F258" s="1">
        <f t="shared" si="6"/>
        <v>489884.27</v>
      </c>
      <c r="G258" s="3">
        <f t="shared" si="7"/>
        <v>1.4443832715399956E-3</v>
      </c>
    </row>
    <row r="259" spans="1:7" x14ac:dyDescent="0.25">
      <c r="A259" s="28">
        <v>44968.166663657408</v>
      </c>
      <c r="B259" s="38">
        <v>10.375</v>
      </c>
      <c r="C259" s="38">
        <v>10.4166666666667</v>
      </c>
      <c r="D259" s="55">
        <v>611789.82499999995</v>
      </c>
      <c r="E259" s="76">
        <v>86578.439999999959</v>
      </c>
      <c r="F259" s="1">
        <f t="shared" si="6"/>
        <v>525211.38500000001</v>
      </c>
      <c r="G259" s="3">
        <f t="shared" si="7"/>
        <v>1.5485423496377055E-3</v>
      </c>
    </row>
    <row r="260" spans="1:7" x14ac:dyDescent="0.25">
      <c r="A260" s="28">
        <v>44968.208330266207</v>
      </c>
      <c r="B260" s="38">
        <v>10.4166666666667</v>
      </c>
      <c r="C260" s="38">
        <v>10.4583333333333</v>
      </c>
      <c r="D260" s="55">
        <v>633869.20400000003</v>
      </c>
      <c r="E260" s="76">
        <v>88052.503999999972</v>
      </c>
      <c r="F260" s="1">
        <f t="shared" si="6"/>
        <v>545816.70000000007</v>
      </c>
      <c r="G260" s="3">
        <f t="shared" si="7"/>
        <v>1.6092954174812845E-3</v>
      </c>
    </row>
    <row r="261" spans="1:7" x14ac:dyDescent="0.25">
      <c r="A261" s="28">
        <v>44968.249996874998</v>
      </c>
      <c r="B261" s="38">
        <v>10.4583333333333</v>
      </c>
      <c r="C261" s="38">
        <v>10.5</v>
      </c>
      <c r="D261" s="55">
        <v>643403.31000000006</v>
      </c>
      <c r="E261" s="76">
        <v>87312.789999999979</v>
      </c>
      <c r="F261" s="1">
        <f t="shared" si="6"/>
        <v>556090.52</v>
      </c>
      <c r="G261" s="3">
        <f t="shared" si="7"/>
        <v>1.6395869264183096E-3</v>
      </c>
    </row>
    <row r="262" spans="1:7" x14ac:dyDescent="0.25">
      <c r="A262" s="28">
        <v>44968.291663483797</v>
      </c>
      <c r="B262" s="38">
        <v>10.5</v>
      </c>
      <c r="C262" s="38">
        <v>10.5416666666667</v>
      </c>
      <c r="D262" s="55">
        <v>628374.32900000014</v>
      </c>
      <c r="E262" s="76">
        <v>85049.703999999998</v>
      </c>
      <c r="F262" s="1">
        <f t="shared" si="6"/>
        <v>543324.62500000012</v>
      </c>
      <c r="G262" s="3">
        <f t="shared" si="7"/>
        <v>1.6019477403627215E-3</v>
      </c>
    </row>
    <row r="263" spans="1:7" x14ac:dyDescent="0.25">
      <c r="A263" s="28">
        <v>44968.333330092595</v>
      </c>
      <c r="B263" s="38">
        <v>10.5416666666667</v>
      </c>
      <c r="C263" s="38">
        <v>10.5833333333333</v>
      </c>
      <c r="D263" s="55">
        <v>620689.87400000007</v>
      </c>
      <c r="E263" s="76">
        <v>80413.263999999996</v>
      </c>
      <c r="F263" s="1">
        <f t="shared" si="6"/>
        <v>540276.6100000001</v>
      </c>
      <c r="G263" s="3">
        <f t="shared" si="7"/>
        <v>1.5929609201135167E-3</v>
      </c>
    </row>
    <row r="264" spans="1:7" x14ac:dyDescent="0.25">
      <c r="A264" s="28">
        <v>44968.374996701386</v>
      </c>
      <c r="B264" s="38">
        <v>10.5833333333333</v>
      </c>
      <c r="C264" s="38">
        <v>10.625</v>
      </c>
      <c r="D264" s="55">
        <v>614118.90100000019</v>
      </c>
      <c r="E264" s="76">
        <v>81243.725999999995</v>
      </c>
      <c r="F264" s="1">
        <f t="shared" si="6"/>
        <v>532875.17500000016</v>
      </c>
      <c r="G264" s="3">
        <f t="shared" si="7"/>
        <v>1.571138400889965E-3</v>
      </c>
    </row>
    <row r="265" spans="1:7" x14ac:dyDescent="0.25">
      <c r="A265" s="28">
        <v>44968.416663310185</v>
      </c>
      <c r="B265" s="38">
        <v>10.625</v>
      </c>
      <c r="C265" s="38">
        <v>10.6666666666667</v>
      </c>
      <c r="D265" s="55">
        <v>602624.147</v>
      </c>
      <c r="E265" s="76">
        <v>80355.781999999992</v>
      </c>
      <c r="F265" s="1">
        <f t="shared" si="6"/>
        <v>522268.36499999999</v>
      </c>
      <c r="G265" s="3">
        <f t="shared" si="7"/>
        <v>1.5398650984661019E-3</v>
      </c>
    </row>
    <row r="266" spans="1:7" x14ac:dyDescent="0.25">
      <c r="A266" s="28">
        <v>44968.458329918984</v>
      </c>
      <c r="B266" s="38">
        <v>10.6666666666667</v>
      </c>
      <c r="C266" s="38">
        <v>10.7083333333333</v>
      </c>
      <c r="D266" s="55">
        <v>605216.00499999989</v>
      </c>
      <c r="E266" s="76">
        <v>81256.97</v>
      </c>
      <c r="F266" s="1">
        <f t="shared" si="6"/>
        <v>523959.03499999992</v>
      </c>
      <c r="G266" s="3">
        <f t="shared" si="7"/>
        <v>1.5448498991940257E-3</v>
      </c>
    </row>
    <row r="267" spans="1:7" x14ac:dyDescent="0.25">
      <c r="A267" s="28">
        <v>44968.499996527775</v>
      </c>
      <c r="B267" s="39">
        <v>10.7083333333333</v>
      </c>
      <c r="C267" s="39">
        <v>10.75</v>
      </c>
      <c r="D267" s="55">
        <v>619283.09899999993</v>
      </c>
      <c r="E267" s="76">
        <v>84081.874000000054</v>
      </c>
      <c r="F267" s="9">
        <f t="shared" si="6"/>
        <v>535201.22499999986</v>
      </c>
      <c r="G267" s="10">
        <f t="shared" si="7"/>
        <v>1.5779965670212539E-3</v>
      </c>
    </row>
    <row r="268" spans="1:7" x14ac:dyDescent="0.25">
      <c r="A268" s="28">
        <v>44968.541663136573</v>
      </c>
      <c r="B268" s="39">
        <v>10.75</v>
      </c>
      <c r="C268" s="39">
        <v>10.7916666666667</v>
      </c>
      <c r="D268" s="55">
        <v>654893.14900000009</v>
      </c>
      <c r="E268" s="76">
        <v>93665.054000000004</v>
      </c>
      <c r="F268" s="9">
        <f t="shared" si="6"/>
        <v>561228.09500000009</v>
      </c>
      <c r="G268" s="10">
        <f t="shared" si="7"/>
        <v>1.654734641584347E-3</v>
      </c>
    </row>
    <row r="269" spans="1:7" x14ac:dyDescent="0.25">
      <c r="A269" s="28">
        <v>44968.583329745372</v>
      </c>
      <c r="B269" s="39">
        <v>10.7916666666667</v>
      </c>
      <c r="C269" s="39">
        <v>10.8333333333333</v>
      </c>
      <c r="D269" s="55">
        <v>650126.47899999993</v>
      </c>
      <c r="E269" s="76">
        <v>92548.144</v>
      </c>
      <c r="F269" s="9">
        <f t="shared" si="6"/>
        <v>557578.33499999996</v>
      </c>
      <c r="G269" s="10">
        <f t="shared" si="7"/>
        <v>1.6439736259486828E-3</v>
      </c>
    </row>
    <row r="270" spans="1:7" x14ac:dyDescent="0.25">
      <c r="A270" s="28">
        <v>44968.624996354163</v>
      </c>
      <c r="B270" s="39">
        <v>10.8333333333333</v>
      </c>
      <c r="C270" s="39">
        <v>10.875</v>
      </c>
      <c r="D270" s="55">
        <v>636866.24999999977</v>
      </c>
      <c r="E270" s="76">
        <v>92348.82</v>
      </c>
      <c r="F270" s="9">
        <f t="shared" si="6"/>
        <v>544517.4299999997</v>
      </c>
      <c r="G270" s="10">
        <f t="shared" si="7"/>
        <v>1.6054646272964635E-3</v>
      </c>
    </row>
    <row r="271" spans="1:7" x14ac:dyDescent="0.25">
      <c r="A271" s="28">
        <v>44968.666662962962</v>
      </c>
      <c r="B271" s="39">
        <v>10.875</v>
      </c>
      <c r="C271" s="39">
        <v>10.9166666666667</v>
      </c>
      <c r="D271" s="55">
        <v>617993.12500000012</v>
      </c>
      <c r="E271" s="76">
        <v>89437.87000000001</v>
      </c>
      <c r="F271" s="9">
        <f t="shared" si="6"/>
        <v>528555.25500000012</v>
      </c>
      <c r="G271" s="10">
        <f t="shared" si="7"/>
        <v>1.5584014738961852E-3</v>
      </c>
    </row>
    <row r="272" spans="1:7" x14ac:dyDescent="0.25">
      <c r="A272" s="28">
        <v>44968.70832957176</v>
      </c>
      <c r="B272" s="39">
        <v>10.9166666666667</v>
      </c>
      <c r="C272" s="39">
        <v>10.9583333333333</v>
      </c>
      <c r="D272" s="55">
        <v>585254.29399999999</v>
      </c>
      <c r="E272" s="76">
        <v>85464.264000000025</v>
      </c>
      <c r="F272" s="9">
        <f t="shared" ref="F272:F335" si="8">D272-E272</f>
        <v>499790.02999999997</v>
      </c>
      <c r="G272" s="10">
        <f t="shared" ref="G272:G335" si="9">F272/$F$759</f>
        <v>1.4735895859944073E-3</v>
      </c>
    </row>
    <row r="273" spans="1:7" x14ac:dyDescent="0.25">
      <c r="A273" s="28">
        <v>44968.749996180559</v>
      </c>
      <c r="B273" s="38">
        <v>10.9583333333333</v>
      </c>
      <c r="C273" s="38">
        <v>11</v>
      </c>
      <c r="D273" s="55">
        <v>556157.01800000016</v>
      </c>
      <c r="E273" s="76">
        <v>79196.538</v>
      </c>
      <c r="F273" s="1">
        <f t="shared" si="8"/>
        <v>476960.48000000016</v>
      </c>
      <c r="G273" s="3">
        <f t="shared" si="9"/>
        <v>1.40627854513003E-3</v>
      </c>
    </row>
    <row r="274" spans="1:7" x14ac:dyDescent="0.25">
      <c r="A274" s="28">
        <v>44968.79166278935</v>
      </c>
      <c r="B274" s="38">
        <v>11</v>
      </c>
      <c r="C274" s="38">
        <v>11.0416666666667</v>
      </c>
      <c r="D274" s="55">
        <v>521968.43600000005</v>
      </c>
      <c r="E274" s="76">
        <v>71779.216</v>
      </c>
      <c r="F274" s="1">
        <f t="shared" si="8"/>
        <v>450189.22000000003</v>
      </c>
      <c r="G274" s="3">
        <f t="shared" si="9"/>
        <v>1.3273456981903885E-3</v>
      </c>
    </row>
    <row r="275" spans="1:7" x14ac:dyDescent="0.25">
      <c r="A275" s="28">
        <v>44968.833329398149</v>
      </c>
      <c r="B275" s="38">
        <v>11.0416666666667</v>
      </c>
      <c r="C275" s="38">
        <v>11.0833333333333</v>
      </c>
      <c r="D275" s="55">
        <v>493352.96099999989</v>
      </c>
      <c r="E275" s="76">
        <v>66560.675999999992</v>
      </c>
      <c r="F275" s="1">
        <f t="shared" si="8"/>
        <v>426792.28499999992</v>
      </c>
      <c r="G275" s="3">
        <f t="shared" si="9"/>
        <v>1.2583617695590226E-3</v>
      </c>
    </row>
    <row r="276" spans="1:7" x14ac:dyDescent="0.25">
      <c r="A276" s="28">
        <v>44968.874996006947</v>
      </c>
      <c r="B276" s="38">
        <v>11.0833333333333</v>
      </c>
      <c r="C276" s="38">
        <v>11.125</v>
      </c>
      <c r="D276" s="55">
        <v>480877.69799999986</v>
      </c>
      <c r="E276" s="76">
        <v>66755.757999999987</v>
      </c>
      <c r="F276" s="1">
        <f t="shared" si="8"/>
        <v>414121.93999999989</v>
      </c>
      <c r="G276" s="3">
        <f t="shared" si="9"/>
        <v>1.2210043047793503E-3</v>
      </c>
    </row>
    <row r="277" spans="1:7" x14ac:dyDescent="0.25">
      <c r="A277" s="28">
        <v>44968.916662615738</v>
      </c>
      <c r="B277" s="38">
        <v>11.125</v>
      </c>
      <c r="C277" s="38">
        <v>11.1666666666667</v>
      </c>
      <c r="D277" s="55">
        <v>469191.38299999986</v>
      </c>
      <c r="E277" s="76">
        <v>66335.407999999967</v>
      </c>
      <c r="F277" s="1">
        <f t="shared" si="8"/>
        <v>402855.97499999986</v>
      </c>
      <c r="G277" s="3">
        <f t="shared" si="9"/>
        <v>1.1877875383300926E-3</v>
      </c>
    </row>
    <row r="278" spans="1:7" x14ac:dyDescent="0.25">
      <c r="A278" s="28">
        <v>44968.958329224537</v>
      </c>
      <c r="B278" s="38">
        <v>11.1666666666667</v>
      </c>
      <c r="C278" s="38">
        <v>11.2083333333333</v>
      </c>
      <c r="D278" s="55">
        <v>468278.821</v>
      </c>
      <c r="E278" s="76">
        <v>66387.555999999997</v>
      </c>
      <c r="F278" s="1">
        <f t="shared" si="8"/>
        <v>401891.26500000001</v>
      </c>
      <c r="G278" s="3">
        <f t="shared" si="9"/>
        <v>1.1849431706473189E-3</v>
      </c>
    </row>
    <row r="279" spans="1:7" x14ac:dyDescent="0.25">
      <c r="A279" s="28">
        <v>44968.999995833336</v>
      </c>
      <c r="B279" s="38">
        <v>11.2083333333333</v>
      </c>
      <c r="C279" s="38">
        <v>11.25</v>
      </c>
      <c r="D279" s="55">
        <v>473843.30499999999</v>
      </c>
      <c r="E279" s="76">
        <v>67640.160000000003</v>
      </c>
      <c r="F279" s="1">
        <f t="shared" si="8"/>
        <v>406203.14500000002</v>
      </c>
      <c r="G279" s="3">
        <f t="shared" si="9"/>
        <v>1.1976563923657626E-3</v>
      </c>
    </row>
    <row r="280" spans="1:7" x14ac:dyDescent="0.25">
      <c r="A280" s="28">
        <v>44969.041662442127</v>
      </c>
      <c r="B280" s="38">
        <v>11.25</v>
      </c>
      <c r="C280" s="38">
        <v>11.2916666666667</v>
      </c>
      <c r="D280" s="55">
        <v>480286.87300000002</v>
      </c>
      <c r="E280" s="76">
        <v>70245.047999999981</v>
      </c>
      <c r="F280" s="1">
        <f t="shared" si="8"/>
        <v>410041.82500000007</v>
      </c>
      <c r="G280" s="3">
        <f t="shared" si="9"/>
        <v>1.2089744230034788E-3</v>
      </c>
    </row>
    <row r="281" spans="1:7" x14ac:dyDescent="0.25">
      <c r="A281" s="28">
        <v>44969.083329050925</v>
      </c>
      <c r="B281" s="38">
        <v>11.2916666666667</v>
      </c>
      <c r="C281" s="38">
        <v>11.3333333333333</v>
      </c>
      <c r="D281" s="55">
        <v>495761.47199999995</v>
      </c>
      <c r="E281" s="76">
        <v>72517.542000000001</v>
      </c>
      <c r="F281" s="1">
        <f t="shared" si="8"/>
        <v>423243.92999999993</v>
      </c>
      <c r="G281" s="3">
        <f t="shared" si="9"/>
        <v>1.2478997381827441E-3</v>
      </c>
    </row>
    <row r="282" spans="1:7" x14ac:dyDescent="0.25">
      <c r="A282" s="28">
        <v>44969.124995659724</v>
      </c>
      <c r="B282" s="38">
        <v>11.3333333333333</v>
      </c>
      <c r="C282" s="38">
        <v>11.375</v>
      </c>
      <c r="D282" s="55">
        <v>537565.80799999996</v>
      </c>
      <c r="E282" s="76">
        <v>80166.788</v>
      </c>
      <c r="F282" s="1">
        <f t="shared" si="8"/>
        <v>457399.01999999996</v>
      </c>
      <c r="G282" s="3">
        <f t="shared" si="9"/>
        <v>1.348603197458836E-3</v>
      </c>
    </row>
    <row r="283" spans="1:7" x14ac:dyDescent="0.25">
      <c r="A283" s="28">
        <v>44969.166662268515</v>
      </c>
      <c r="B283" s="38">
        <v>11.375</v>
      </c>
      <c r="C283" s="38">
        <v>11.4166666666667</v>
      </c>
      <c r="D283" s="55">
        <v>587026.2790000001</v>
      </c>
      <c r="E283" s="76">
        <v>87977.973999999987</v>
      </c>
      <c r="F283" s="1">
        <f t="shared" si="8"/>
        <v>499048.30500000011</v>
      </c>
      <c r="G283" s="3">
        <f t="shared" si="9"/>
        <v>1.4714026711500445E-3</v>
      </c>
    </row>
    <row r="284" spans="1:7" x14ac:dyDescent="0.25">
      <c r="A284" s="28">
        <v>44969.208328877314</v>
      </c>
      <c r="B284" s="38">
        <v>11.4166666666667</v>
      </c>
      <c r="C284" s="38">
        <v>11.4583333333333</v>
      </c>
      <c r="D284" s="55">
        <v>612181.43200000003</v>
      </c>
      <c r="E284" s="76">
        <v>90861.912000000011</v>
      </c>
      <c r="F284" s="1">
        <f t="shared" si="8"/>
        <v>521319.52</v>
      </c>
      <c r="G284" s="3">
        <f t="shared" si="9"/>
        <v>1.5370675074242741E-3</v>
      </c>
    </row>
    <row r="285" spans="1:7" x14ac:dyDescent="0.25">
      <c r="A285" s="28">
        <v>44969.249995486112</v>
      </c>
      <c r="B285" s="38">
        <v>11.4583333333333</v>
      </c>
      <c r="C285" s="38">
        <v>11.5</v>
      </c>
      <c r="D285" s="55">
        <v>619976.15799999982</v>
      </c>
      <c r="E285" s="76">
        <v>90670.148000000016</v>
      </c>
      <c r="F285" s="1">
        <f t="shared" si="8"/>
        <v>529306.00999999978</v>
      </c>
      <c r="G285" s="3">
        <f t="shared" si="9"/>
        <v>1.5606150129490405E-3</v>
      </c>
    </row>
    <row r="286" spans="1:7" x14ac:dyDescent="0.25">
      <c r="A286" s="28">
        <v>44969.291662094911</v>
      </c>
      <c r="B286" s="38">
        <v>11.5</v>
      </c>
      <c r="C286" s="38">
        <v>11.5416666666667</v>
      </c>
      <c r="D286" s="55">
        <v>610373.44499999983</v>
      </c>
      <c r="E286" s="76">
        <v>87014.520000000048</v>
      </c>
      <c r="F286" s="1">
        <f t="shared" si="8"/>
        <v>523358.92499999981</v>
      </c>
      <c r="G286" s="3">
        <f t="shared" si="9"/>
        <v>1.5430805244699016E-3</v>
      </c>
    </row>
    <row r="287" spans="1:7" x14ac:dyDescent="0.25">
      <c r="A287" s="28">
        <v>44969.333328703702</v>
      </c>
      <c r="B287" s="38">
        <v>11.5416666666667</v>
      </c>
      <c r="C287" s="38">
        <v>11.5833333333333</v>
      </c>
      <c r="D287" s="55">
        <v>597708.02899999998</v>
      </c>
      <c r="E287" s="76">
        <v>82519.593999999968</v>
      </c>
      <c r="F287" s="1">
        <f t="shared" si="8"/>
        <v>515188.435</v>
      </c>
      <c r="G287" s="3">
        <f t="shared" si="9"/>
        <v>1.5189905101563484E-3</v>
      </c>
    </row>
    <row r="288" spans="1:7" x14ac:dyDescent="0.25">
      <c r="A288" s="28">
        <v>44969.374995312501</v>
      </c>
      <c r="B288" s="38">
        <v>11.5833333333333</v>
      </c>
      <c r="C288" s="38">
        <v>11.625</v>
      </c>
      <c r="D288" s="55">
        <v>607457.245</v>
      </c>
      <c r="E288" s="76">
        <v>81433.780000000028</v>
      </c>
      <c r="F288" s="1">
        <f t="shared" si="8"/>
        <v>526023.46499999997</v>
      </c>
      <c r="G288" s="3">
        <f t="shared" si="9"/>
        <v>1.5509367003833461E-3</v>
      </c>
    </row>
    <row r="289" spans="1:7" x14ac:dyDescent="0.25">
      <c r="A289" s="28">
        <v>44969.416661921299</v>
      </c>
      <c r="B289" s="38">
        <v>11.625</v>
      </c>
      <c r="C289" s="38">
        <v>11.6666666666667</v>
      </c>
      <c r="D289" s="55">
        <v>600677.68900000001</v>
      </c>
      <c r="E289" s="76">
        <v>80730.774000000005</v>
      </c>
      <c r="F289" s="1">
        <f t="shared" si="8"/>
        <v>519946.91500000004</v>
      </c>
      <c r="G289" s="3">
        <f t="shared" si="9"/>
        <v>1.533020495054532E-3</v>
      </c>
    </row>
    <row r="290" spans="1:7" x14ac:dyDescent="0.25">
      <c r="A290" s="28">
        <v>44969.458328530091</v>
      </c>
      <c r="B290" s="38">
        <v>11.6666666666667</v>
      </c>
      <c r="C290" s="38">
        <v>11.7083333333333</v>
      </c>
      <c r="D290" s="55">
        <v>610837.41200000001</v>
      </c>
      <c r="E290" s="76">
        <v>81927.302000000025</v>
      </c>
      <c r="F290" s="1">
        <f t="shared" si="8"/>
        <v>528910.11</v>
      </c>
      <c r="G290" s="3">
        <f t="shared" si="9"/>
        <v>1.5594477345279507E-3</v>
      </c>
    </row>
    <row r="291" spans="1:7" x14ac:dyDescent="0.25">
      <c r="A291" s="28">
        <v>44969.499995138889</v>
      </c>
      <c r="B291" s="39">
        <v>11.7083333333333</v>
      </c>
      <c r="C291" s="39">
        <v>11.75</v>
      </c>
      <c r="D291" s="55">
        <v>637652.83400000003</v>
      </c>
      <c r="E291" s="76">
        <v>86234.214000000007</v>
      </c>
      <c r="F291" s="9">
        <f t="shared" si="8"/>
        <v>551418.62</v>
      </c>
      <c r="G291" s="10">
        <f t="shared" si="9"/>
        <v>1.6258122154925888E-3</v>
      </c>
    </row>
    <row r="292" spans="1:7" x14ac:dyDescent="0.25">
      <c r="A292" s="28">
        <v>44969.541661747688</v>
      </c>
      <c r="B292" s="39">
        <v>11.75</v>
      </c>
      <c r="C292" s="39">
        <v>11.7916666666667</v>
      </c>
      <c r="D292" s="55">
        <v>682068.63699999987</v>
      </c>
      <c r="E292" s="76">
        <v>94581.312000000049</v>
      </c>
      <c r="F292" s="9">
        <f t="shared" si="8"/>
        <v>587487.32499999984</v>
      </c>
      <c r="G292" s="10">
        <f t="shared" si="9"/>
        <v>1.7321578103983218E-3</v>
      </c>
    </row>
    <row r="293" spans="1:7" x14ac:dyDescent="0.25">
      <c r="A293" s="28">
        <v>44969.583328356479</v>
      </c>
      <c r="B293" s="39">
        <v>11.7916666666667</v>
      </c>
      <c r="C293" s="39">
        <v>11.8333333333333</v>
      </c>
      <c r="D293" s="55">
        <v>680221.34</v>
      </c>
      <c r="E293" s="76">
        <v>93865.59</v>
      </c>
      <c r="F293" s="9">
        <f t="shared" si="8"/>
        <v>586355.75</v>
      </c>
      <c r="G293" s="10">
        <f t="shared" si="9"/>
        <v>1.7288214550577174E-3</v>
      </c>
    </row>
    <row r="294" spans="1:7" x14ac:dyDescent="0.25">
      <c r="A294" s="28">
        <v>44969.624994965277</v>
      </c>
      <c r="B294" s="39">
        <v>11.8333333333333</v>
      </c>
      <c r="C294" s="39">
        <v>11.875</v>
      </c>
      <c r="D294" s="55">
        <v>660681.95400000014</v>
      </c>
      <c r="E294" s="76">
        <v>93047.13400000002</v>
      </c>
      <c r="F294" s="9">
        <f t="shared" si="8"/>
        <v>567634.82000000007</v>
      </c>
      <c r="G294" s="10">
        <f t="shared" si="9"/>
        <v>1.6736243406052138E-3</v>
      </c>
    </row>
    <row r="295" spans="1:7" x14ac:dyDescent="0.25">
      <c r="A295" s="28">
        <v>44969.666661574076</v>
      </c>
      <c r="B295" s="39">
        <v>11.875</v>
      </c>
      <c r="C295" s="39">
        <v>11.9166666666667</v>
      </c>
      <c r="D295" s="55">
        <v>634203.19999999995</v>
      </c>
      <c r="E295" s="76">
        <v>91442.430000000022</v>
      </c>
      <c r="F295" s="9">
        <f t="shared" si="8"/>
        <v>542760.7699999999</v>
      </c>
      <c r="G295" s="10">
        <f t="shared" si="9"/>
        <v>1.6002852605089093E-3</v>
      </c>
    </row>
    <row r="296" spans="1:7" x14ac:dyDescent="0.25">
      <c r="A296" s="28">
        <v>44969.708328182867</v>
      </c>
      <c r="B296" s="39">
        <v>11.9166666666667</v>
      </c>
      <c r="C296" s="39">
        <v>11.9583333333333</v>
      </c>
      <c r="D296" s="55">
        <v>596923.58499999996</v>
      </c>
      <c r="E296" s="76">
        <v>86537.99000000002</v>
      </c>
      <c r="F296" s="9">
        <f t="shared" si="8"/>
        <v>510385.59499999997</v>
      </c>
      <c r="G296" s="10">
        <f t="shared" si="9"/>
        <v>1.5048297334653898E-3</v>
      </c>
    </row>
    <row r="297" spans="1:7" x14ac:dyDescent="0.25">
      <c r="A297" s="28">
        <v>44969.749994791666</v>
      </c>
      <c r="B297" s="38">
        <v>11.9583333333333</v>
      </c>
      <c r="C297" s="38">
        <v>12</v>
      </c>
      <c r="D297" s="55">
        <v>546500.86700000009</v>
      </c>
      <c r="E297" s="76">
        <v>78140.861999999979</v>
      </c>
      <c r="F297" s="1">
        <f t="shared" si="8"/>
        <v>468360.00500000012</v>
      </c>
      <c r="G297" s="3">
        <f t="shared" si="9"/>
        <v>1.3809207555906802E-3</v>
      </c>
    </row>
    <row r="298" spans="1:7" x14ac:dyDescent="0.25">
      <c r="A298" s="28">
        <v>44969.791661400464</v>
      </c>
      <c r="B298" s="38">
        <v>12</v>
      </c>
      <c r="C298" s="38">
        <v>12.0416666666667</v>
      </c>
      <c r="D298" s="55">
        <v>497751.64799999999</v>
      </c>
      <c r="E298" s="76">
        <v>69239.527999999991</v>
      </c>
      <c r="F298" s="1">
        <f t="shared" si="8"/>
        <v>428512.12</v>
      </c>
      <c r="G298" s="3">
        <f t="shared" si="9"/>
        <v>1.2634325608783868E-3</v>
      </c>
    </row>
    <row r="299" spans="1:7" x14ac:dyDescent="0.25">
      <c r="A299" s="28">
        <v>44969.833328009256</v>
      </c>
      <c r="B299" s="38">
        <v>12.0416666666667</v>
      </c>
      <c r="C299" s="38">
        <v>12.0833333333333</v>
      </c>
      <c r="D299" s="55">
        <v>469816.41899999994</v>
      </c>
      <c r="E299" s="76">
        <v>64682.66399999999</v>
      </c>
      <c r="F299" s="1">
        <f t="shared" si="8"/>
        <v>405133.75499999995</v>
      </c>
      <c r="G299" s="3">
        <f t="shared" si="9"/>
        <v>1.194503384356846E-3</v>
      </c>
    </row>
    <row r="300" spans="1:7" x14ac:dyDescent="0.25">
      <c r="A300" s="28">
        <v>44969.874994618054</v>
      </c>
      <c r="B300" s="38">
        <v>12.0833333333333</v>
      </c>
      <c r="C300" s="38">
        <v>12.125</v>
      </c>
      <c r="D300" s="55">
        <v>461477.90299999982</v>
      </c>
      <c r="E300" s="76">
        <v>66554.897999999986</v>
      </c>
      <c r="F300" s="1">
        <f t="shared" si="8"/>
        <v>394923.00499999983</v>
      </c>
      <c r="G300" s="3">
        <f t="shared" si="9"/>
        <v>1.1643978321008465E-3</v>
      </c>
    </row>
    <row r="301" spans="1:7" x14ac:dyDescent="0.25">
      <c r="A301" s="28">
        <v>44969.916661226853</v>
      </c>
      <c r="B301" s="38">
        <v>12.125</v>
      </c>
      <c r="C301" s="38">
        <v>12.1666666666667</v>
      </c>
      <c r="D301" s="55">
        <v>456323.18099999992</v>
      </c>
      <c r="E301" s="76">
        <v>66339.366000000009</v>
      </c>
      <c r="F301" s="1">
        <f t="shared" si="8"/>
        <v>389983.81499999994</v>
      </c>
      <c r="G301" s="3">
        <f t="shared" si="9"/>
        <v>1.1498350387068935E-3</v>
      </c>
    </row>
    <row r="302" spans="1:7" x14ac:dyDescent="0.25">
      <c r="A302" s="28">
        <v>44969.958327835651</v>
      </c>
      <c r="B302" s="38">
        <v>12.1666666666667</v>
      </c>
      <c r="C302" s="38">
        <v>12.2083333333333</v>
      </c>
      <c r="D302" s="55">
        <v>463341.0340000001</v>
      </c>
      <c r="E302" s="76">
        <v>67297.263999999996</v>
      </c>
      <c r="F302" s="1">
        <f t="shared" si="8"/>
        <v>396043.77000000014</v>
      </c>
      <c r="G302" s="3">
        <f t="shared" si="9"/>
        <v>1.1677023150501111E-3</v>
      </c>
    </row>
    <row r="303" spans="1:7" x14ac:dyDescent="0.25">
      <c r="A303" s="28">
        <v>44970</v>
      </c>
      <c r="B303" s="38">
        <v>12.2083333333333</v>
      </c>
      <c r="C303" s="38">
        <v>12.25</v>
      </c>
      <c r="D303" s="55">
        <v>479614.39300000016</v>
      </c>
      <c r="E303" s="76">
        <v>70012.727999999988</v>
      </c>
      <c r="F303" s="1">
        <f t="shared" si="8"/>
        <v>409601.66500000015</v>
      </c>
      <c r="G303" s="3">
        <f t="shared" si="9"/>
        <v>1.2076766476313467E-3</v>
      </c>
    </row>
    <row r="304" spans="1:7" x14ac:dyDescent="0.25">
      <c r="A304" s="28">
        <v>44970.041666666664</v>
      </c>
      <c r="B304" s="38">
        <v>12.25</v>
      </c>
      <c r="C304" s="38">
        <v>12.2916666666667</v>
      </c>
      <c r="D304" s="55">
        <v>537086.46800000023</v>
      </c>
      <c r="E304" s="76">
        <v>77248.148000000001</v>
      </c>
      <c r="F304" s="1">
        <f t="shared" si="8"/>
        <v>459838.32000000024</v>
      </c>
      <c r="G304" s="3">
        <f t="shared" si="9"/>
        <v>1.3557952718527902E-3</v>
      </c>
    </row>
    <row r="305" spans="1:7" x14ac:dyDescent="0.25">
      <c r="A305" s="28">
        <v>44970.08333321759</v>
      </c>
      <c r="B305" s="38">
        <v>12.2916666666667</v>
      </c>
      <c r="C305" s="38">
        <v>12.3333333333333</v>
      </c>
      <c r="D305" s="55">
        <v>590690.69800000009</v>
      </c>
      <c r="E305" s="76">
        <v>83502.388000000021</v>
      </c>
      <c r="F305" s="1">
        <f t="shared" si="8"/>
        <v>507188.31000000006</v>
      </c>
      <c r="G305" s="3">
        <f t="shared" si="9"/>
        <v>1.4954028029612819E-3</v>
      </c>
    </row>
    <row r="306" spans="1:7" x14ac:dyDescent="0.25">
      <c r="A306" s="28">
        <v>44970.124999826388</v>
      </c>
      <c r="B306" s="38">
        <v>12.3333333333333</v>
      </c>
      <c r="C306" s="38">
        <v>12.375</v>
      </c>
      <c r="D306" s="55">
        <v>623999.75399999996</v>
      </c>
      <c r="E306" s="76">
        <v>88795.963999999978</v>
      </c>
      <c r="F306" s="1">
        <f t="shared" si="8"/>
        <v>535203.79</v>
      </c>
      <c r="G306" s="3">
        <f t="shared" si="9"/>
        <v>1.5780041297117067E-3</v>
      </c>
    </row>
    <row r="307" spans="1:7" x14ac:dyDescent="0.25">
      <c r="A307" s="28">
        <v>44970.166666435187</v>
      </c>
      <c r="B307" s="38">
        <v>12.375</v>
      </c>
      <c r="C307" s="38">
        <v>12.4166666666667</v>
      </c>
      <c r="D307" s="55">
        <v>653728.45100000012</v>
      </c>
      <c r="E307" s="76">
        <v>92235.296000000031</v>
      </c>
      <c r="F307" s="1">
        <f t="shared" si="8"/>
        <v>561493.15500000003</v>
      </c>
      <c r="G307" s="3">
        <f t="shared" si="9"/>
        <v>1.6555161490819329E-3</v>
      </c>
    </row>
    <row r="308" spans="1:7" x14ac:dyDescent="0.25">
      <c r="A308" s="28">
        <v>44970.208333043978</v>
      </c>
      <c r="B308" s="38">
        <v>12.4166666666667</v>
      </c>
      <c r="C308" s="38">
        <v>12.4583333333333</v>
      </c>
      <c r="D308" s="55">
        <v>655223.92099999986</v>
      </c>
      <c r="E308" s="76">
        <v>91781.546000000031</v>
      </c>
      <c r="F308" s="1">
        <f t="shared" si="8"/>
        <v>563442.37499999977</v>
      </c>
      <c r="G308" s="3">
        <f t="shared" si="9"/>
        <v>1.6612632631106212E-3</v>
      </c>
    </row>
    <row r="309" spans="1:7" x14ac:dyDescent="0.25">
      <c r="A309" s="28">
        <v>44970.249999652777</v>
      </c>
      <c r="B309" s="38">
        <v>12.4583333333333</v>
      </c>
      <c r="C309" s="38">
        <v>12.5</v>
      </c>
      <c r="D309" s="55">
        <v>644780.45299999998</v>
      </c>
      <c r="E309" s="76">
        <v>88909.977999999959</v>
      </c>
      <c r="F309" s="1">
        <f t="shared" si="8"/>
        <v>555870.47499999998</v>
      </c>
      <c r="G309" s="3">
        <f t="shared" si="9"/>
        <v>1.6389381419268498E-3</v>
      </c>
    </row>
    <row r="310" spans="1:7" x14ac:dyDescent="0.25">
      <c r="A310" s="28">
        <v>44970.291666261575</v>
      </c>
      <c r="B310" s="38">
        <v>12.5</v>
      </c>
      <c r="C310" s="38">
        <v>12.5416666666667</v>
      </c>
      <c r="D310" s="55">
        <v>632553.40399999998</v>
      </c>
      <c r="E310" s="76">
        <v>85258.514000000025</v>
      </c>
      <c r="F310" s="1">
        <f t="shared" si="8"/>
        <v>547294.8899999999</v>
      </c>
      <c r="G310" s="3">
        <f t="shared" si="9"/>
        <v>1.6136537384948528E-3</v>
      </c>
    </row>
    <row r="311" spans="1:7" x14ac:dyDescent="0.25">
      <c r="A311" s="28">
        <v>44970.333332870374</v>
      </c>
      <c r="B311" s="38">
        <v>12.5416666666667</v>
      </c>
      <c r="C311" s="38">
        <v>12.5833333333333</v>
      </c>
      <c r="D311" s="55">
        <v>620889.72899999993</v>
      </c>
      <c r="E311" s="76">
        <v>85116.424000000028</v>
      </c>
      <c r="F311" s="1">
        <f t="shared" si="8"/>
        <v>535773.30499999993</v>
      </c>
      <c r="G311" s="3">
        <f t="shared" si="9"/>
        <v>1.579683297607608E-3</v>
      </c>
    </row>
    <row r="312" spans="1:7" x14ac:dyDescent="0.25">
      <c r="A312" s="28">
        <v>44970.374999479165</v>
      </c>
      <c r="B312" s="38">
        <v>12.5833333333333</v>
      </c>
      <c r="C312" s="38">
        <v>12.625</v>
      </c>
      <c r="D312" s="55">
        <v>616778.098</v>
      </c>
      <c r="E312" s="76">
        <v>88203.54800000001</v>
      </c>
      <c r="F312" s="1">
        <f t="shared" si="8"/>
        <v>528574.55000000005</v>
      </c>
      <c r="G312" s="3">
        <f t="shared" si="9"/>
        <v>1.5584583636085742E-3</v>
      </c>
    </row>
    <row r="313" spans="1:7" x14ac:dyDescent="0.25">
      <c r="A313" s="28">
        <v>44970.416666087964</v>
      </c>
      <c r="B313" s="38">
        <v>12.625</v>
      </c>
      <c r="C313" s="38">
        <v>12.6666666666667</v>
      </c>
      <c r="D313" s="55">
        <v>610069.71200000006</v>
      </c>
      <c r="E313" s="76">
        <v>86779.791999999987</v>
      </c>
      <c r="F313" s="1">
        <f t="shared" si="8"/>
        <v>523289.92000000004</v>
      </c>
      <c r="G313" s="3">
        <f t="shared" si="9"/>
        <v>1.5428770689320205E-3</v>
      </c>
    </row>
    <row r="314" spans="1:7" x14ac:dyDescent="0.25">
      <c r="A314" s="28">
        <v>44970.458332696762</v>
      </c>
      <c r="B314" s="38">
        <v>12.6666666666667</v>
      </c>
      <c r="C314" s="38">
        <v>12.7083333333333</v>
      </c>
      <c r="D314" s="55">
        <v>609414.48900000006</v>
      </c>
      <c r="E314" s="76">
        <v>86482.344000000012</v>
      </c>
      <c r="F314" s="1">
        <f t="shared" si="8"/>
        <v>522932.14500000002</v>
      </c>
      <c r="G314" s="3">
        <f t="shared" si="9"/>
        <v>1.54182219892165E-3</v>
      </c>
    </row>
    <row r="315" spans="1:7" x14ac:dyDescent="0.25">
      <c r="A315" s="57">
        <v>44970.499999305554</v>
      </c>
      <c r="B315" s="58">
        <v>12.7083333333333</v>
      </c>
      <c r="C315" s="58">
        <v>12.75</v>
      </c>
      <c r="D315" s="59">
        <v>629213.04799999995</v>
      </c>
      <c r="E315" s="78">
        <v>87826.658000000025</v>
      </c>
      <c r="F315" s="60">
        <f t="shared" si="8"/>
        <v>541386.3899999999</v>
      </c>
      <c r="G315" s="61">
        <f t="shared" si="9"/>
        <v>1.5962330146984058E-3</v>
      </c>
    </row>
    <row r="316" spans="1:7" x14ac:dyDescent="0.25">
      <c r="A316" s="57">
        <v>44970.541665914352</v>
      </c>
      <c r="B316" s="58">
        <v>12.75</v>
      </c>
      <c r="C316" s="58">
        <v>12.7916666666667</v>
      </c>
      <c r="D316" s="59">
        <v>674470.45499999984</v>
      </c>
      <c r="E316" s="78">
        <v>96144.249999999971</v>
      </c>
      <c r="F316" s="60">
        <f t="shared" si="8"/>
        <v>578326.20499999984</v>
      </c>
      <c r="G316" s="61">
        <f t="shared" si="9"/>
        <v>1.7051470054247912E-3</v>
      </c>
    </row>
    <row r="317" spans="1:7" x14ac:dyDescent="0.25">
      <c r="A317" s="57">
        <v>44970.583332523151</v>
      </c>
      <c r="B317" s="58">
        <v>12.7916666666667</v>
      </c>
      <c r="C317" s="58">
        <v>12.8333333333333</v>
      </c>
      <c r="D317" s="59">
        <v>676380.49300000025</v>
      </c>
      <c r="E317" s="78">
        <v>96636.127999999982</v>
      </c>
      <c r="F317" s="60">
        <f t="shared" si="8"/>
        <v>579744.36500000022</v>
      </c>
      <c r="G317" s="61">
        <f t="shared" si="9"/>
        <v>1.7093283329460193E-3</v>
      </c>
    </row>
    <row r="318" spans="1:7" x14ac:dyDescent="0.25">
      <c r="A318" s="57">
        <v>44970.624999131942</v>
      </c>
      <c r="B318" s="58">
        <v>12.8333333333333</v>
      </c>
      <c r="C318" s="58">
        <v>12.875</v>
      </c>
      <c r="D318" s="59">
        <v>665891.21299999999</v>
      </c>
      <c r="E318" s="78">
        <v>96905.597999999984</v>
      </c>
      <c r="F318" s="60">
        <f t="shared" si="8"/>
        <v>568985.61499999999</v>
      </c>
      <c r="G318" s="61">
        <f t="shared" si="9"/>
        <v>1.6776070479929807E-3</v>
      </c>
    </row>
    <row r="319" spans="1:7" x14ac:dyDescent="0.25">
      <c r="A319" s="57">
        <v>44970.66666574074</v>
      </c>
      <c r="B319" s="58">
        <v>12.875</v>
      </c>
      <c r="C319" s="58">
        <v>12.9166666666667</v>
      </c>
      <c r="D319" s="59">
        <v>644324.08299999998</v>
      </c>
      <c r="E319" s="78">
        <v>94002.577999999994</v>
      </c>
      <c r="F319" s="60">
        <f t="shared" si="8"/>
        <v>550321.505</v>
      </c>
      <c r="G319" s="61">
        <f t="shared" si="9"/>
        <v>1.6225774626131883E-3</v>
      </c>
    </row>
    <row r="320" spans="1:7" x14ac:dyDescent="0.25">
      <c r="A320" s="57">
        <v>44970.708332349539</v>
      </c>
      <c r="B320" s="58">
        <v>12.9166666666667</v>
      </c>
      <c r="C320" s="58">
        <v>12.9583333333333</v>
      </c>
      <c r="D320" s="59">
        <v>606088.24900000007</v>
      </c>
      <c r="E320" s="78">
        <v>90134.423999999955</v>
      </c>
      <c r="F320" s="60">
        <f t="shared" si="8"/>
        <v>515953.82500000013</v>
      </c>
      <c r="G320" s="61">
        <f t="shared" si="9"/>
        <v>1.521247199296835E-3</v>
      </c>
    </row>
    <row r="321" spans="1:7" x14ac:dyDescent="0.25">
      <c r="A321" s="28">
        <v>44970.74999895833</v>
      </c>
      <c r="B321" s="38">
        <v>12.9583333333333</v>
      </c>
      <c r="C321" s="38">
        <v>13</v>
      </c>
      <c r="D321" s="55">
        <v>561153.65899999999</v>
      </c>
      <c r="E321" s="76">
        <v>84553.073999999964</v>
      </c>
      <c r="F321" s="1">
        <f t="shared" si="8"/>
        <v>476600.58500000002</v>
      </c>
      <c r="G321" s="3">
        <f t="shared" si="9"/>
        <v>1.4052174244749188E-3</v>
      </c>
    </row>
    <row r="322" spans="1:7" x14ac:dyDescent="0.25">
      <c r="A322" s="28">
        <v>44970.791665567129</v>
      </c>
      <c r="B322" s="38">
        <v>13</v>
      </c>
      <c r="C322" s="38">
        <v>13.0416666666667</v>
      </c>
      <c r="D322" s="55">
        <v>518048.95700000005</v>
      </c>
      <c r="E322" s="76">
        <v>75258.712000000014</v>
      </c>
      <c r="F322" s="1">
        <f t="shared" si="8"/>
        <v>442790.24500000005</v>
      </c>
      <c r="G322" s="3">
        <f t="shared" si="9"/>
        <v>1.3055304320734695E-3</v>
      </c>
    </row>
    <row r="323" spans="1:7" x14ac:dyDescent="0.25">
      <c r="A323" s="28">
        <v>44970.833332175927</v>
      </c>
      <c r="B323" s="38">
        <v>13.0416666666667</v>
      </c>
      <c r="C323" s="38">
        <v>13.0833333333333</v>
      </c>
      <c r="D323" s="55">
        <v>485959.06000000011</v>
      </c>
      <c r="E323" s="76">
        <v>67260.260000000038</v>
      </c>
      <c r="F323" s="1">
        <f t="shared" si="8"/>
        <v>418698.80000000005</v>
      </c>
      <c r="G323" s="3">
        <f t="shared" si="9"/>
        <v>1.2344987981219939E-3</v>
      </c>
    </row>
    <row r="324" spans="1:7" x14ac:dyDescent="0.25">
      <c r="A324" s="28">
        <v>44970.874998784719</v>
      </c>
      <c r="B324" s="38">
        <v>13.0833333333333</v>
      </c>
      <c r="C324" s="38">
        <v>13.125</v>
      </c>
      <c r="D324" s="55">
        <v>482755.75199999998</v>
      </c>
      <c r="E324" s="76">
        <v>68385.662000000011</v>
      </c>
      <c r="F324" s="1">
        <f t="shared" si="8"/>
        <v>414370.08999999997</v>
      </c>
      <c r="G324" s="3">
        <f t="shared" si="9"/>
        <v>1.2217359545398801E-3</v>
      </c>
    </row>
    <row r="325" spans="1:7" x14ac:dyDescent="0.25">
      <c r="A325" s="28">
        <v>44970.916665393517</v>
      </c>
      <c r="B325" s="38">
        <v>13.125</v>
      </c>
      <c r="C325" s="38">
        <v>13.1666666666667</v>
      </c>
      <c r="D325" s="55">
        <v>476470.28500000003</v>
      </c>
      <c r="E325" s="76">
        <v>68099.78</v>
      </c>
      <c r="F325" s="1">
        <f t="shared" si="8"/>
        <v>408370.505</v>
      </c>
      <c r="G325" s="3">
        <f t="shared" si="9"/>
        <v>1.2040466741508971E-3</v>
      </c>
    </row>
    <row r="326" spans="1:7" x14ac:dyDescent="0.25">
      <c r="A326" s="28">
        <v>44970.958332002316</v>
      </c>
      <c r="B326" s="38">
        <v>13.1666666666667</v>
      </c>
      <c r="C326" s="38">
        <v>13.2083333333333</v>
      </c>
      <c r="D326" s="55">
        <v>482826.75699999993</v>
      </c>
      <c r="E326" s="76">
        <v>69484.811999999991</v>
      </c>
      <c r="F326" s="1">
        <f t="shared" si="8"/>
        <v>413341.94499999995</v>
      </c>
      <c r="G326" s="3">
        <f t="shared" si="9"/>
        <v>1.2187045540037545E-3</v>
      </c>
    </row>
    <row r="327" spans="1:7" x14ac:dyDescent="0.25">
      <c r="A327" s="28">
        <v>44970.999998611114</v>
      </c>
      <c r="B327" s="38">
        <v>13.2083333333333</v>
      </c>
      <c r="C327" s="38">
        <v>13.25</v>
      </c>
      <c r="D327" s="55">
        <v>500446.92800000007</v>
      </c>
      <c r="E327" s="76">
        <v>72884.797999999981</v>
      </c>
      <c r="F327" s="1">
        <f t="shared" si="8"/>
        <v>427562.13000000012</v>
      </c>
      <c r="G327" s="3">
        <f t="shared" si="9"/>
        <v>1.2606315938987161E-3</v>
      </c>
    </row>
    <row r="328" spans="1:7" x14ac:dyDescent="0.25">
      <c r="A328" s="28">
        <v>44971.041665219906</v>
      </c>
      <c r="B328" s="38">
        <v>13.25</v>
      </c>
      <c r="C328" s="38">
        <v>13.2916666666667</v>
      </c>
      <c r="D328" s="55">
        <v>552734.69099999999</v>
      </c>
      <c r="E328" s="76">
        <v>78985.816000000006</v>
      </c>
      <c r="F328" s="1">
        <f t="shared" si="8"/>
        <v>473748.875</v>
      </c>
      <c r="G328" s="3">
        <f t="shared" si="9"/>
        <v>1.3968093932897505E-3</v>
      </c>
    </row>
    <row r="329" spans="1:7" x14ac:dyDescent="0.25">
      <c r="A329" s="28">
        <v>44971.083331828704</v>
      </c>
      <c r="B329" s="38">
        <v>13.2916666666667</v>
      </c>
      <c r="C329" s="38">
        <v>13.3333333333333</v>
      </c>
      <c r="D329" s="55">
        <v>605464.28599999996</v>
      </c>
      <c r="E329" s="76">
        <v>84291.615999999995</v>
      </c>
      <c r="F329" s="1">
        <f t="shared" si="8"/>
        <v>521172.67</v>
      </c>
      <c r="G329" s="3">
        <f t="shared" si="9"/>
        <v>1.5366345323393103E-3</v>
      </c>
    </row>
    <row r="330" spans="1:7" x14ac:dyDescent="0.25">
      <c r="A330" s="28">
        <v>44971.124998437503</v>
      </c>
      <c r="B330" s="38">
        <v>13.3333333333333</v>
      </c>
      <c r="C330" s="38">
        <v>13.375</v>
      </c>
      <c r="D330" s="55">
        <v>656514.33099999977</v>
      </c>
      <c r="E330" s="76">
        <v>89835.785999999993</v>
      </c>
      <c r="F330" s="1">
        <f t="shared" si="8"/>
        <v>566678.54499999981</v>
      </c>
      <c r="G330" s="3">
        <f t="shared" si="9"/>
        <v>1.6708048428226206E-3</v>
      </c>
    </row>
    <row r="331" spans="1:7" x14ac:dyDescent="0.25">
      <c r="A331" s="28">
        <v>44971.166665046294</v>
      </c>
      <c r="B331" s="38">
        <v>13.375</v>
      </c>
      <c r="C331" s="38">
        <v>13.4166666666667</v>
      </c>
      <c r="D331" s="55">
        <v>694913.5499999997</v>
      </c>
      <c r="E331" s="76">
        <v>92597.270000000033</v>
      </c>
      <c r="F331" s="1">
        <f t="shared" si="8"/>
        <v>602316.27999999968</v>
      </c>
      <c r="G331" s="3">
        <f t="shared" si="9"/>
        <v>1.7758797583114876E-3</v>
      </c>
    </row>
    <row r="332" spans="1:7" x14ac:dyDescent="0.25">
      <c r="A332" s="28">
        <v>44971.208331655092</v>
      </c>
      <c r="B332" s="38">
        <v>13.4166666666667</v>
      </c>
      <c r="C332" s="38">
        <v>13.4583333333333</v>
      </c>
      <c r="D332" s="55">
        <v>704925.99699999997</v>
      </c>
      <c r="E332" s="76">
        <v>96299.562000000005</v>
      </c>
      <c r="F332" s="1">
        <f t="shared" si="8"/>
        <v>608626.43499999994</v>
      </c>
      <c r="G332" s="3">
        <f t="shared" si="9"/>
        <v>1.794484728670762E-3</v>
      </c>
    </row>
    <row r="333" spans="1:7" x14ac:dyDescent="0.25">
      <c r="A333" s="28">
        <v>44971.249998263891</v>
      </c>
      <c r="B333" s="38">
        <v>13.4583333333333</v>
      </c>
      <c r="C333" s="38">
        <v>13.5</v>
      </c>
      <c r="D333" s="55">
        <v>699056.53499999968</v>
      </c>
      <c r="E333" s="76">
        <v>95830.879999999976</v>
      </c>
      <c r="F333" s="1">
        <f t="shared" si="8"/>
        <v>603225.65499999968</v>
      </c>
      <c r="G333" s="3">
        <f t="shared" si="9"/>
        <v>1.778560975321286E-3</v>
      </c>
    </row>
    <row r="334" spans="1:7" x14ac:dyDescent="0.25">
      <c r="A334" s="28">
        <v>44971.291664872682</v>
      </c>
      <c r="B334" s="38">
        <v>13.5</v>
      </c>
      <c r="C334" s="38">
        <v>13.5416666666667</v>
      </c>
      <c r="D334" s="55">
        <v>676536.78799999994</v>
      </c>
      <c r="E334" s="76">
        <v>89082.127999999997</v>
      </c>
      <c r="F334" s="1">
        <f t="shared" si="8"/>
        <v>587454.65999999992</v>
      </c>
      <c r="G334" s="3">
        <f t="shared" si="9"/>
        <v>1.7320615003462258E-3</v>
      </c>
    </row>
    <row r="335" spans="1:7" x14ac:dyDescent="0.25">
      <c r="A335" s="28">
        <v>44971.333331481481</v>
      </c>
      <c r="B335" s="38">
        <v>13.5416666666667</v>
      </c>
      <c r="C335" s="38">
        <v>13.5833333333333</v>
      </c>
      <c r="D335" s="55">
        <v>659940.73899999994</v>
      </c>
      <c r="E335" s="76">
        <v>85071.083999999988</v>
      </c>
      <c r="F335" s="1">
        <f t="shared" si="8"/>
        <v>574869.65499999991</v>
      </c>
      <c r="G335" s="3">
        <f t="shared" si="9"/>
        <v>1.6949556535015267E-3</v>
      </c>
    </row>
    <row r="336" spans="1:7" x14ac:dyDescent="0.25">
      <c r="A336" s="28">
        <v>44971.374998090279</v>
      </c>
      <c r="B336" s="38">
        <v>13.5833333333333</v>
      </c>
      <c r="C336" s="38">
        <v>13.625</v>
      </c>
      <c r="D336" s="55">
        <v>652104.4800000001</v>
      </c>
      <c r="E336" s="76">
        <v>84546.36000000003</v>
      </c>
      <c r="F336" s="1">
        <f t="shared" ref="F336:F399" si="10">D336-E336</f>
        <v>567558.12000000011</v>
      </c>
      <c r="G336" s="3">
        <f t="shared" ref="G336:G399" si="11">F336/$F$759</f>
        <v>1.6733981969959753E-3</v>
      </c>
    </row>
    <row r="337" spans="1:7" x14ac:dyDescent="0.25">
      <c r="A337" s="28">
        <v>44971.416664699071</v>
      </c>
      <c r="B337" s="38">
        <v>13.625</v>
      </c>
      <c r="C337" s="38">
        <v>13.6666666666667</v>
      </c>
      <c r="D337" s="55">
        <v>647577.43400000001</v>
      </c>
      <c r="E337" s="76">
        <v>83183.703999999998</v>
      </c>
      <c r="F337" s="1">
        <f t="shared" si="10"/>
        <v>564393.73</v>
      </c>
      <c r="G337" s="3">
        <f t="shared" si="11"/>
        <v>1.6640682546799489E-3</v>
      </c>
    </row>
    <row r="338" spans="1:7" x14ac:dyDescent="0.25">
      <c r="A338" s="28">
        <v>44971.458331307869</v>
      </c>
      <c r="B338" s="38">
        <v>13.6666666666667</v>
      </c>
      <c r="C338" s="38">
        <v>13.7083333333333</v>
      </c>
      <c r="D338" s="55">
        <v>645888.71200000006</v>
      </c>
      <c r="E338" s="76">
        <v>83982.992000000027</v>
      </c>
      <c r="F338" s="1">
        <f t="shared" si="10"/>
        <v>561905.72</v>
      </c>
      <c r="G338" s="3">
        <f t="shared" si="11"/>
        <v>1.6567325628778337E-3</v>
      </c>
    </row>
    <row r="339" spans="1:7" x14ac:dyDescent="0.25">
      <c r="A339" s="57">
        <v>44971.499997916668</v>
      </c>
      <c r="B339" s="58">
        <v>13.7083333333333</v>
      </c>
      <c r="C339" s="58">
        <v>13.75</v>
      </c>
      <c r="D339" s="59">
        <v>662876.04499999993</v>
      </c>
      <c r="E339" s="78">
        <v>86287.639999999985</v>
      </c>
      <c r="F339" s="63">
        <f t="shared" si="10"/>
        <v>576588.40499999991</v>
      </c>
      <c r="G339" s="64">
        <f t="shared" si="11"/>
        <v>1.7000232457880873E-3</v>
      </c>
    </row>
    <row r="340" spans="1:7" x14ac:dyDescent="0.25">
      <c r="A340" s="57">
        <v>44971.541664525466</v>
      </c>
      <c r="B340" s="58">
        <v>13.75</v>
      </c>
      <c r="C340" s="58">
        <v>13.7916666666667</v>
      </c>
      <c r="D340" s="59">
        <v>710079.65699999989</v>
      </c>
      <c r="E340" s="78">
        <v>94452.492000000027</v>
      </c>
      <c r="F340" s="63">
        <f t="shared" si="10"/>
        <v>615627.1649999998</v>
      </c>
      <c r="G340" s="64">
        <f t="shared" si="11"/>
        <v>1.8151258023279505E-3</v>
      </c>
    </row>
    <row r="341" spans="1:7" x14ac:dyDescent="0.25">
      <c r="A341" s="57">
        <v>44971.583331134258</v>
      </c>
      <c r="B341" s="58">
        <v>13.7916666666667</v>
      </c>
      <c r="C341" s="58">
        <v>13.8333333333333</v>
      </c>
      <c r="D341" s="59">
        <v>705126.08799999999</v>
      </c>
      <c r="E341" s="78">
        <v>96857.557999999961</v>
      </c>
      <c r="F341" s="63">
        <f t="shared" si="10"/>
        <v>608268.53</v>
      </c>
      <c r="G341" s="64">
        <f t="shared" si="11"/>
        <v>1.7934294753661388E-3</v>
      </c>
    </row>
    <row r="342" spans="1:7" x14ac:dyDescent="0.25">
      <c r="A342" s="57">
        <v>44971.624997743056</v>
      </c>
      <c r="B342" s="58">
        <v>13.8333333333333</v>
      </c>
      <c r="C342" s="58">
        <v>13.875</v>
      </c>
      <c r="D342" s="59">
        <v>692796.38199999998</v>
      </c>
      <c r="E342" s="78">
        <v>96667.132000000012</v>
      </c>
      <c r="F342" s="63">
        <f t="shared" si="10"/>
        <v>596129.25</v>
      </c>
      <c r="G342" s="64">
        <f t="shared" si="11"/>
        <v>1.7576378118360156E-3</v>
      </c>
    </row>
    <row r="343" spans="1:7" x14ac:dyDescent="0.25">
      <c r="A343" s="57">
        <v>44971.666664351855</v>
      </c>
      <c r="B343" s="58">
        <v>13.875</v>
      </c>
      <c r="C343" s="58">
        <v>13.9166666666667</v>
      </c>
      <c r="D343" s="59">
        <v>668253.85800000001</v>
      </c>
      <c r="E343" s="78">
        <v>94121.628000000012</v>
      </c>
      <c r="F343" s="63">
        <f t="shared" si="10"/>
        <v>574132.23</v>
      </c>
      <c r="G343" s="64">
        <f t="shared" si="11"/>
        <v>1.6927814168516844E-3</v>
      </c>
    </row>
    <row r="344" spans="1:7" x14ac:dyDescent="0.25">
      <c r="A344" s="57">
        <v>44971.708330960646</v>
      </c>
      <c r="B344" s="58">
        <v>13.9166666666667</v>
      </c>
      <c r="C344" s="58">
        <v>13.9583333333333</v>
      </c>
      <c r="D344" s="59">
        <v>632636.86500000022</v>
      </c>
      <c r="E344" s="78">
        <v>90167.94</v>
      </c>
      <c r="F344" s="63">
        <f t="shared" si="10"/>
        <v>542468.92500000028</v>
      </c>
      <c r="G344" s="64">
        <f t="shared" si="11"/>
        <v>1.5994247796531308E-3</v>
      </c>
    </row>
    <row r="345" spans="1:7" x14ac:dyDescent="0.25">
      <c r="A345" s="28">
        <v>44971.749997569445</v>
      </c>
      <c r="B345" s="38">
        <v>13.9583333333333</v>
      </c>
      <c r="C345" s="38">
        <v>14</v>
      </c>
      <c r="D345" s="55">
        <v>581193.61499999999</v>
      </c>
      <c r="E345" s="76">
        <v>82230.23000000001</v>
      </c>
      <c r="F345" s="1">
        <f t="shared" si="10"/>
        <v>498963.38500000001</v>
      </c>
      <c r="G345" s="3">
        <f t="shared" si="11"/>
        <v>1.4711522915503499E-3</v>
      </c>
    </row>
    <row r="346" spans="1:7" x14ac:dyDescent="0.25">
      <c r="A346" s="28">
        <v>44971.791664178243</v>
      </c>
      <c r="B346" s="38">
        <v>14</v>
      </c>
      <c r="C346" s="38">
        <v>14.0416666666667</v>
      </c>
      <c r="D346" s="55">
        <v>536481.80499999993</v>
      </c>
      <c r="E346" s="76">
        <v>73861.789999999979</v>
      </c>
      <c r="F346" s="1">
        <f t="shared" si="10"/>
        <v>462620.01499999996</v>
      </c>
      <c r="G346" s="3">
        <f t="shared" si="11"/>
        <v>1.3639968695985721E-3</v>
      </c>
    </row>
    <row r="347" spans="1:7" x14ac:dyDescent="0.25">
      <c r="A347" s="28">
        <v>44971.833330787034</v>
      </c>
      <c r="B347" s="38">
        <v>14.0416666666667</v>
      </c>
      <c r="C347" s="38">
        <v>14.0833333333333</v>
      </c>
      <c r="D347" s="55">
        <v>512836.11</v>
      </c>
      <c r="E347" s="76">
        <v>68321.530000000028</v>
      </c>
      <c r="F347" s="1">
        <f t="shared" si="10"/>
        <v>444514.57999999996</v>
      </c>
      <c r="G347" s="3">
        <f t="shared" si="11"/>
        <v>1.3106144912708199E-3</v>
      </c>
    </row>
    <row r="348" spans="1:7" x14ac:dyDescent="0.25">
      <c r="A348" s="28">
        <v>44971.874997395833</v>
      </c>
      <c r="B348" s="38">
        <v>14.0833333333333</v>
      </c>
      <c r="C348" s="38">
        <v>14.125</v>
      </c>
      <c r="D348" s="55">
        <v>509221.38000000006</v>
      </c>
      <c r="E348" s="76">
        <v>70109.58</v>
      </c>
      <c r="F348" s="1">
        <f t="shared" si="10"/>
        <v>439111.80000000005</v>
      </c>
      <c r="G348" s="3">
        <f t="shared" si="11"/>
        <v>1.2946848410866842E-3</v>
      </c>
    </row>
    <row r="349" spans="1:7" x14ac:dyDescent="0.25">
      <c r="A349" s="28">
        <v>44971.916664004631</v>
      </c>
      <c r="B349" s="38">
        <v>14.125</v>
      </c>
      <c r="C349" s="38">
        <v>14.1666666666667</v>
      </c>
      <c r="D349" s="55">
        <v>503729.58900000009</v>
      </c>
      <c r="E349" s="76">
        <v>69379.024000000005</v>
      </c>
      <c r="F349" s="1">
        <f t="shared" si="10"/>
        <v>434350.56500000006</v>
      </c>
      <c r="G349" s="3">
        <f t="shared" si="11"/>
        <v>1.2806467332987556E-3</v>
      </c>
    </row>
    <row r="350" spans="1:7" x14ac:dyDescent="0.25">
      <c r="A350" s="28">
        <v>44971.958330613423</v>
      </c>
      <c r="B350" s="38">
        <v>14.1666666666667</v>
      </c>
      <c r="C350" s="38">
        <v>14.2083333333333</v>
      </c>
      <c r="D350" s="55">
        <v>506180.35499999998</v>
      </c>
      <c r="E350" s="76">
        <v>69304.330000000031</v>
      </c>
      <c r="F350" s="1">
        <f t="shared" si="10"/>
        <v>436876.02499999997</v>
      </c>
      <c r="G350" s="3">
        <f t="shared" si="11"/>
        <v>1.2880928433298927E-3</v>
      </c>
    </row>
    <row r="351" spans="1:7" x14ac:dyDescent="0.25">
      <c r="A351" s="28">
        <v>44971.999997222221</v>
      </c>
      <c r="B351" s="38">
        <v>14.2083333333333</v>
      </c>
      <c r="C351" s="38">
        <v>14.25</v>
      </c>
      <c r="D351" s="54">
        <v>525364.45100000012</v>
      </c>
      <c r="E351" s="75">
        <v>72172.175999999992</v>
      </c>
      <c r="F351" s="1">
        <f t="shared" si="10"/>
        <v>453192.27500000014</v>
      </c>
      <c r="G351" s="3">
        <f t="shared" si="11"/>
        <v>1.3361999575964207E-3</v>
      </c>
    </row>
    <row r="352" spans="1:7" x14ac:dyDescent="0.25">
      <c r="A352" s="28">
        <v>44972.04166383102</v>
      </c>
      <c r="B352" s="38">
        <v>14.25</v>
      </c>
      <c r="C352" s="38">
        <v>14.2916666666667</v>
      </c>
      <c r="D352" s="54">
        <v>581381.89199999988</v>
      </c>
      <c r="E352" s="75">
        <v>79264.002000000008</v>
      </c>
      <c r="F352" s="1">
        <f t="shared" si="10"/>
        <v>502117.8899999999</v>
      </c>
      <c r="G352" s="3">
        <f t="shared" si="11"/>
        <v>1.4804530887610648E-3</v>
      </c>
    </row>
    <row r="353" spans="1:7" x14ac:dyDescent="0.25">
      <c r="A353" s="28">
        <v>44972.083330439818</v>
      </c>
      <c r="B353" s="38">
        <v>14.2916666666667</v>
      </c>
      <c r="C353" s="38">
        <v>14.3333333333333</v>
      </c>
      <c r="D353" s="54">
        <v>633252.53399999999</v>
      </c>
      <c r="E353" s="75">
        <v>83894.444000000047</v>
      </c>
      <c r="F353" s="1">
        <f t="shared" si="10"/>
        <v>549358.09</v>
      </c>
      <c r="G353" s="3">
        <f t="shared" si="11"/>
        <v>1.6197369131308568E-3</v>
      </c>
    </row>
    <row r="354" spans="1:7" x14ac:dyDescent="0.25">
      <c r="A354" s="28">
        <v>44972.12499704861</v>
      </c>
      <c r="B354" s="38">
        <v>14.3333333333333</v>
      </c>
      <c r="C354" s="38">
        <v>14.375</v>
      </c>
      <c r="D354" s="54">
        <v>662754.04500000016</v>
      </c>
      <c r="E354" s="75">
        <v>89334.60000000002</v>
      </c>
      <c r="F354" s="1">
        <f t="shared" si="10"/>
        <v>573419.44500000018</v>
      </c>
      <c r="G354" s="3">
        <f t="shared" si="11"/>
        <v>1.6906798292048626E-3</v>
      </c>
    </row>
    <row r="355" spans="1:7" x14ac:dyDescent="0.25">
      <c r="A355" s="28">
        <v>44972.166663657408</v>
      </c>
      <c r="B355" s="38">
        <v>14.375</v>
      </c>
      <c r="C355" s="38">
        <v>14.4166666666667</v>
      </c>
      <c r="D355" s="54">
        <v>686627.75199999986</v>
      </c>
      <c r="E355" s="75">
        <v>92064.302000000011</v>
      </c>
      <c r="F355" s="1">
        <f t="shared" si="10"/>
        <v>594563.44999999984</v>
      </c>
      <c r="G355" s="3">
        <f t="shared" si="11"/>
        <v>1.7530211799801335E-3</v>
      </c>
    </row>
    <row r="356" spans="1:7" x14ac:dyDescent="0.25">
      <c r="A356" s="28">
        <v>44972.208330266207</v>
      </c>
      <c r="B356" s="38">
        <v>14.4166666666667</v>
      </c>
      <c r="C356" s="38">
        <v>14.4583333333333</v>
      </c>
      <c r="D356" s="54">
        <v>692457.99500000011</v>
      </c>
      <c r="E356" s="75">
        <v>93986.99</v>
      </c>
      <c r="F356" s="1">
        <f t="shared" si="10"/>
        <v>598471.00500000012</v>
      </c>
      <c r="G356" s="3">
        <f t="shared" si="11"/>
        <v>1.7645422828614791E-3</v>
      </c>
    </row>
    <row r="357" spans="1:7" x14ac:dyDescent="0.25">
      <c r="A357" s="28">
        <v>44972.249996874998</v>
      </c>
      <c r="B357" s="38">
        <v>14.4583333333333</v>
      </c>
      <c r="C357" s="38">
        <v>14.5</v>
      </c>
      <c r="D357" s="54">
        <v>683851.12699999998</v>
      </c>
      <c r="E357" s="75">
        <v>92279.242000000057</v>
      </c>
      <c r="F357" s="1">
        <f t="shared" si="10"/>
        <v>591571.88499999989</v>
      </c>
      <c r="G357" s="3">
        <f t="shared" si="11"/>
        <v>1.7442007978892276E-3</v>
      </c>
    </row>
    <row r="358" spans="1:7" x14ac:dyDescent="0.25">
      <c r="A358" s="28">
        <v>44972.291663483797</v>
      </c>
      <c r="B358" s="38">
        <v>14.5</v>
      </c>
      <c r="C358" s="38">
        <v>14.5416666666667</v>
      </c>
      <c r="D358" s="54">
        <v>664669.83800000011</v>
      </c>
      <c r="E358" s="75">
        <v>88389.907999999967</v>
      </c>
      <c r="F358" s="1">
        <f t="shared" si="10"/>
        <v>576279.93000000017</v>
      </c>
      <c r="G358" s="3">
        <f t="shared" si="11"/>
        <v>1.6991137327521046E-3</v>
      </c>
    </row>
    <row r="359" spans="1:7" x14ac:dyDescent="0.25">
      <c r="A359" s="28">
        <v>44972.333330092595</v>
      </c>
      <c r="B359" s="38">
        <v>14.5416666666667</v>
      </c>
      <c r="C359" s="38">
        <v>14.5833333333333</v>
      </c>
      <c r="D359" s="54">
        <v>653961.89899999998</v>
      </c>
      <c r="E359" s="75">
        <v>83208.724000000046</v>
      </c>
      <c r="F359" s="1">
        <f t="shared" si="10"/>
        <v>570753.17499999993</v>
      </c>
      <c r="G359" s="3">
        <f t="shared" si="11"/>
        <v>1.682818552529436E-3</v>
      </c>
    </row>
    <row r="360" spans="1:7" x14ac:dyDescent="0.25">
      <c r="A360" s="28">
        <v>44972.374996701386</v>
      </c>
      <c r="B360" s="38">
        <v>14.5833333333333</v>
      </c>
      <c r="C360" s="38">
        <v>14.625</v>
      </c>
      <c r="D360" s="54">
        <v>647147.73499999987</v>
      </c>
      <c r="E360" s="75">
        <v>84696.500000000015</v>
      </c>
      <c r="F360" s="1">
        <f t="shared" si="10"/>
        <v>562451.23499999987</v>
      </c>
      <c r="G360" s="3">
        <f t="shared" si="11"/>
        <v>1.6583409687578061E-3</v>
      </c>
    </row>
    <row r="361" spans="1:7" x14ac:dyDescent="0.25">
      <c r="A361" s="28">
        <v>44972.416663310185</v>
      </c>
      <c r="B361" s="38">
        <v>14.625</v>
      </c>
      <c r="C361" s="38">
        <v>14.6666666666667</v>
      </c>
      <c r="D361" s="54">
        <v>641012.40399999986</v>
      </c>
      <c r="E361" s="75">
        <v>84287.284000000014</v>
      </c>
      <c r="F361" s="1">
        <f t="shared" si="10"/>
        <v>556725.11999999988</v>
      </c>
      <c r="G361" s="3">
        <f t="shared" si="11"/>
        <v>1.6414579920561573E-3</v>
      </c>
    </row>
    <row r="362" spans="1:7" x14ac:dyDescent="0.25">
      <c r="A362" s="28">
        <v>44972.458329918984</v>
      </c>
      <c r="B362" s="38">
        <v>14.6666666666667</v>
      </c>
      <c r="C362" s="38">
        <v>14.7083333333333</v>
      </c>
      <c r="D362" s="54">
        <v>622419.65200000012</v>
      </c>
      <c r="E362" s="75">
        <v>83503.482000000004</v>
      </c>
      <c r="F362" s="1">
        <f t="shared" si="10"/>
        <v>538916.17000000016</v>
      </c>
      <c r="G362" s="3">
        <f t="shared" si="11"/>
        <v>1.5889497752405984E-3</v>
      </c>
    </row>
    <row r="363" spans="1:7" x14ac:dyDescent="0.25">
      <c r="A363" s="57">
        <v>44972.499996527775</v>
      </c>
      <c r="B363" s="58">
        <v>14.7083333333333</v>
      </c>
      <c r="C363" s="58">
        <v>14.75</v>
      </c>
      <c r="D363" s="62">
        <v>623050.04500000004</v>
      </c>
      <c r="E363" s="77">
        <v>83719.530000000028</v>
      </c>
      <c r="F363" s="60">
        <f t="shared" si="10"/>
        <v>539330.51500000001</v>
      </c>
      <c r="G363" s="61">
        <f t="shared" si="11"/>
        <v>1.5901714372193469E-3</v>
      </c>
    </row>
    <row r="364" spans="1:7" x14ac:dyDescent="0.25">
      <c r="A364" s="57">
        <v>44972.541663136573</v>
      </c>
      <c r="B364" s="58">
        <v>14.75</v>
      </c>
      <c r="C364" s="58">
        <v>14.7916666666667</v>
      </c>
      <c r="D364" s="62">
        <v>671336.86199999985</v>
      </c>
      <c r="E364" s="77">
        <v>93476.391999999993</v>
      </c>
      <c r="F364" s="60">
        <f t="shared" si="10"/>
        <v>577860.46999999986</v>
      </c>
      <c r="G364" s="61">
        <f t="shared" si="11"/>
        <v>1.7037738242794349E-3</v>
      </c>
    </row>
    <row r="365" spans="1:7" x14ac:dyDescent="0.25">
      <c r="A365" s="57">
        <v>44972.583329745372</v>
      </c>
      <c r="B365" s="58">
        <v>14.7916666666667</v>
      </c>
      <c r="C365" s="58">
        <v>14.8333333333333</v>
      </c>
      <c r="D365" s="62">
        <v>671407.09899999993</v>
      </c>
      <c r="E365" s="77">
        <v>94316.093999999997</v>
      </c>
      <c r="F365" s="60">
        <f t="shared" si="10"/>
        <v>577091.00499999989</v>
      </c>
      <c r="G365" s="61">
        <f t="shared" si="11"/>
        <v>1.7015051203383275E-3</v>
      </c>
    </row>
    <row r="366" spans="1:7" x14ac:dyDescent="0.25">
      <c r="A366" s="57">
        <v>44972.624996354163</v>
      </c>
      <c r="B366" s="58">
        <v>14.8333333333333</v>
      </c>
      <c r="C366" s="58">
        <v>14.875</v>
      </c>
      <c r="D366" s="62">
        <v>656654.42800000007</v>
      </c>
      <c r="E366" s="77">
        <v>93416.30799999999</v>
      </c>
      <c r="F366" s="60">
        <f t="shared" si="10"/>
        <v>563238.12000000011</v>
      </c>
      <c r="G366" s="61">
        <f t="shared" si="11"/>
        <v>1.6606610341288091E-3</v>
      </c>
    </row>
    <row r="367" spans="1:7" x14ac:dyDescent="0.25">
      <c r="A367" s="57">
        <v>44972.666662962962</v>
      </c>
      <c r="B367" s="58">
        <v>14.875</v>
      </c>
      <c r="C367" s="58">
        <v>14.9166666666667</v>
      </c>
      <c r="D367" s="62">
        <v>633064.34400000004</v>
      </c>
      <c r="E367" s="77">
        <v>90647.714000000022</v>
      </c>
      <c r="F367" s="60">
        <f t="shared" si="10"/>
        <v>542416.63</v>
      </c>
      <c r="G367" s="61">
        <f t="shared" si="11"/>
        <v>1.5992705921688388E-3</v>
      </c>
    </row>
    <row r="368" spans="1:7" x14ac:dyDescent="0.25">
      <c r="A368" s="57">
        <v>44972.70832957176</v>
      </c>
      <c r="B368" s="58">
        <v>14.9166666666667</v>
      </c>
      <c r="C368" s="58">
        <v>14.9583333333333</v>
      </c>
      <c r="D368" s="62">
        <v>599689.14500000002</v>
      </c>
      <c r="E368" s="77">
        <v>86470.069999999992</v>
      </c>
      <c r="F368" s="60">
        <f t="shared" si="10"/>
        <v>513219.07500000001</v>
      </c>
      <c r="G368" s="61">
        <f t="shared" si="11"/>
        <v>1.5131840150026258E-3</v>
      </c>
    </row>
    <row r="369" spans="1:7" x14ac:dyDescent="0.25">
      <c r="A369" s="28">
        <v>44972.749996180559</v>
      </c>
      <c r="B369" s="38">
        <v>14.9583333333333</v>
      </c>
      <c r="C369" s="38">
        <v>15</v>
      </c>
      <c r="D369" s="54">
        <v>549249.51399999997</v>
      </c>
      <c r="E369" s="75">
        <v>79376.844000000012</v>
      </c>
      <c r="F369" s="1">
        <f t="shared" si="10"/>
        <v>469872.66999999993</v>
      </c>
      <c r="G369" s="3">
        <f t="shared" si="11"/>
        <v>1.3853807232917126E-3</v>
      </c>
    </row>
    <row r="370" spans="1:7" x14ac:dyDescent="0.25">
      <c r="A370" s="28">
        <v>44972.79166278935</v>
      </c>
      <c r="B370" s="38">
        <v>15</v>
      </c>
      <c r="C370" s="38">
        <v>15.0416666666667</v>
      </c>
      <c r="D370" s="54">
        <v>502763.77800000005</v>
      </c>
      <c r="E370" s="75">
        <v>70240.718000000023</v>
      </c>
      <c r="F370" s="1">
        <f t="shared" si="10"/>
        <v>432523.06000000006</v>
      </c>
      <c r="G370" s="3">
        <f t="shared" si="11"/>
        <v>1.2752584858854313E-3</v>
      </c>
    </row>
    <row r="371" spans="1:7" x14ac:dyDescent="0.25">
      <c r="A371" s="28">
        <v>44972.833329398149</v>
      </c>
      <c r="B371" s="38">
        <v>15.0416666666667</v>
      </c>
      <c r="C371" s="38">
        <v>15.0833333333333</v>
      </c>
      <c r="D371" s="54">
        <v>478700.67</v>
      </c>
      <c r="E371" s="75">
        <v>65558.34</v>
      </c>
      <c r="F371" s="1">
        <f t="shared" si="10"/>
        <v>413142.32999999996</v>
      </c>
      <c r="G371" s="3">
        <f t="shared" si="11"/>
        <v>1.218116005678354E-3</v>
      </c>
    </row>
    <row r="372" spans="1:7" x14ac:dyDescent="0.25">
      <c r="A372" s="28">
        <v>44972.874996006947</v>
      </c>
      <c r="B372" s="38">
        <v>15.0833333333333</v>
      </c>
      <c r="C372" s="38">
        <v>15.125</v>
      </c>
      <c r="D372" s="54">
        <v>473240.12</v>
      </c>
      <c r="E372" s="75">
        <v>67071.040000000023</v>
      </c>
      <c r="F372" s="1">
        <f t="shared" si="10"/>
        <v>406169.07999999996</v>
      </c>
      <c r="G372" s="3">
        <f t="shared" si="11"/>
        <v>1.1975559545294035E-3</v>
      </c>
    </row>
    <row r="373" spans="1:7" x14ac:dyDescent="0.25">
      <c r="A373" s="28">
        <v>44972.916662615738</v>
      </c>
      <c r="B373" s="38">
        <v>15.125</v>
      </c>
      <c r="C373" s="38">
        <v>15.1666666666667</v>
      </c>
      <c r="D373" s="54">
        <v>466658.43800000002</v>
      </c>
      <c r="E373" s="75">
        <v>67590.367999999988</v>
      </c>
      <c r="F373" s="1">
        <f t="shared" si="10"/>
        <v>399068.07000000007</v>
      </c>
      <c r="G373" s="3">
        <f t="shared" si="11"/>
        <v>1.1766192135823264E-3</v>
      </c>
    </row>
    <row r="374" spans="1:7" x14ac:dyDescent="0.25">
      <c r="A374" s="28">
        <v>44972.958329224537</v>
      </c>
      <c r="B374" s="38">
        <v>15.1666666666667</v>
      </c>
      <c r="C374" s="38">
        <v>15.2083333333333</v>
      </c>
      <c r="D374" s="54">
        <v>465548.83900000004</v>
      </c>
      <c r="E374" s="75">
        <v>67560.823999999993</v>
      </c>
      <c r="F374" s="1">
        <f t="shared" si="10"/>
        <v>397988.01500000001</v>
      </c>
      <c r="G374" s="3">
        <f t="shared" si="11"/>
        <v>1.1734347607025815E-3</v>
      </c>
    </row>
    <row r="375" spans="1:7" x14ac:dyDescent="0.25">
      <c r="A375" s="28">
        <v>44972.999995833336</v>
      </c>
      <c r="B375" s="38">
        <v>15.2083333333333</v>
      </c>
      <c r="C375" s="38">
        <v>15.25</v>
      </c>
      <c r="D375" s="54">
        <v>485082.342</v>
      </c>
      <c r="E375" s="75">
        <v>69721.672000000006</v>
      </c>
      <c r="F375" s="1">
        <f t="shared" si="10"/>
        <v>415360.67</v>
      </c>
      <c r="G375" s="3">
        <f t="shared" si="11"/>
        <v>1.2246565977789906E-3</v>
      </c>
    </row>
    <row r="376" spans="1:7" x14ac:dyDescent="0.25">
      <c r="A376" s="28">
        <v>44973.041662442127</v>
      </c>
      <c r="B376" s="38">
        <v>15.25</v>
      </c>
      <c r="C376" s="38">
        <v>15.2916666666667</v>
      </c>
      <c r="D376" s="54">
        <v>539975.79899999988</v>
      </c>
      <c r="E376" s="75">
        <v>75074.664000000033</v>
      </c>
      <c r="F376" s="1">
        <f t="shared" si="10"/>
        <v>464901.13499999983</v>
      </c>
      <c r="G376" s="3">
        <f t="shared" si="11"/>
        <v>1.3707225633392084E-3</v>
      </c>
    </row>
    <row r="377" spans="1:7" x14ac:dyDescent="0.25">
      <c r="A377" s="28">
        <v>44973.083329050925</v>
      </c>
      <c r="B377" s="38">
        <v>15.2916666666667</v>
      </c>
      <c r="C377" s="38">
        <v>15.3333333333333</v>
      </c>
      <c r="D377" s="54">
        <v>588762.17600000021</v>
      </c>
      <c r="E377" s="75">
        <v>81636.596000000034</v>
      </c>
      <c r="F377" s="1">
        <f t="shared" si="10"/>
        <v>507125.58000000019</v>
      </c>
      <c r="G377" s="3">
        <f t="shared" si="11"/>
        <v>1.4952178487421487E-3</v>
      </c>
    </row>
    <row r="378" spans="1:7" x14ac:dyDescent="0.25">
      <c r="A378" s="28">
        <v>44973.124995659724</v>
      </c>
      <c r="B378" s="38">
        <v>15.3333333333333</v>
      </c>
      <c r="C378" s="38">
        <v>15.375</v>
      </c>
      <c r="D378" s="54">
        <v>614694.4310000001</v>
      </c>
      <c r="E378" s="75">
        <v>87098.756000000023</v>
      </c>
      <c r="F378" s="1">
        <f t="shared" si="10"/>
        <v>527595.67500000005</v>
      </c>
      <c r="G378" s="3">
        <f t="shared" si="11"/>
        <v>1.5555722315943156E-3</v>
      </c>
    </row>
    <row r="379" spans="1:7" x14ac:dyDescent="0.25">
      <c r="A379" s="28">
        <v>44973.166662268515</v>
      </c>
      <c r="B379" s="38">
        <v>15.375</v>
      </c>
      <c r="C379" s="38">
        <v>15.4166666666667</v>
      </c>
      <c r="D379" s="54">
        <v>637951.75999999989</v>
      </c>
      <c r="E379" s="75">
        <v>91316.78</v>
      </c>
      <c r="F379" s="1">
        <f t="shared" si="10"/>
        <v>546634.97999999986</v>
      </c>
      <c r="G379" s="3">
        <f t="shared" si="11"/>
        <v>1.6117080484143731E-3</v>
      </c>
    </row>
    <row r="380" spans="1:7" x14ac:dyDescent="0.25">
      <c r="A380" s="28">
        <v>44973.208328877314</v>
      </c>
      <c r="B380" s="38">
        <v>15.4166666666667</v>
      </c>
      <c r="C380" s="38">
        <v>15.4583333333333</v>
      </c>
      <c r="D380" s="54">
        <v>644228.17399999977</v>
      </c>
      <c r="E380" s="75">
        <v>94894.724000000017</v>
      </c>
      <c r="F380" s="1">
        <f t="shared" si="10"/>
        <v>549333.44999999972</v>
      </c>
      <c r="G380" s="3">
        <f t="shared" si="11"/>
        <v>1.619664264127836E-3</v>
      </c>
    </row>
    <row r="381" spans="1:7" x14ac:dyDescent="0.25">
      <c r="A381" s="28">
        <v>44973.249995486112</v>
      </c>
      <c r="B381" s="38">
        <v>15.4583333333333</v>
      </c>
      <c r="C381" s="38">
        <v>15.5</v>
      </c>
      <c r="D381" s="54">
        <v>641744.68199999991</v>
      </c>
      <c r="E381" s="75">
        <v>95744.712</v>
      </c>
      <c r="F381" s="1">
        <f t="shared" si="10"/>
        <v>545999.97</v>
      </c>
      <c r="G381" s="3">
        <f t="shared" si="11"/>
        <v>1.6098357739254198E-3</v>
      </c>
    </row>
    <row r="382" spans="1:7" x14ac:dyDescent="0.25">
      <c r="A382" s="28">
        <v>44973.291662094911</v>
      </c>
      <c r="B382" s="38">
        <v>15.5</v>
      </c>
      <c r="C382" s="38">
        <v>15.5416666666667</v>
      </c>
      <c r="D382" s="54">
        <v>623578.97200000007</v>
      </c>
      <c r="E382" s="75">
        <v>88233.491999999969</v>
      </c>
      <c r="F382" s="1">
        <f t="shared" si="10"/>
        <v>535345.4800000001</v>
      </c>
      <c r="G382" s="3">
        <f t="shared" si="11"/>
        <v>1.5784218909632461E-3</v>
      </c>
    </row>
    <row r="383" spans="1:7" x14ac:dyDescent="0.25">
      <c r="A383" s="28">
        <v>44973.333328703702</v>
      </c>
      <c r="B383" s="38">
        <v>15.5416666666667</v>
      </c>
      <c r="C383" s="38">
        <v>15.5833333333333</v>
      </c>
      <c r="D383" s="54">
        <v>611711.77899999998</v>
      </c>
      <c r="E383" s="75">
        <v>82883.10400000005</v>
      </c>
      <c r="F383" s="1">
        <f t="shared" si="10"/>
        <v>528828.67499999993</v>
      </c>
      <c r="G383" s="3">
        <f t="shared" si="11"/>
        <v>1.5592076301626523E-3</v>
      </c>
    </row>
    <row r="384" spans="1:7" x14ac:dyDescent="0.25">
      <c r="A384" s="28">
        <v>44973.374995312501</v>
      </c>
      <c r="B384" s="38">
        <v>15.5833333333333</v>
      </c>
      <c r="C384" s="38">
        <v>15.625</v>
      </c>
      <c r="D384" s="54">
        <v>609997.37299999991</v>
      </c>
      <c r="E384" s="75">
        <v>84762.288000000015</v>
      </c>
      <c r="F384" s="1">
        <f t="shared" si="10"/>
        <v>525235.08499999985</v>
      </c>
      <c r="G384" s="3">
        <f t="shared" si="11"/>
        <v>1.5486122271284345E-3</v>
      </c>
    </row>
    <row r="385" spans="1:7" x14ac:dyDescent="0.25">
      <c r="A385" s="28">
        <v>44973.416661921299</v>
      </c>
      <c r="B385" s="38">
        <v>15.625</v>
      </c>
      <c r="C385" s="38">
        <v>15.6666666666667</v>
      </c>
      <c r="D385" s="54">
        <v>608756.2919999999</v>
      </c>
      <c r="E385" s="75">
        <v>83955.772000000026</v>
      </c>
      <c r="F385" s="1">
        <f t="shared" si="10"/>
        <v>524800.5199999999</v>
      </c>
      <c r="G385" s="3">
        <f t="shared" si="11"/>
        <v>1.5473309481512658E-3</v>
      </c>
    </row>
    <row r="386" spans="1:7" x14ac:dyDescent="0.25">
      <c r="A386" s="28">
        <v>44973.458328530091</v>
      </c>
      <c r="B386" s="38">
        <v>15.6666666666667</v>
      </c>
      <c r="C386" s="38">
        <v>15.7083333333333</v>
      </c>
      <c r="D386" s="54">
        <v>607021.66899999999</v>
      </c>
      <c r="E386" s="75">
        <v>81846.354000000007</v>
      </c>
      <c r="F386" s="1">
        <f t="shared" si="10"/>
        <v>525175.31499999994</v>
      </c>
      <c r="G386" s="3">
        <f t="shared" si="11"/>
        <v>1.5484360002245992E-3</v>
      </c>
    </row>
    <row r="387" spans="1:7" x14ac:dyDescent="0.25">
      <c r="A387" s="57">
        <v>44973.499995138889</v>
      </c>
      <c r="B387" s="58">
        <v>15.7083333333333</v>
      </c>
      <c r="C387" s="58">
        <v>15.75</v>
      </c>
      <c r="D387" s="62">
        <v>623902.32899999991</v>
      </c>
      <c r="E387" s="77">
        <v>83359.574000000022</v>
      </c>
      <c r="F387" s="60">
        <f t="shared" si="10"/>
        <v>540542.75499999989</v>
      </c>
      <c r="G387" s="61">
        <f t="shared" si="11"/>
        <v>1.5937456266439053E-3</v>
      </c>
    </row>
    <row r="388" spans="1:7" x14ac:dyDescent="0.25">
      <c r="A388" s="57">
        <v>44973.541661747688</v>
      </c>
      <c r="B388" s="58">
        <v>15.75</v>
      </c>
      <c r="C388" s="58">
        <v>15.7916666666667</v>
      </c>
      <c r="D388" s="62">
        <v>669672.80099999998</v>
      </c>
      <c r="E388" s="77">
        <v>91812.146000000022</v>
      </c>
      <c r="F388" s="60">
        <f t="shared" si="10"/>
        <v>577860.65499999991</v>
      </c>
      <c r="G388" s="61">
        <f t="shared" si="11"/>
        <v>1.7037743697366412E-3</v>
      </c>
    </row>
    <row r="389" spans="1:7" x14ac:dyDescent="0.25">
      <c r="A389" s="57">
        <v>44973.583328356479</v>
      </c>
      <c r="B389" s="58">
        <v>15.7916666666667</v>
      </c>
      <c r="C389" s="58">
        <v>15.8333333333333</v>
      </c>
      <c r="D389" s="62">
        <v>670245.61200000008</v>
      </c>
      <c r="E389" s="77">
        <v>93938.761999999988</v>
      </c>
      <c r="F389" s="60">
        <f t="shared" si="10"/>
        <v>576306.85000000009</v>
      </c>
      <c r="G389" s="61">
        <f t="shared" si="11"/>
        <v>1.6991931041466376E-3</v>
      </c>
    </row>
    <row r="390" spans="1:7" x14ac:dyDescent="0.25">
      <c r="A390" s="57">
        <v>44973.624994965277</v>
      </c>
      <c r="B390" s="58">
        <v>15.8333333333333</v>
      </c>
      <c r="C390" s="58">
        <v>15.875</v>
      </c>
      <c r="D390" s="62">
        <v>658027.15699999989</v>
      </c>
      <c r="E390" s="77">
        <v>95063.562000000005</v>
      </c>
      <c r="F390" s="60">
        <f t="shared" si="10"/>
        <v>562963.59499999986</v>
      </c>
      <c r="G390" s="61">
        <f t="shared" si="11"/>
        <v>1.6598516198611905E-3</v>
      </c>
    </row>
    <row r="391" spans="1:7" x14ac:dyDescent="0.25">
      <c r="A391" s="57">
        <v>44973.666661574076</v>
      </c>
      <c r="B391" s="58">
        <v>15.875</v>
      </c>
      <c r="C391" s="58">
        <v>15.9166666666667</v>
      </c>
      <c r="D391" s="62">
        <v>639844.28200000001</v>
      </c>
      <c r="E391" s="77">
        <v>92765.712</v>
      </c>
      <c r="F391" s="60">
        <f t="shared" si="10"/>
        <v>547078.57000000007</v>
      </c>
      <c r="G391" s="61">
        <f t="shared" si="11"/>
        <v>1.6130159368579493E-3</v>
      </c>
    </row>
    <row r="392" spans="1:7" x14ac:dyDescent="0.25">
      <c r="A392" s="57">
        <v>44973.708328182867</v>
      </c>
      <c r="B392" s="58">
        <v>15.9166666666667</v>
      </c>
      <c r="C392" s="58">
        <v>15.9583333333333</v>
      </c>
      <c r="D392" s="62">
        <v>605277.35400000005</v>
      </c>
      <c r="E392" s="77">
        <v>87525.75400000003</v>
      </c>
      <c r="F392" s="60">
        <f t="shared" si="10"/>
        <v>517751.60000000003</v>
      </c>
      <c r="G392" s="61">
        <f t="shared" si="11"/>
        <v>1.5265477902629272E-3</v>
      </c>
    </row>
    <row r="393" spans="1:7" x14ac:dyDescent="0.25">
      <c r="A393" s="28">
        <v>44973.749994791666</v>
      </c>
      <c r="B393" s="38">
        <v>15.9583333333333</v>
      </c>
      <c r="C393" s="38">
        <v>16</v>
      </c>
      <c r="D393" s="54">
        <v>565534.81799999997</v>
      </c>
      <c r="E393" s="75">
        <v>79713.348000000027</v>
      </c>
      <c r="F393" s="1">
        <f t="shared" si="10"/>
        <v>485821.47</v>
      </c>
      <c r="G393" s="3">
        <f t="shared" si="11"/>
        <v>1.4324044416101985E-3</v>
      </c>
    </row>
    <row r="394" spans="1:7" x14ac:dyDescent="0.25">
      <c r="A394" s="28">
        <v>44973.791661400464</v>
      </c>
      <c r="B394" s="38">
        <v>16</v>
      </c>
      <c r="C394" s="38">
        <v>16.0416666666667</v>
      </c>
      <c r="D394" s="54">
        <v>529659.51300000004</v>
      </c>
      <c r="E394" s="75">
        <v>72154.378000000012</v>
      </c>
      <c r="F394" s="1">
        <f t="shared" si="10"/>
        <v>457505.13500000001</v>
      </c>
      <c r="G394" s="3">
        <f t="shared" si="11"/>
        <v>1.3489160687638476E-3</v>
      </c>
    </row>
    <row r="395" spans="1:7" x14ac:dyDescent="0.25">
      <c r="A395" s="28">
        <v>44973.833328009256</v>
      </c>
      <c r="B395" s="38">
        <v>16.0416666666667</v>
      </c>
      <c r="C395" s="38">
        <v>16.0833333333333</v>
      </c>
      <c r="D395" s="54">
        <v>501934.33299999975</v>
      </c>
      <c r="E395" s="75">
        <v>65534.118000000039</v>
      </c>
      <c r="F395" s="1">
        <f t="shared" si="10"/>
        <v>436400.21499999973</v>
      </c>
      <c r="G395" s="3">
        <f t="shared" si="11"/>
        <v>1.2866899568799322E-3</v>
      </c>
    </row>
    <row r="396" spans="1:7" x14ac:dyDescent="0.25">
      <c r="A396" s="28">
        <v>44973.874994618054</v>
      </c>
      <c r="B396" s="38">
        <v>16.0833333333333</v>
      </c>
      <c r="C396" s="38">
        <v>16.125</v>
      </c>
      <c r="D396" s="54">
        <v>494262.99500000017</v>
      </c>
      <c r="E396" s="75">
        <v>67321.87999999999</v>
      </c>
      <c r="F396" s="1">
        <f t="shared" si="10"/>
        <v>426941.11500000017</v>
      </c>
      <c r="G396" s="3">
        <f t="shared" si="11"/>
        <v>1.2588005825103013E-3</v>
      </c>
    </row>
    <row r="397" spans="1:7" x14ac:dyDescent="0.25">
      <c r="A397" s="28">
        <v>44973.916661226853</v>
      </c>
      <c r="B397" s="38">
        <v>16.125</v>
      </c>
      <c r="C397" s="38">
        <v>16.1666666666667</v>
      </c>
      <c r="D397" s="54">
        <v>489055.446</v>
      </c>
      <c r="E397" s="75">
        <v>67305.896000000008</v>
      </c>
      <c r="F397" s="1">
        <f t="shared" si="10"/>
        <v>421749.55</v>
      </c>
      <c r="G397" s="3">
        <f t="shared" si="11"/>
        <v>1.2434936822925972E-3</v>
      </c>
    </row>
    <row r="398" spans="1:7" x14ac:dyDescent="0.25">
      <c r="A398" s="28">
        <v>44973.958327835651</v>
      </c>
      <c r="B398" s="38">
        <v>16.1666666666667</v>
      </c>
      <c r="C398" s="38">
        <v>16.2083333333333</v>
      </c>
      <c r="D398" s="54">
        <v>490010.41499999992</v>
      </c>
      <c r="E398" s="75">
        <v>68259.690000000031</v>
      </c>
      <c r="F398" s="1">
        <f t="shared" si="10"/>
        <v>421750.72499999986</v>
      </c>
      <c r="G398" s="3">
        <f t="shared" si="11"/>
        <v>1.2434971466829599E-3</v>
      </c>
    </row>
    <row r="399" spans="1:7" x14ac:dyDescent="0.25">
      <c r="A399" s="28">
        <v>44974</v>
      </c>
      <c r="B399" s="38">
        <v>16.2083333333333</v>
      </c>
      <c r="C399" s="38">
        <v>16.25</v>
      </c>
      <c r="D399" s="55">
        <v>498148.09699999989</v>
      </c>
      <c r="E399" s="76">
        <v>70814.792000000016</v>
      </c>
      <c r="F399" s="1">
        <f t="shared" si="10"/>
        <v>427333.30499999988</v>
      </c>
      <c r="G399" s="3">
        <f t="shared" si="11"/>
        <v>1.2599569223030952E-3</v>
      </c>
    </row>
    <row r="400" spans="1:7" x14ac:dyDescent="0.25">
      <c r="A400" s="28">
        <v>44974.041666666664</v>
      </c>
      <c r="B400" s="38">
        <v>16.25</v>
      </c>
      <c r="C400" s="38">
        <v>16.2916666666667</v>
      </c>
      <c r="D400" s="55">
        <v>548301.4709999999</v>
      </c>
      <c r="E400" s="76">
        <v>76612.815999999992</v>
      </c>
      <c r="F400" s="1">
        <f t="shared" ref="F400:F463" si="12">D400-E400</f>
        <v>471688.65499999991</v>
      </c>
      <c r="G400" s="3">
        <f t="shared" ref="G400:G463" si="13">F400/$F$759</f>
        <v>1.3907350049373909E-3</v>
      </c>
    </row>
    <row r="401" spans="1:7" x14ac:dyDescent="0.25">
      <c r="A401" s="28">
        <v>44974.08333321759</v>
      </c>
      <c r="B401" s="38">
        <v>16.2916666666667</v>
      </c>
      <c r="C401" s="38">
        <v>16.3333333333333</v>
      </c>
      <c r="D401" s="55">
        <v>602646.89300000016</v>
      </c>
      <c r="E401" s="76">
        <v>81970.388000000021</v>
      </c>
      <c r="F401" s="1">
        <f t="shared" si="12"/>
        <v>520676.50500000012</v>
      </c>
      <c r="G401" s="3">
        <f t="shared" si="13"/>
        <v>1.5351716308545913E-3</v>
      </c>
    </row>
    <row r="402" spans="1:7" x14ac:dyDescent="0.25">
      <c r="A402" s="28">
        <v>44974.124999826388</v>
      </c>
      <c r="B402" s="38">
        <v>16.3333333333333</v>
      </c>
      <c r="C402" s="38">
        <v>16.375</v>
      </c>
      <c r="D402" s="55">
        <v>635056.51300000015</v>
      </c>
      <c r="E402" s="76">
        <v>87471.017999999996</v>
      </c>
      <c r="F402" s="1">
        <f t="shared" si="12"/>
        <v>547585.49500000011</v>
      </c>
      <c r="G402" s="3">
        <f t="shared" si="13"/>
        <v>1.6145105633131433E-3</v>
      </c>
    </row>
    <row r="403" spans="1:7" x14ac:dyDescent="0.25">
      <c r="A403" s="28">
        <v>44974.166666435187</v>
      </c>
      <c r="B403" s="38">
        <v>16.375</v>
      </c>
      <c r="C403" s="38">
        <v>16.4166666666667</v>
      </c>
      <c r="D403" s="55">
        <v>655869.93200000015</v>
      </c>
      <c r="E403" s="76">
        <v>90514.492000000027</v>
      </c>
      <c r="F403" s="1">
        <f t="shared" si="12"/>
        <v>565355.44000000018</v>
      </c>
      <c r="G403" s="3">
        <f t="shared" si="13"/>
        <v>1.6669037771107325E-3</v>
      </c>
    </row>
    <row r="404" spans="1:7" x14ac:dyDescent="0.25">
      <c r="A404" s="28">
        <v>44974.208333043978</v>
      </c>
      <c r="B404" s="38">
        <v>16.4166666666667</v>
      </c>
      <c r="C404" s="38">
        <v>16.4583333333333</v>
      </c>
      <c r="D404" s="55">
        <v>671858.83100000001</v>
      </c>
      <c r="E404" s="76">
        <v>94219.626000000004</v>
      </c>
      <c r="F404" s="1">
        <f t="shared" si="12"/>
        <v>577639.20499999996</v>
      </c>
      <c r="G404" s="3">
        <f t="shared" si="13"/>
        <v>1.7031214427188324E-3</v>
      </c>
    </row>
    <row r="405" spans="1:7" x14ac:dyDescent="0.25">
      <c r="A405" s="28">
        <v>44974.249999652777</v>
      </c>
      <c r="B405" s="38">
        <v>16.4583333333333</v>
      </c>
      <c r="C405" s="38">
        <v>16.5</v>
      </c>
      <c r="D405" s="55">
        <v>665924.88499999989</v>
      </c>
      <c r="E405" s="76">
        <v>91546.170000000013</v>
      </c>
      <c r="F405" s="1">
        <f t="shared" si="12"/>
        <v>574378.71499999985</v>
      </c>
      <c r="G405" s="3">
        <f t="shared" si="13"/>
        <v>1.6935081574973585E-3</v>
      </c>
    </row>
    <row r="406" spans="1:7" x14ac:dyDescent="0.25">
      <c r="A406" s="28">
        <v>44974.291666261575</v>
      </c>
      <c r="B406" s="38">
        <v>16.5</v>
      </c>
      <c r="C406" s="38">
        <v>16.5416666666667</v>
      </c>
      <c r="D406" s="55">
        <v>650909.19600000023</v>
      </c>
      <c r="E406" s="76">
        <v>85392.385999999969</v>
      </c>
      <c r="F406" s="1">
        <f t="shared" si="12"/>
        <v>565516.81000000029</v>
      </c>
      <c r="G406" s="3">
        <f t="shared" si="13"/>
        <v>1.6673795632153334E-3</v>
      </c>
    </row>
    <row r="407" spans="1:7" x14ac:dyDescent="0.25">
      <c r="A407" s="28">
        <v>44974.333332870374</v>
      </c>
      <c r="B407" s="38">
        <v>16.5416666666667</v>
      </c>
      <c r="C407" s="38">
        <v>16.5833333333333</v>
      </c>
      <c r="D407" s="55">
        <v>635162.33499999996</v>
      </c>
      <c r="E407" s="76">
        <v>79997.770000000019</v>
      </c>
      <c r="F407" s="1">
        <f t="shared" si="12"/>
        <v>555164.56499999994</v>
      </c>
      <c r="G407" s="3">
        <f t="shared" si="13"/>
        <v>1.6368568246491735E-3</v>
      </c>
    </row>
    <row r="408" spans="1:7" x14ac:dyDescent="0.25">
      <c r="A408" s="28">
        <v>44974.374999479165</v>
      </c>
      <c r="B408" s="38">
        <v>16.5833333333333</v>
      </c>
      <c r="C408" s="38">
        <v>16.625</v>
      </c>
      <c r="D408" s="55">
        <v>635059.04500000016</v>
      </c>
      <c r="E408" s="76">
        <v>83487.850000000035</v>
      </c>
      <c r="F408" s="1">
        <f t="shared" si="12"/>
        <v>551571.19500000007</v>
      </c>
      <c r="G408" s="3">
        <f t="shared" si="13"/>
        <v>1.626262070266769E-3</v>
      </c>
    </row>
    <row r="409" spans="1:7" x14ac:dyDescent="0.25">
      <c r="A409" s="28">
        <v>44974.416666087964</v>
      </c>
      <c r="B409" s="38">
        <v>16.625</v>
      </c>
      <c r="C409" s="38">
        <v>16.6666666666667</v>
      </c>
      <c r="D409" s="55">
        <v>626642.8189999999</v>
      </c>
      <c r="E409" s="76">
        <v>83338.784</v>
      </c>
      <c r="F409" s="1">
        <f t="shared" si="12"/>
        <v>543304.03499999992</v>
      </c>
      <c r="G409" s="3">
        <f t="shared" si="13"/>
        <v>1.6018870324498889E-3</v>
      </c>
    </row>
    <row r="410" spans="1:7" x14ac:dyDescent="0.25">
      <c r="A410" s="28">
        <v>44974.458332696762</v>
      </c>
      <c r="B410" s="38">
        <v>16.6666666666667</v>
      </c>
      <c r="C410" s="38">
        <v>16.7083333333333</v>
      </c>
      <c r="D410" s="55">
        <v>625926.02400000009</v>
      </c>
      <c r="E410" s="76">
        <v>84736.40399999998</v>
      </c>
      <c r="F410" s="1">
        <f t="shared" si="12"/>
        <v>541189.62000000011</v>
      </c>
      <c r="G410" s="3">
        <f t="shared" si="13"/>
        <v>1.5956528546203109E-3</v>
      </c>
    </row>
    <row r="411" spans="1:7" x14ac:dyDescent="0.25">
      <c r="A411" s="57">
        <v>44974.499999305554</v>
      </c>
      <c r="B411" s="58">
        <v>16.7083333333333</v>
      </c>
      <c r="C411" s="58">
        <v>16.75</v>
      </c>
      <c r="D411" s="59">
        <v>642140.74900000007</v>
      </c>
      <c r="E411" s="78">
        <v>87171.323999999979</v>
      </c>
      <c r="F411" s="60">
        <f t="shared" si="12"/>
        <v>554969.42500000005</v>
      </c>
      <c r="G411" s="61">
        <f t="shared" si="13"/>
        <v>1.636281470491327E-3</v>
      </c>
    </row>
    <row r="412" spans="1:7" x14ac:dyDescent="0.25">
      <c r="A412" s="57">
        <v>44974.541665914352</v>
      </c>
      <c r="B412" s="58">
        <v>16.75</v>
      </c>
      <c r="C412" s="58">
        <v>16.7916666666667</v>
      </c>
      <c r="D412" s="59">
        <v>671326.6669999999</v>
      </c>
      <c r="E412" s="78">
        <v>93745.581999999995</v>
      </c>
      <c r="F412" s="60">
        <f t="shared" si="12"/>
        <v>577581.08499999996</v>
      </c>
      <c r="G412" s="61">
        <f t="shared" si="13"/>
        <v>1.7029500807035918E-3</v>
      </c>
    </row>
    <row r="413" spans="1:7" x14ac:dyDescent="0.25">
      <c r="A413" s="57">
        <v>44974.583332523151</v>
      </c>
      <c r="B413" s="58">
        <v>16.7916666666667</v>
      </c>
      <c r="C413" s="58">
        <v>16.8333333333333</v>
      </c>
      <c r="D413" s="59">
        <v>666179.08400000003</v>
      </c>
      <c r="E413" s="78">
        <v>92374.823999999964</v>
      </c>
      <c r="F413" s="60">
        <f t="shared" si="12"/>
        <v>573804.26</v>
      </c>
      <c r="G413" s="61">
        <f t="shared" si="13"/>
        <v>1.6918144244198454E-3</v>
      </c>
    </row>
    <row r="414" spans="1:7" x14ac:dyDescent="0.25">
      <c r="A414" s="57">
        <v>44974.624999131942</v>
      </c>
      <c r="B414" s="58">
        <v>16.8333333333333</v>
      </c>
      <c r="C414" s="58">
        <v>16.875</v>
      </c>
      <c r="D414" s="59">
        <v>652068.56499999994</v>
      </c>
      <c r="E414" s="78">
        <v>92576.18</v>
      </c>
      <c r="F414" s="60">
        <f t="shared" si="12"/>
        <v>559492.38500000001</v>
      </c>
      <c r="G414" s="61">
        <f t="shared" si="13"/>
        <v>1.6496170441398633E-3</v>
      </c>
    </row>
    <row r="415" spans="1:7" x14ac:dyDescent="0.25">
      <c r="A415" s="57">
        <v>44974.66666574074</v>
      </c>
      <c r="B415" s="58">
        <v>16.875</v>
      </c>
      <c r="C415" s="58">
        <v>16.9166666666667</v>
      </c>
      <c r="D415" s="59">
        <v>634112.1320000001</v>
      </c>
      <c r="E415" s="78">
        <v>90432.372000000018</v>
      </c>
      <c r="F415" s="60">
        <f t="shared" si="12"/>
        <v>543679.76000000013</v>
      </c>
      <c r="G415" s="61">
        <f t="shared" si="13"/>
        <v>1.6029948265513399E-3</v>
      </c>
    </row>
    <row r="416" spans="1:7" x14ac:dyDescent="0.25">
      <c r="A416" s="57">
        <v>44974.708332349539</v>
      </c>
      <c r="B416" s="58">
        <v>16.9166666666667</v>
      </c>
      <c r="C416" s="58">
        <v>16.9583333333333</v>
      </c>
      <c r="D416" s="59">
        <v>598969.91800000006</v>
      </c>
      <c r="E416" s="78">
        <v>85550.79800000001</v>
      </c>
      <c r="F416" s="60">
        <f t="shared" si="12"/>
        <v>513419.12000000005</v>
      </c>
      <c r="G416" s="61">
        <f t="shared" si="13"/>
        <v>1.5137738311474783E-3</v>
      </c>
    </row>
    <row r="417" spans="1:7" x14ac:dyDescent="0.25">
      <c r="A417" s="28">
        <v>44974.74999895833</v>
      </c>
      <c r="B417" s="38">
        <v>16.9583333333333</v>
      </c>
      <c r="C417" s="38">
        <v>17</v>
      </c>
      <c r="D417" s="55">
        <v>562870.35600000003</v>
      </c>
      <c r="E417" s="76">
        <v>79509.305999999997</v>
      </c>
      <c r="F417" s="1">
        <f t="shared" si="12"/>
        <v>483361.05000000005</v>
      </c>
      <c r="G417" s="3">
        <f t="shared" si="13"/>
        <v>1.4251500966422281E-3</v>
      </c>
    </row>
    <row r="418" spans="1:7" x14ac:dyDescent="0.25">
      <c r="A418" s="28">
        <v>44974.791665567129</v>
      </c>
      <c r="B418" s="38">
        <v>17</v>
      </c>
      <c r="C418" s="38">
        <v>17.0416666666667</v>
      </c>
      <c r="D418" s="55">
        <v>526177.44699999993</v>
      </c>
      <c r="E418" s="76">
        <v>71219.021999999997</v>
      </c>
      <c r="F418" s="1">
        <f t="shared" si="12"/>
        <v>454958.42499999993</v>
      </c>
      <c r="G418" s="3">
        <f t="shared" si="13"/>
        <v>1.3414073048644399E-3</v>
      </c>
    </row>
    <row r="419" spans="1:7" x14ac:dyDescent="0.25">
      <c r="A419" s="28">
        <v>44974.833332175927</v>
      </c>
      <c r="B419" s="38">
        <v>17.0416666666667</v>
      </c>
      <c r="C419" s="38">
        <v>17.0833333333333</v>
      </c>
      <c r="D419" s="55">
        <v>500873.53899999999</v>
      </c>
      <c r="E419" s="76">
        <v>69115.873999999996</v>
      </c>
      <c r="F419" s="1">
        <f t="shared" si="12"/>
        <v>431757.66499999998</v>
      </c>
      <c r="G419" s="3">
        <f t="shared" si="13"/>
        <v>1.2730017820028583E-3</v>
      </c>
    </row>
    <row r="420" spans="1:7" x14ac:dyDescent="0.25">
      <c r="A420" s="28">
        <v>44974.874998784719</v>
      </c>
      <c r="B420" s="38">
        <v>17.0833333333333</v>
      </c>
      <c r="C420" s="38">
        <v>17.125</v>
      </c>
      <c r="D420" s="55">
        <v>496863.95400000003</v>
      </c>
      <c r="E420" s="76">
        <v>70517.76400000001</v>
      </c>
      <c r="F420" s="1">
        <f t="shared" si="12"/>
        <v>426346.19</v>
      </c>
      <c r="G420" s="3">
        <f t="shared" si="13"/>
        <v>1.2570464953300347E-3</v>
      </c>
    </row>
    <row r="421" spans="1:7" x14ac:dyDescent="0.25">
      <c r="A421" s="28">
        <v>44974.916665393517</v>
      </c>
      <c r="B421" s="38">
        <v>17.125</v>
      </c>
      <c r="C421" s="38">
        <v>17.1666666666667</v>
      </c>
      <c r="D421" s="55">
        <v>488351.06599999993</v>
      </c>
      <c r="E421" s="76">
        <v>69447.906000000003</v>
      </c>
      <c r="F421" s="1">
        <f t="shared" si="12"/>
        <v>418903.15999999992</v>
      </c>
      <c r="G421" s="3">
        <f t="shared" si="13"/>
        <v>1.2351013366876263E-3</v>
      </c>
    </row>
    <row r="422" spans="1:7" x14ac:dyDescent="0.25">
      <c r="A422" s="28">
        <v>44974.958332002316</v>
      </c>
      <c r="B422" s="38">
        <v>17.1666666666667</v>
      </c>
      <c r="C422" s="38">
        <v>17.2083333333333</v>
      </c>
      <c r="D422" s="55">
        <v>487015.75699999998</v>
      </c>
      <c r="E422" s="76">
        <v>69791.932000000001</v>
      </c>
      <c r="F422" s="1">
        <f t="shared" si="12"/>
        <v>417223.82499999995</v>
      </c>
      <c r="G422" s="3">
        <f t="shared" si="13"/>
        <v>1.2301499562701421E-3</v>
      </c>
    </row>
    <row r="423" spans="1:7" x14ac:dyDescent="0.25">
      <c r="A423" s="28">
        <v>44974.999998611114</v>
      </c>
      <c r="B423" s="38">
        <v>17.2083333333333</v>
      </c>
      <c r="C423" s="38">
        <v>17.25</v>
      </c>
      <c r="D423" s="55">
        <v>491679.94499999995</v>
      </c>
      <c r="E423" s="76">
        <v>71540.930000000008</v>
      </c>
      <c r="F423" s="1">
        <f t="shared" si="12"/>
        <v>420139.01499999996</v>
      </c>
      <c r="G423" s="3">
        <f t="shared" si="13"/>
        <v>1.2387451529874416E-3</v>
      </c>
    </row>
    <row r="424" spans="1:7" x14ac:dyDescent="0.25">
      <c r="A424" s="28">
        <v>44975.041665219906</v>
      </c>
      <c r="B424" s="38">
        <v>17.25</v>
      </c>
      <c r="C424" s="38">
        <v>17.2916666666667</v>
      </c>
      <c r="D424" s="55">
        <v>504484.18699999998</v>
      </c>
      <c r="E424" s="76">
        <v>73803.441999999995</v>
      </c>
      <c r="F424" s="1">
        <f t="shared" si="12"/>
        <v>430680.745</v>
      </c>
      <c r="G424" s="3">
        <f t="shared" si="13"/>
        <v>1.2698265724114444E-3</v>
      </c>
    </row>
    <row r="425" spans="1:7" x14ac:dyDescent="0.25">
      <c r="A425" s="28">
        <v>44975.083331828704</v>
      </c>
      <c r="B425" s="38">
        <v>17.2916666666667</v>
      </c>
      <c r="C425" s="38">
        <v>17.3333333333333</v>
      </c>
      <c r="D425" s="55">
        <v>531730.4439999999</v>
      </c>
      <c r="E425" s="76">
        <v>77058.303999999946</v>
      </c>
      <c r="F425" s="1">
        <f t="shared" si="12"/>
        <v>454672.13999999996</v>
      </c>
      <c r="G425" s="3">
        <f t="shared" si="13"/>
        <v>1.3405632172090172E-3</v>
      </c>
    </row>
    <row r="426" spans="1:7" x14ac:dyDescent="0.25">
      <c r="A426" s="28">
        <v>44975.124998437503</v>
      </c>
      <c r="B426" s="38">
        <v>17.3333333333333</v>
      </c>
      <c r="C426" s="38">
        <v>17.375</v>
      </c>
      <c r="D426" s="55">
        <v>581364.223</v>
      </c>
      <c r="E426" s="76">
        <v>86033.597999999998</v>
      </c>
      <c r="F426" s="1">
        <f t="shared" si="12"/>
        <v>495330.625</v>
      </c>
      <c r="G426" s="3">
        <f t="shared" si="13"/>
        <v>1.460441399009302E-3</v>
      </c>
    </row>
    <row r="427" spans="1:7" x14ac:dyDescent="0.25">
      <c r="A427" s="28">
        <v>44975.166665046294</v>
      </c>
      <c r="B427" s="38">
        <v>17.375</v>
      </c>
      <c r="C427" s="38">
        <v>17.4166666666667</v>
      </c>
      <c r="D427" s="55">
        <v>622947.32499999995</v>
      </c>
      <c r="E427" s="76">
        <v>92030.239999999991</v>
      </c>
      <c r="F427" s="1">
        <f t="shared" si="12"/>
        <v>530917.08499999996</v>
      </c>
      <c r="G427" s="3">
        <f t="shared" si="13"/>
        <v>1.5653651343995548E-3</v>
      </c>
    </row>
    <row r="428" spans="1:7" x14ac:dyDescent="0.25">
      <c r="A428" s="28">
        <v>44975.208331655092</v>
      </c>
      <c r="B428" s="38">
        <v>17.4166666666667</v>
      </c>
      <c r="C428" s="38">
        <v>17.4583333333333</v>
      </c>
      <c r="D428" s="55">
        <v>652227.03499999992</v>
      </c>
      <c r="E428" s="76">
        <v>94175.46</v>
      </c>
      <c r="F428" s="1">
        <f t="shared" si="12"/>
        <v>558051.57499999995</v>
      </c>
      <c r="G428" s="3">
        <f t="shared" si="13"/>
        <v>1.6453689349661036E-3</v>
      </c>
    </row>
    <row r="429" spans="1:7" x14ac:dyDescent="0.25">
      <c r="A429" s="28">
        <v>44975.249998263891</v>
      </c>
      <c r="B429" s="38">
        <v>17.4583333333333</v>
      </c>
      <c r="C429" s="38">
        <v>17.5</v>
      </c>
      <c r="D429" s="55">
        <v>651424.68900000001</v>
      </c>
      <c r="E429" s="76">
        <v>92622.62400000004</v>
      </c>
      <c r="F429" s="1">
        <f t="shared" si="12"/>
        <v>558802.06499999994</v>
      </c>
      <c r="G429" s="3">
        <f t="shared" si="13"/>
        <v>1.6475816926883673E-3</v>
      </c>
    </row>
    <row r="430" spans="1:7" x14ac:dyDescent="0.25">
      <c r="A430" s="28">
        <v>44975.291664872682</v>
      </c>
      <c r="B430" s="38">
        <v>17.5</v>
      </c>
      <c r="C430" s="38">
        <v>17.5416666666667</v>
      </c>
      <c r="D430" s="55">
        <v>640940.93200000003</v>
      </c>
      <c r="E430" s="76">
        <v>87630.212000000029</v>
      </c>
      <c r="F430" s="1">
        <f t="shared" si="12"/>
        <v>553310.71999999997</v>
      </c>
      <c r="G430" s="3">
        <f t="shared" si="13"/>
        <v>1.6313909159233677E-3</v>
      </c>
    </row>
    <row r="431" spans="1:7" x14ac:dyDescent="0.25">
      <c r="A431" s="28">
        <v>44975.333331481481</v>
      </c>
      <c r="B431" s="38">
        <v>17.5416666666667</v>
      </c>
      <c r="C431" s="38">
        <v>17.5833333333333</v>
      </c>
      <c r="D431" s="55">
        <v>625825.43400000001</v>
      </c>
      <c r="E431" s="76">
        <v>82122.003999999986</v>
      </c>
      <c r="F431" s="1">
        <f t="shared" si="12"/>
        <v>543703.43000000005</v>
      </c>
      <c r="G431" s="3">
        <f t="shared" si="13"/>
        <v>1.6030646155895494E-3</v>
      </c>
    </row>
    <row r="432" spans="1:7" x14ac:dyDescent="0.25">
      <c r="A432" s="28">
        <v>44975.374998090279</v>
      </c>
      <c r="B432" s="38">
        <v>17.5833333333333</v>
      </c>
      <c r="C432" s="38">
        <v>17.625</v>
      </c>
      <c r="D432" s="55">
        <v>619908.94400000013</v>
      </c>
      <c r="E432" s="76">
        <v>82445.673999999985</v>
      </c>
      <c r="F432" s="1">
        <f t="shared" si="12"/>
        <v>537463.27000000014</v>
      </c>
      <c r="G432" s="3">
        <f t="shared" si="13"/>
        <v>1.5846660197013146E-3</v>
      </c>
    </row>
    <row r="433" spans="1:7" x14ac:dyDescent="0.25">
      <c r="A433" s="28">
        <v>44975.416664699071</v>
      </c>
      <c r="B433" s="38">
        <v>17.625</v>
      </c>
      <c r="C433" s="38">
        <v>17.6666666666667</v>
      </c>
      <c r="D433" s="55">
        <v>613333.82400000002</v>
      </c>
      <c r="E433" s="76">
        <v>84271.563999999998</v>
      </c>
      <c r="F433" s="1">
        <f t="shared" si="12"/>
        <v>529062.26</v>
      </c>
      <c r="G433" s="3">
        <f t="shared" si="13"/>
        <v>1.5598963362247653E-3</v>
      </c>
    </row>
    <row r="434" spans="1:7" x14ac:dyDescent="0.25">
      <c r="A434" s="28">
        <v>44975.458331307869</v>
      </c>
      <c r="B434" s="38">
        <v>17.6666666666667</v>
      </c>
      <c r="C434" s="38">
        <v>17.7083333333333</v>
      </c>
      <c r="D434" s="55">
        <v>601345.26099999994</v>
      </c>
      <c r="E434" s="76">
        <v>85342.896000000066</v>
      </c>
      <c r="F434" s="1">
        <f t="shared" si="12"/>
        <v>516002.36499999987</v>
      </c>
      <c r="G434" s="3">
        <f t="shared" si="13"/>
        <v>1.5213903154740499E-3</v>
      </c>
    </row>
    <row r="435" spans="1:7" x14ac:dyDescent="0.25">
      <c r="A435" s="28">
        <v>44975.499997916668</v>
      </c>
      <c r="B435" s="39">
        <v>17.7083333333333</v>
      </c>
      <c r="C435" s="39">
        <v>17.75</v>
      </c>
      <c r="D435" s="55">
        <v>613549.76800000004</v>
      </c>
      <c r="E435" s="76">
        <v>87660.017999999967</v>
      </c>
      <c r="F435" s="9">
        <f t="shared" si="12"/>
        <v>525889.75000000012</v>
      </c>
      <c r="G435" s="10">
        <f t="shared" si="13"/>
        <v>1.5505424527600172E-3</v>
      </c>
    </row>
    <row r="436" spans="1:7" x14ac:dyDescent="0.25">
      <c r="A436" s="28">
        <v>44975.541664525466</v>
      </c>
      <c r="B436" s="39">
        <v>17.75</v>
      </c>
      <c r="C436" s="39">
        <v>17.7916666666667</v>
      </c>
      <c r="D436" s="55">
        <v>648197.04099999997</v>
      </c>
      <c r="E436" s="76">
        <v>92348.266000000018</v>
      </c>
      <c r="F436" s="9">
        <f t="shared" si="12"/>
        <v>555848.77499999991</v>
      </c>
      <c r="G436" s="10">
        <f t="shared" si="13"/>
        <v>1.6388741612707808E-3</v>
      </c>
    </row>
    <row r="437" spans="1:7" x14ac:dyDescent="0.25">
      <c r="A437" s="28">
        <v>44975.583331134258</v>
      </c>
      <c r="B437" s="39">
        <v>17.7916666666667</v>
      </c>
      <c r="C437" s="39">
        <v>17.8333333333333</v>
      </c>
      <c r="D437" s="55">
        <v>644019.15899999999</v>
      </c>
      <c r="E437" s="76">
        <v>91416.834000000061</v>
      </c>
      <c r="F437" s="9">
        <f t="shared" si="12"/>
        <v>552602.32499999995</v>
      </c>
      <c r="G437" s="10">
        <f t="shared" si="13"/>
        <v>1.6293022718286256E-3</v>
      </c>
    </row>
    <row r="438" spans="1:7" x14ac:dyDescent="0.25">
      <c r="A438" s="28">
        <v>44975.624997743056</v>
      </c>
      <c r="B438" s="39">
        <v>17.8333333333333</v>
      </c>
      <c r="C438" s="39">
        <v>17.875</v>
      </c>
      <c r="D438" s="55">
        <v>629821.73500000022</v>
      </c>
      <c r="E438" s="76">
        <v>91768.46</v>
      </c>
      <c r="F438" s="9">
        <f t="shared" si="12"/>
        <v>538053.27500000026</v>
      </c>
      <c r="G438" s="10">
        <f t="shared" si="13"/>
        <v>1.5864056006683154E-3</v>
      </c>
    </row>
    <row r="439" spans="1:7" x14ac:dyDescent="0.25">
      <c r="A439" s="28">
        <v>44975.666664351855</v>
      </c>
      <c r="B439" s="39">
        <v>17.875</v>
      </c>
      <c r="C439" s="39">
        <v>17.9166666666667</v>
      </c>
      <c r="D439" s="55">
        <v>608339.04199999978</v>
      </c>
      <c r="E439" s="76">
        <v>89137.892000000036</v>
      </c>
      <c r="F439" s="9">
        <f t="shared" si="12"/>
        <v>519201.14999999973</v>
      </c>
      <c r="G439" s="10">
        <f t="shared" si="13"/>
        <v>1.5308216686041533E-3</v>
      </c>
    </row>
    <row r="440" spans="1:7" x14ac:dyDescent="0.25">
      <c r="A440" s="28">
        <v>44975.708330960646</v>
      </c>
      <c r="B440" s="39">
        <v>17.9166666666667</v>
      </c>
      <c r="C440" s="39">
        <v>17.9583333333333</v>
      </c>
      <c r="D440" s="55">
        <v>577680.51399999997</v>
      </c>
      <c r="E440" s="76">
        <v>85636.404000000024</v>
      </c>
      <c r="F440" s="9">
        <f t="shared" si="12"/>
        <v>492044.10999999993</v>
      </c>
      <c r="G440" s="10">
        <f t="shared" si="13"/>
        <v>1.4507513812268055E-3</v>
      </c>
    </row>
    <row r="441" spans="1:7" x14ac:dyDescent="0.25">
      <c r="A441" s="28">
        <v>44975.749997569445</v>
      </c>
      <c r="B441" s="38">
        <v>17.9583333333333</v>
      </c>
      <c r="C441" s="38">
        <v>18</v>
      </c>
      <c r="D441" s="55">
        <v>548762.82199999993</v>
      </c>
      <c r="E441" s="76">
        <v>78850.961999999956</v>
      </c>
      <c r="F441" s="1">
        <f t="shared" si="12"/>
        <v>469911.86</v>
      </c>
      <c r="G441" s="3">
        <f t="shared" si="13"/>
        <v>1.3854962717668895E-3</v>
      </c>
    </row>
    <row r="442" spans="1:7" x14ac:dyDescent="0.25">
      <c r="A442" s="28">
        <v>44975.791664178243</v>
      </c>
      <c r="B442" s="38">
        <v>18</v>
      </c>
      <c r="C442" s="38">
        <v>18.0416666666667</v>
      </c>
      <c r="D442" s="55">
        <v>511179.58299999998</v>
      </c>
      <c r="E442" s="76">
        <v>70929.667999999976</v>
      </c>
      <c r="F442" s="1">
        <f t="shared" si="12"/>
        <v>440249.91500000004</v>
      </c>
      <c r="G442" s="3">
        <f t="shared" si="13"/>
        <v>1.2980404790766296E-3</v>
      </c>
    </row>
    <row r="443" spans="1:7" x14ac:dyDescent="0.25">
      <c r="A443" s="28">
        <v>44975.833330787034</v>
      </c>
      <c r="B443" s="38">
        <v>18.0416666666667</v>
      </c>
      <c r="C443" s="38">
        <v>18.0833333333333</v>
      </c>
      <c r="D443" s="55">
        <v>484021.16099999996</v>
      </c>
      <c r="E443" s="76">
        <v>65761.066000000006</v>
      </c>
      <c r="F443" s="1">
        <f t="shared" si="12"/>
        <v>418260.09499999997</v>
      </c>
      <c r="G443" s="3">
        <f t="shared" si="13"/>
        <v>1.233205312697077E-3</v>
      </c>
    </row>
    <row r="444" spans="1:7" x14ac:dyDescent="0.25">
      <c r="A444" s="28">
        <v>44975.874997395833</v>
      </c>
      <c r="B444" s="38">
        <v>18.0833333333333</v>
      </c>
      <c r="C444" s="38">
        <v>18.125</v>
      </c>
      <c r="D444" s="55">
        <v>472234.80099999998</v>
      </c>
      <c r="E444" s="76">
        <v>66671.136000000013</v>
      </c>
      <c r="F444" s="1">
        <f t="shared" si="12"/>
        <v>405563.66499999998</v>
      </c>
      <c r="G444" s="3">
        <f t="shared" si="13"/>
        <v>1.1957709384513423E-3</v>
      </c>
    </row>
    <row r="445" spans="1:7" x14ac:dyDescent="0.25">
      <c r="A445" s="28">
        <v>44975.916664004631</v>
      </c>
      <c r="B445" s="38">
        <v>18.125</v>
      </c>
      <c r="C445" s="38">
        <v>18.1666666666667</v>
      </c>
      <c r="D445" s="55">
        <v>461967.34500000003</v>
      </c>
      <c r="E445" s="76">
        <v>65812.84</v>
      </c>
      <c r="F445" s="1">
        <f t="shared" si="12"/>
        <v>396154.505</v>
      </c>
      <c r="G445" s="3">
        <f t="shared" si="13"/>
        <v>1.1680288080431886E-3</v>
      </c>
    </row>
    <row r="446" spans="1:7" x14ac:dyDescent="0.25">
      <c r="A446" s="28">
        <v>44975.958330613423</v>
      </c>
      <c r="B446" s="38">
        <v>18.1666666666667</v>
      </c>
      <c r="C446" s="38">
        <v>18.2083333333333</v>
      </c>
      <c r="D446" s="55">
        <v>460099.73000000004</v>
      </c>
      <c r="E446" s="76">
        <v>65029.369999999995</v>
      </c>
      <c r="F446" s="1">
        <f t="shared" si="12"/>
        <v>395070.36000000004</v>
      </c>
      <c r="G446" s="3">
        <f t="shared" si="13"/>
        <v>1.1648322961365627E-3</v>
      </c>
    </row>
    <row r="447" spans="1:7" x14ac:dyDescent="0.25">
      <c r="A447" s="28">
        <v>44975.999997222221</v>
      </c>
      <c r="B447" s="38">
        <v>18.2083333333333</v>
      </c>
      <c r="C447" s="38">
        <v>18.25</v>
      </c>
      <c r="D447" s="55">
        <v>453661.47099999984</v>
      </c>
      <c r="E447" s="76">
        <v>66342.685999999972</v>
      </c>
      <c r="F447" s="1">
        <f t="shared" si="12"/>
        <v>387318.78499999986</v>
      </c>
      <c r="G447" s="3">
        <f t="shared" si="13"/>
        <v>1.1419774180689572E-3</v>
      </c>
    </row>
    <row r="448" spans="1:7" x14ac:dyDescent="0.25">
      <c r="A448" s="28">
        <v>44976.04166383102</v>
      </c>
      <c r="B448" s="38">
        <v>18.25</v>
      </c>
      <c r="C448" s="38">
        <v>18.2916666666667</v>
      </c>
      <c r="D448" s="55">
        <v>470283.47399999999</v>
      </c>
      <c r="E448" s="76">
        <v>68459.503999999986</v>
      </c>
      <c r="F448" s="1">
        <f t="shared" si="12"/>
        <v>401823.97</v>
      </c>
      <c r="G448" s="3">
        <f t="shared" si="13"/>
        <v>1.1847447569030721E-3</v>
      </c>
    </row>
    <row r="449" spans="1:7" x14ac:dyDescent="0.25">
      <c r="A449" s="28">
        <v>44976.083330439818</v>
      </c>
      <c r="B449" s="38">
        <v>18.2916666666667</v>
      </c>
      <c r="C449" s="38">
        <v>18.3333333333333</v>
      </c>
      <c r="D449" s="55">
        <v>488240.05700000009</v>
      </c>
      <c r="E449" s="76">
        <v>70578.782000000007</v>
      </c>
      <c r="F449" s="1">
        <f t="shared" si="12"/>
        <v>417661.27500000008</v>
      </c>
      <c r="G449" s="3">
        <f t="shared" si="13"/>
        <v>1.2314397414313095E-3</v>
      </c>
    </row>
    <row r="450" spans="1:7" x14ac:dyDescent="0.25">
      <c r="A450" s="28">
        <v>44976.12499704861</v>
      </c>
      <c r="B450" s="38">
        <v>18.3333333333333</v>
      </c>
      <c r="C450" s="38">
        <v>18.375</v>
      </c>
      <c r="D450" s="55">
        <v>529504.77600000007</v>
      </c>
      <c r="E450" s="76">
        <v>76380.536000000022</v>
      </c>
      <c r="F450" s="1">
        <f t="shared" si="12"/>
        <v>453124.24000000005</v>
      </c>
      <c r="G450" s="3">
        <f t="shared" si="13"/>
        <v>1.3359993620233493E-3</v>
      </c>
    </row>
    <row r="451" spans="1:7" x14ac:dyDescent="0.25">
      <c r="A451" s="28">
        <v>44976.166663657408</v>
      </c>
      <c r="B451" s="38">
        <v>18.375</v>
      </c>
      <c r="C451" s="38">
        <v>18.4166666666667</v>
      </c>
      <c r="D451" s="55">
        <v>573764.40299999993</v>
      </c>
      <c r="E451" s="76">
        <v>84946.988000000056</v>
      </c>
      <c r="F451" s="1">
        <f t="shared" si="12"/>
        <v>488817.41499999986</v>
      </c>
      <c r="G451" s="3">
        <f t="shared" si="13"/>
        <v>1.4412377377690112E-3</v>
      </c>
    </row>
    <row r="452" spans="1:7" x14ac:dyDescent="0.25">
      <c r="A452" s="28">
        <v>44976.208330266207</v>
      </c>
      <c r="B452" s="38">
        <v>18.4166666666667</v>
      </c>
      <c r="C452" s="38">
        <v>18.4583333333333</v>
      </c>
      <c r="D452" s="55">
        <v>608895.83400000003</v>
      </c>
      <c r="E452" s="76">
        <v>90821.334000000017</v>
      </c>
      <c r="F452" s="1">
        <f t="shared" si="12"/>
        <v>518074.5</v>
      </c>
      <c r="G452" s="3">
        <f t="shared" si="13"/>
        <v>1.5274998342189011E-3</v>
      </c>
    </row>
    <row r="453" spans="1:7" x14ac:dyDescent="0.25">
      <c r="A453" s="28">
        <v>44976.249996874998</v>
      </c>
      <c r="B453" s="38">
        <v>18.4583333333333</v>
      </c>
      <c r="C453" s="38">
        <v>18.5</v>
      </c>
      <c r="D453" s="55">
        <v>628191.64500000014</v>
      </c>
      <c r="E453" s="76">
        <v>91530.090000000026</v>
      </c>
      <c r="F453" s="1">
        <f t="shared" si="12"/>
        <v>536661.55500000017</v>
      </c>
      <c r="G453" s="3">
        <f t="shared" si="13"/>
        <v>1.582302229301303E-3</v>
      </c>
    </row>
    <row r="454" spans="1:7" x14ac:dyDescent="0.25">
      <c r="A454" s="28">
        <v>44976.291663483797</v>
      </c>
      <c r="B454" s="38">
        <v>18.5</v>
      </c>
      <c r="C454" s="38">
        <v>18.5416666666667</v>
      </c>
      <c r="D454" s="55">
        <v>617326.61100000003</v>
      </c>
      <c r="E454" s="76">
        <v>87163.006000000008</v>
      </c>
      <c r="F454" s="1">
        <f t="shared" si="12"/>
        <v>530163.60499999998</v>
      </c>
      <c r="G454" s="3">
        <f t="shared" si="13"/>
        <v>1.5631435609094733E-3</v>
      </c>
    </row>
    <row r="455" spans="1:7" x14ac:dyDescent="0.25">
      <c r="A455" s="28">
        <v>44976.333330092595</v>
      </c>
      <c r="B455" s="38">
        <v>18.5416666666667</v>
      </c>
      <c r="C455" s="38">
        <v>18.5833333333333</v>
      </c>
      <c r="D455" s="55">
        <v>607411.25000000012</v>
      </c>
      <c r="E455" s="76">
        <v>79819.779999999984</v>
      </c>
      <c r="F455" s="1">
        <f t="shared" si="12"/>
        <v>527591.47000000009</v>
      </c>
      <c r="G455" s="3">
        <f t="shared" si="13"/>
        <v>1.5555598334994415E-3</v>
      </c>
    </row>
    <row r="456" spans="1:7" x14ac:dyDescent="0.25">
      <c r="A456" s="28">
        <v>44976.374996701386</v>
      </c>
      <c r="B456" s="38">
        <v>18.5833333333333</v>
      </c>
      <c r="C456" s="38">
        <v>18.625</v>
      </c>
      <c r="D456" s="55">
        <v>602258.61800000002</v>
      </c>
      <c r="E456" s="76">
        <v>80401.818000000014</v>
      </c>
      <c r="F456" s="1">
        <f t="shared" si="12"/>
        <v>521856.8</v>
      </c>
      <c r="G456" s="3">
        <f t="shared" si="13"/>
        <v>1.5386516330875312E-3</v>
      </c>
    </row>
    <row r="457" spans="1:7" x14ac:dyDescent="0.25">
      <c r="A457" s="28">
        <v>44976.416663310185</v>
      </c>
      <c r="B457" s="38">
        <v>18.625</v>
      </c>
      <c r="C457" s="38">
        <v>18.6666666666667</v>
      </c>
      <c r="D457" s="55">
        <v>598902.26099999994</v>
      </c>
      <c r="E457" s="76">
        <v>81237.255999999994</v>
      </c>
      <c r="F457" s="1">
        <f t="shared" si="12"/>
        <v>517665.00499999995</v>
      </c>
      <c r="G457" s="3">
        <f t="shared" si="13"/>
        <v>1.5262924720642042E-3</v>
      </c>
    </row>
    <row r="458" spans="1:7" x14ac:dyDescent="0.25">
      <c r="A458" s="28">
        <v>44976.458329918984</v>
      </c>
      <c r="B458" s="38">
        <v>18.6666666666667</v>
      </c>
      <c r="C458" s="38">
        <v>18.7083333333333</v>
      </c>
      <c r="D458" s="55">
        <v>602699.95099999988</v>
      </c>
      <c r="E458" s="76">
        <v>84187.825999999986</v>
      </c>
      <c r="F458" s="1">
        <f t="shared" si="12"/>
        <v>518512.12499999988</v>
      </c>
      <c r="G458" s="3">
        <f t="shared" si="13"/>
        <v>1.5287901353531006E-3</v>
      </c>
    </row>
    <row r="459" spans="1:7" x14ac:dyDescent="0.25">
      <c r="A459" s="28">
        <v>44976.499996527775</v>
      </c>
      <c r="B459" s="39">
        <v>18.7083333333333</v>
      </c>
      <c r="C459" s="39">
        <v>18.75</v>
      </c>
      <c r="D459" s="55">
        <v>608870.39700000011</v>
      </c>
      <c r="E459" s="76">
        <v>86936.642000000007</v>
      </c>
      <c r="F459" s="9">
        <f t="shared" si="12"/>
        <v>521933.75500000012</v>
      </c>
      <c r="G459" s="10">
        <f t="shared" si="13"/>
        <v>1.5388785285431897E-3</v>
      </c>
    </row>
    <row r="460" spans="1:7" x14ac:dyDescent="0.25">
      <c r="A460" s="28">
        <v>44976.541663136573</v>
      </c>
      <c r="B460" s="39">
        <v>18.75</v>
      </c>
      <c r="C460" s="39">
        <v>18.7916666666667</v>
      </c>
      <c r="D460" s="55">
        <v>654551.59099999978</v>
      </c>
      <c r="E460" s="76">
        <v>93790.286000000007</v>
      </c>
      <c r="F460" s="9">
        <f t="shared" si="12"/>
        <v>560761.30499999982</v>
      </c>
      <c r="G460" s="10">
        <f t="shared" si="13"/>
        <v>1.6533583498587064E-3</v>
      </c>
    </row>
    <row r="461" spans="1:7" x14ac:dyDescent="0.25">
      <c r="A461" s="28">
        <v>44976.583329745372</v>
      </c>
      <c r="B461" s="39">
        <v>18.7916666666667</v>
      </c>
      <c r="C461" s="39">
        <v>18.8333333333333</v>
      </c>
      <c r="D461" s="55">
        <v>654571.97900000005</v>
      </c>
      <c r="E461" s="76">
        <v>91253.00400000003</v>
      </c>
      <c r="F461" s="9">
        <f t="shared" si="12"/>
        <v>563318.97499999998</v>
      </c>
      <c r="G461" s="10">
        <f t="shared" si="13"/>
        <v>1.6608994284120551E-3</v>
      </c>
    </row>
    <row r="462" spans="1:7" x14ac:dyDescent="0.25">
      <c r="A462" s="28">
        <v>44976.624996354163</v>
      </c>
      <c r="B462" s="39">
        <v>18.8333333333333</v>
      </c>
      <c r="C462" s="39">
        <v>18.875</v>
      </c>
      <c r="D462" s="55">
        <v>644895.17600000009</v>
      </c>
      <c r="E462" s="76">
        <v>91856.945999999996</v>
      </c>
      <c r="F462" s="9">
        <f t="shared" si="12"/>
        <v>553038.2300000001</v>
      </c>
      <c r="G462" s="10">
        <f t="shared" si="13"/>
        <v>1.6305875016850175E-3</v>
      </c>
    </row>
    <row r="463" spans="1:7" x14ac:dyDescent="0.25">
      <c r="A463" s="28">
        <v>44976.666662962962</v>
      </c>
      <c r="B463" s="39">
        <v>18.875</v>
      </c>
      <c r="C463" s="39">
        <v>18.9166666666667</v>
      </c>
      <c r="D463" s="55">
        <v>631789.53699999978</v>
      </c>
      <c r="E463" s="76">
        <v>88438.321999999986</v>
      </c>
      <c r="F463" s="9">
        <f t="shared" si="12"/>
        <v>543351.21499999985</v>
      </c>
      <c r="G463" s="10">
        <f t="shared" si="13"/>
        <v>1.6020261387795351E-3</v>
      </c>
    </row>
    <row r="464" spans="1:7" x14ac:dyDescent="0.25">
      <c r="A464" s="28">
        <v>44976.70832957176</v>
      </c>
      <c r="B464" s="39">
        <v>18.9166666666667</v>
      </c>
      <c r="C464" s="39">
        <v>18.9583333333333</v>
      </c>
      <c r="D464" s="55">
        <v>596417.43699999992</v>
      </c>
      <c r="E464" s="76">
        <v>82419.381999999983</v>
      </c>
      <c r="F464" s="9">
        <f t="shared" ref="F464:F527" si="14">D464-E464</f>
        <v>513998.05499999993</v>
      </c>
      <c r="G464" s="10">
        <f t="shared" ref="G464:G527" si="15">F464/$F$759</f>
        <v>1.5154807731346312E-3</v>
      </c>
    </row>
    <row r="465" spans="1:7" x14ac:dyDescent="0.25">
      <c r="A465" s="28">
        <v>44976.749996180559</v>
      </c>
      <c r="B465" s="38">
        <v>18.9583333333333</v>
      </c>
      <c r="C465" s="38">
        <v>19</v>
      </c>
      <c r="D465" s="55">
        <v>556852.86899999995</v>
      </c>
      <c r="E465" s="76">
        <v>76249.073999999979</v>
      </c>
      <c r="F465" s="1">
        <f t="shared" si="14"/>
        <v>480603.79499999998</v>
      </c>
      <c r="G465" s="3">
        <f t="shared" si="15"/>
        <v>1.4170205582159992E-3</v>
      </c>
    </row>
    <row r="466" spans="1:7" x14ac:dyDescent="0.25">
      <c r="A466" s="28">
        <v>44976.79166278935</v>
      </c>
      <c r="B466" s="38">
        <v>19</v>
      </c>
      <c r="C466" s="38">
        <v>19.0416666666667</v>
      </c>
      <c r="D466" s="55">
        <v>516387.65599999984</v>
      </c>
      <c r="E466" s="76">
        <v>68996.405999999988</v>
      </c>
      <c r="F466" s="1">
        <f t="shared" si="14"/>
        <v>447391.24999999988</v>
      </c>
      <c r="G466" s="3">
        <f t="shared" si="15"/>
        <v>1.3190961149525536E-3</v>
      </c>
    </row>
    <row r="467" spans="1:7" x14ac:dyDescent="0.25">
      <c r="A467" s="28">
        <v>44976.833329398149</v>
      </c>
      <c r="B467" s="38">
        <v>19.0416666666667</v>
      </c>
      <c r="C467" s="38">
        <v>19.0833333333333</v>
      </c>
      <c r="D467" s="55">
        <v>488803.23200000008</v>
      </c>
      <c r="E467" s="76">
        <v>63542.851999999999</v>
      </c>
      <c r="F467" s="1">
        <f t="shared" si="14"/>
        <v>425260.38000000006</v>
      </c>
      <c r="G467" s="3">
        <f t="shared" si="15"/>
        <v>1.2538450743085541E-3</v>
      </c>
    </row>
    <row r="468" spans="1:7" x14ac:dyDescent="0.25">
      <c r="A468" s="28">
        <v>44976.874996006947</v>
      </c>
      <c r="B468" s="38">
        <v>19.0833333333333</v>
      </c>
      <c r="C468" s="38">
        <v>19.125</v>
      </c>
      <c r="D468" s="55">
        <v>480530.05900000001</v>
      </c>
      <c r="E468" s="76">
        <v>64710.213999999985</v>
      </c>
      <c r="F468" s="1">
        <f t="shared" si="14"/>
        <v>415819.84500000003</v>
      </c>
      <c r="G468" s="3">
        <f t="shared" si="15"/>
        <v>1.2260104373066599E-3</v>
      </c>
    </row>
    <row r="469" spans="1:7" x14ac:dyDescent="0.25">
      <c r="A469" s="28">
        <v>44976.916662615738</v>
      </c>
      <c r="B469" s="38">
        <v>19.125</v>
      </c>
      <c r="C469" s="38">
        <v>19.1666666666667</v>
      </c>
      <c r="D469" s="55">
        <v>475003.44400000002</v>
      </c>
      <c r="E469" s="76">
        <v>65199.783999999978</v>
      </c>
      <c r="F469" s="1">
        <f t="shared" si="14"/>
        <v>409803.66000000003</v>
      </c>
      <c r="G469" s="3">
        <f t="shared" si="15"/>
        <v>1.2082722131899928E-3</v>
      </c>
    </row>
    <row r="470" spans="1:7" x14ac:dyDescent="0.25">
      <c r="A470" s="28">
        <v>44976.958329224537</v>
      </c>
      <c r="B470" s="38">
        <v>19.1666666666667</v>
      </c>
      <c r="C470" s="38">
        <v>19.2083333333333</v>
      </c>
      <c r="D470" s="55">
        <v>471379.42599999998</v>
      </c>
      <c r="E470" s="76">
        <v>65901.826000000001</v>
      </c>
      <c r="F470" s="1">
        <f t="shared" si="14"/>
        <v>405477.6</v>
      </c>
      <c r="G470" s="3">
        <f t="shared" si="15"/>
        <v>1.1955171829138047E-3</v>
      </c>
    </row>
    <row r="471" spans="1:7" ht="16.5" customHeight="1" x14ac:dyDescent="0.25">
      <c r="A471" s="28">
        <v>44976.999995833336</v>
      </c>
      <c r="B471" s="38">
        <v>19.2083333333333</v>
      </c>
      <c r="C471" s="38">
        <v>19.25</v>
      </c>
      <c r="D471" s="55">
        <v>480166.33299999987</v>
      </c>
      <c r="E471" s="76">
        <v>69653.027999999991</v>
      </c>
      <c r="F471" s="1">
        <f t="shared" si="14"/>
        <v>410513.30499999988</v>
      </c>
      <c r="G471" s="3">
        <f t="shared" si="15"/>
        <v>1.2103645428063975E-3</v>
      </c>
    </row>
    <row r="472" spans="1:7" x14ac:dyDescent="0.25">
      <c r="A472" s="28">
        <v>44977.041662442127</v>
      </c>
      <c r="B472" s="38">
        <v>19.25</v>
      </c>
      <c r="C472" s="38">
        <v>19.2916666666667</v>
      </c>
      <c r="D472" s="55">
        <v>536412.83600000013</v>
      </c>
      <c r="E472" s="76">
        <v>76137.266000000003</v>
      </c>
      <c r="F472" s="1">
        <f t="shared" si="14"/>
        <v>460275.57000000012</v>
      </c>
      <c r="G472" s="3">
        <f t="shared" si="15"/>
        <v>1.3570844673304909E-3</v>
      </c>
    </row>
    <row r="473" spans="1:7" x14ac:dyDescent="0.25">
      <c r="A473" s="28">
        <v>44977.083329050925</v>
      </c>
      <c r="B473" s="38">
        <v>19.2916666666667</v>
      </c>
      <c r="C473" s="38">
        <v>19.3333333333333</v>
      </c>
      <c r="D473" s="55">
        <v>585270.62500000012</v>
      </c>
      <c r="E473" s="76">
        <v>80249.38</v>
      </c>
      <c r="F473" s="1">
        <f t="shared" si="14"/>
        <v>505021.24500000011</v>
      </c>
      <c r="G473" s="3">
        <f t="shared" si="15"/>
        <v>1.4890133909592602E-3</v>
      </c>
    </row>
    <row r="474" spans="1:7" x14ac:dyDescent="0.25">
      <c r="A474" s="28">
        <v>44977.124995659724</v>
      </c>
      <c r="B474" s="38">
        <v>19.3333333333333</v>
      </c>
      <c r="C474" s="38">
        <v>19.375</v>
      </c>
      <c r="D474" s="55">
        <v>636493.55199999991</v>
      </c>
      <c r="E474" s="76">
        <v>85438.582000000009</v>
      </c>
      <c r="F474" s="1">
        <f t="shared" si="14"/>
        <v>551054.96999999986</v>
      </c>
      <c r="G474" s="3">
        <f t="shared" si="15"/>
        <v>1.6247400235304022E-3</v>
      </c>
    </row>
    <row r="475" spans="1:7" x14ac:dyDescent="0.25">
      <c r="A475" s="28">
        <v>44977.166662268515</v>
      </c>
      <c r="B475" s="38">
        <v>19.375</v>
      </c>
      <c r="C475" s="38">
        <v>19.4166666666667</v>
      </c>
      <c r="D475" s="55">
        <v>673797.21699999971</v>
      </c>
      <c r="E475" s="76">
        <v>89333.572000000044</v>
      </c>
      <c r="F475" s="1">
        <f t="shared" si="14"/>
        <v>584463.64499999967</v>
      </c>
      <c r="G475" s="3">
        <f t="shared" si="15"/>
        <v>1.7232427398848509E-3</v>
      </c>
    </row>
    <row r="476" spans="1:7" x14ac:dyDescent="0.25">
      <c r="A476" s="28">
        <v>44977.208328877314</v>
      </c>
      <c r="B476" s="38">
        <v>19.4166666666667</v>
      </c>
      <c r="C476" s="38">
        <v>19.4583333333333</v>
      </c>
      <c r="D476" s="55">
        <v>689361.37400000007</v>
      </c>
      <c r="E476" s="76">
        <v>92403.594000000012</v>
      </c>
      <c r="F476" s="1">
        <f t="shared" si="14"/>
        <v>596957.78</v>
      </c>
      <c r="G476" s="3">
        <f t="shared" si="15"/>
        <v>1.760080664046741E-3</v>
      </c>
    </row>
    <row r="477" spans="1:7" x14ac:dyDescent="0.25">
      <c r="A477" s="28">
        <v>44977.249995486112</v>
      </c>
      <c r="B477" s="38">
        <v>19.4583333333333</v>
      </c>
      <c r="C477" s="38">
        <v>19.5</v>
      </c>
      <c r="D477" s="55">
        <v>688266.1540000001</v>
      </c>
      <c r="E477" s="76">
        <v>89896.473999999987</v>
      </c>
      <c r="F477" s="1">
        <f t="shared" si="14"/>
        <v>598369.68000000017</v>
      </c>
      <c r="G477" s="3">
        <f t="shared" si="15"/>
        <v>1.7642435344754801E-3</v>
      </c>
    </row>
    <row r="478" spans="1:7" x14ac:dyDescent="0.25">
      <c r="A478" s="28">
        <v>44977.291662094911</v>
      </c>
      <c r="B478" s="38">
        <v>19.5</v>
      </c>
      <c r="C478" s="38">
        <v>19.5416666666667</v>
      </c>
      <c r="D478" s="55">
        <v>672245.23300000001</v>
      </c>
      <c r="E478" s="76">
        <v>83468.067999999985</v>
      </c>
      <c r="F478" s="1">
        <f t="shared" si="14"/>
        <v>588777.16500000004</v>
      </c>
      <c r="G478" s="3">
        <f t="shared" si="15"/>
        <v>1.7359607970077174E-3</v>
      </c>
    </row>
    <row r="479" spans="1:7" x14ac:dyDescent="0.25">
      <c r="A479" s="28">
        <v>44977.333328703702</v>
      </c>
      <c r="B479" s="38">
        <v>19.5416666666667</v>
      </c>
      <c r="C479" s="38">
        <v>19.5833333333333</v>
      </c>
      <c r="D479" s="55">
        <v>661265.24400000018</v>
      </c>
      <c r="E479" s="76">
        <v>79630.103999999992</v>
      </c>
      <c r="F479" s="1">
        <f t="shared" si="14"/>
        <v>581635.14000000013</v>
      </c>
      <c r="G479" s="3">
        <f t="shared" si="15"/>
        <v>1.7149031267238352E-3</v>
      </c>
    </row>
    <row r="480" spans="1:7" x14ac:dyDescent="0.25">
      <c r="A480" s="28">
        <v>44977.374995312501</v>
      </c>
      <c r="B480" s="38">
        <v>19.5833333333333</v>
      </c>
      <c r="C480" s="38">
        <v>19.625</v>
      </c>
      <c r="D480" s="55">
        <v>650590.78300000017</v>
      </c>
      <c r="E480" s="76">
        <v>79409.80799999999</v>
      </c>
      <c r="F480" s="1">
        <f t="shared" si="14"/>
        <v>571180.97500000021</v>
      </c>
      <c r="G480" s="3">
        <f t="shared" si="15"/>
        <v>1.684079885463366E-3</v>
      </c>
    </row>
    <row r="481" spans="1:7" x14ac:dyDescent="0.25">
      <c r="A481" s="28">
        <v>44977.416661921299</v>
      </c>
      <c r="B481" s="38">
        <v>19.625</v>
      </c>
      <c r="C481" s="38">
        <v>19.6666666666667</v>
      </c>
      <c r="D481" s="55">
        <v>630742.41100000008</v>
      </c>
      <c r="E481" s="76">
        <v>79827.126000000004</v>
      </c>
      <c r="F481" s="1">
        <f t="shared" si="14"/>
        <v>550915.28500000003</v>
      </c>
      <c r="G481" s="3">
        <f t="shared" si="15"/>
        <v>1.6243281738556109E-3</v>
      </c>
    </row>
    <row r="482" spans="1:7" x14ac:dyDescent="0.25">
      <c r="A482" s="28">
        <v>44977.458328530091</v>
      </c>
      <c r="B482" s="38">
        <v>19.6666666666667</v>
      </c>
      <c r="C482" s="38">
        <v>19.7083333333333</v>
      </c>
      <c r="D482" s="55">
        <v>597242.05300000007</v>
      </c>
      <c r="E482" s="76">
        <v>80158.607999999949</v>
      </c>
      <c r="F482" s="1">
        <f t="shared" si="14"/>
        <v>517083.44500000012</v>
      </c>
      <c r="G482" s="3">
        <f t="shared" si="15"/>
        <v>1.5245777904815589E-3</v>
      </c>
    </row>
    <row r="483" spans="1:7" x14ac:dyDescent="0.25">
      <c r="A483" s="57">
        <v>44977.499995138889</v>
      </c>
      <c r="B483" s="58">
        <v>19.7083333333333</v>
      </c>
      <c r="C483" s="58">
        <v>19.75</v>
      </c>
      <c r="D483" s="59">
        <v>608194.44200000004</v>
      </c>
      <c r="E483" s="78">
        <v>83866.962000000029</v>
      </c>
      <c r="F483" s="60">
        <f t="shared" si="14"/>
        <v>524327.48</v>
      </c>
      <c r="G483" s="61">
        <f t="shared" si="15"/>
        <v>1.5459362288173114E-3</v>
      </c>
    </row>
    <row r="484" spans="1:7" x14ac:dyDescent="0.25">
      <c r="A484" s="57">
        <v>44977.541661747688</v>
      </c>
      <c r="B484" s="58">
        <v>19.75</v>
      </c>
      <c r="C484" s="58">
        <v>19.7916666666667</v>
      </c>
      <c r="D484" s="59">
        <v>653982.08700000006</v>
      </c>
      <c r="E484" s="78">
        <v>92118.371999999974</v>
      </c>
      <c r="F484" s="60">
        <f t="shared" si="14"/>
        <v>561863.71500000008</v>
      </c>
      <c r="G484" s="61">
        <f t="shared" si="15"/>
        <v>1.6566087146078722E-3</v>
      </c>
    </row>
    <row r="485" spans="1:7" x14ac:dyDescent="0.25">
      <c r="A485" s="57">
        <v>44977.583328356479</v>
      </c>
      <c r="B485" s="58">
        <v>19.7916666666667</v>
      </c>
      <c r="C485" s="58">
        <v>19.8333333333333</v>
      </c>
      <c r="D485" s="59">
        <v>656266.73899999994</v>
      </c>
      <c r="E485" s="78">
        <v>91880.65400000001</v>
      </c>
      <c r="F485" s="60">
        <f t="shared" si="14"/>
        <v>564386.08499999996</v>
      </c>
      <c r="G485" s="61">
        <f t="shared" si="15"/>
        <v>1.6640457140294582E-3</v>
      </c>
    </row>
    <row r="486" spans="1:7" x14ac:dyDescent="0.25">
      <c r="A486" s="57">
        <v>44977.624994965277</v>
      </c>
      <c r="B486" s="58">
        <v>19.8333333333333</v>
      </c>
      <c r="C486" s="58">
        <v>19.875</v>
      </c>
      <c r="D486" s="59">
        <v>645428.90999999992</v>
      </c>
      <c r="E486" s="78">
        <v>92555.659999999989</v>
      </c>
      <c r="F486" s="60">
        <f t="shared" si="14"/>
        <v>552873.24999999988</v>
      </c>
      <c r="G486" s="61">
        <f t="shared" si="15"/>
        <v>1.6301010717938538E-3</v>
      </c>
    </row>
    <row r="487" spans="1:7" x14ac:dyDescent="0.25">
      <c r="A487" s="57">
        <v>44977.666661574076</v>
      </c>
      <c r="B487" s="58">
        <v>19.875</v>
      </c>
      <c r="C487" s="58">
        <v>19.9166666666667</v>
      </c>
      <c r="D487" s="59">
        <v>624712.72100000002</v>
      </c>
      <c r="E487" s="78">
        <v>89289.975999999981</v>
      </c>
      <c r="F487" s="60">
        <f t="shared" si="14"/>
        <v>535422.745</v>
      </c>
      <c r="G487" s="61">
        <f t="shared" si="15"/>
        <v>1.5786497004282763E-3</v>
      </c>
    </row>
    <row r="488" spans="1:7" x14ac:dyDescent="0.25">
      <c r="A488" s="57">
        <v>44977.708328182867</v>
      </c>
      <c r="B488" s="58">
        <v>19.9166666666667</v>
      </c>
      <c r="C488" s="58">
        <v>19.9583333333333</v>
      </c>
      <c r="D488" s="59">
        <v>587793.22700000019</v>
      </c>
      <c r="E488" s="78">
        <v>84362.672000000006</v>
      </c>
      <c r="F488" s="60">
        <f t="shared" si="14"/>
        <v>503430.55500000017</v>
      </c>
      <c r="G488" s="61">
        <f t="shared" si="15"/>
        <v>1.4843233729960258E-3</v>
      </c>
    </row>
    <row r="489" spans="1:7" x14ac:dyDescent="0.25">
      <c r="A489" s="28">
        <v>44977.749994791666</v>
      </c>
      <c r="B489" s="38">
        <v>19.9583333333333</v>
      </c>
      <c r="C489" s="38">
        <v>20</v>
      </c>
      <c r="D489" s="55">
        <v>551633.82799999998</v>
      </c>
      <c r="E489" s="76">
        <v>76395.657999999981</v>
      </c>
      <c r="F489" s="1">
        <f t="shared" si="14"/>
        <v>475238.17</v>
      </c>
      <c r="G489" s="3">
        <f t="shared" si="15"/>
        <v>1.4012004564777729E-3</v>
      </c>
    </row>
    <row r="490" spans="1:7" x14ac:dyDescent="0.25">
      <c r="A490" s="28">
        <v>44977.791661400464</v>
      </c>
      <c r="B490" s="38">
        <v>20</v>
      </c>
      <c r="C490" s="38">
        <v>20.0416666666667</v>
      </c>
      <c r="D490" s="55">
        <v>511165.68200000003</v>
      </c>
      <c r="E490" s="76">
        <v>68369.722000000009</v>
      </c>
      <c r="F490" s="1">
        <f t="shared" si="14"/>
        <v>442795.96</v>
      </c>
      <c r="G490" s="3">
        <f t="shared" si="15"/>
        <v>1.3055472822785124E-3</v>
      </c>
    </row>
    <row r="491" spans="1:7" x14ac:dyDescent="0.25">
      <c r="A491" s="28">
        <v>44977.833328009256</v>
      </c>
      <c r="B491" s="38">
        <v>20.0416666666667</v>
      </c>
      <c r="C491" s="38">
        <v>20.0833333333333</v>
      </c>
      <c r="D491" s="55">
        <v>488288.40700000006</v>
      </c>
      <c r="E491" s="76">
        <v>63006.591999999975</v>
      </c>
      <c r="F491" s="1">
        <f t="shared" si="14"/>
        <v>425281.81500000006</v>
      </c>
      <c r="G491" s="3">
        <f t="shared" si="15"/>
        <v>1.2539082736340303E-3</v>
      </c>
    </row>
    <row r="492" spans="1:7" x14ac:dyDescent="0.25">
      <c r="A492" s="28">
        <v>44977.874994618054</v>
      </c>
      <c r="B492" s="38">
        <v>20.0833333333333</v>
      </c>
      <c r="C492" s="38">
        <v>20.125</v>
      </c>
      <c r="D492" s="55">
        <v>480154.11100000015</v>
      </c>
      <c r="E492" s="76">
        <v>64611.086000000003</v>
      </c>
      <c r="F492" s="1">
        <f t="shared" si="14"/>
        <v>415543.02500000014</v>
      </c>
      <c r="G492" s="3">
        <f t="shared" si="15"/>
        <v>1.2251942564212694E-3</v>
      </c>
    </row>
    <row r="493" spans="1:7" x14ac:dyDescent="0.25">
      <c r="A493" s="28">
        <v>44977.916661226853</v>
      </c>
      <c r="B493" s="38">
        <v>20.125</v>
      </c>
      <c r="C493" s="38">
        <v>20.1666666666667</v>
      </c>
      <c r="D493" s="55">
        <v>472985.42900000006</v>
      </c>
      <c r="E493" s="76">
        <v>64570.383999999962</v>
      </c>
      <c r="F493" s="1">
        <f t="shared" si="14"/>
        <v>408415.0450000001</v>
      </c>
      <c r="G493" s="3">
        <f t="shared" si="15"/>
        <v>1.2041779966587918E-3</v>
      </c>
    </row>
    <row r="494" spans="1:7" x14ac:dyDescent="0.25">
      <c r="A494" s="28">
        <v>44977.958327835651</v>
      </c>
      <c r="B494" s="38">
        <v>20.1666666666667</v>
      </c>
      <c r="C494" s="38">
        <v>20.2083333333333</v>
      </c>
      <c r="D494" s="55">
        <v>479358.57899999997</v>
      </c>
      <c r="E494" s="76">
        <v>64804.183999999987</v>
      </c>
      <c r="F494" s="1">
        <f t="shared" si="14"/>
        <v>414554.39499999996</v>
      </c>
      <c r="G494" s="3">
        <f t="shared" si="15"/>
        <v>1.2222793625959526E-3</v>
      </c>
    </row>
    <row r="495" spans="1:7" x14ac:dyDescent="0.25">
      <c r="A495" s="28">
        <v>44978</v>
      </c>
      <c r="B495" s="38">
        <v>20.2083333333333</v>
      </c>
      <c r="C495" s="38">
        <v>20.25</v>
      </c>
      <c r="D495" s="55">
        <v>488352.40400000004</v>
      </c>
      <c r="E495" s="76">
        <v>68068.583999999973</v>
      </c>
      <c r="F495" s="1">
        <f t="shared" si="14"/>
        <v>420283.82000000007</v>
      </c>
      <c r="G495" s="3">
        <f t="shared" si="15"/>
        <v>1.2391720985589652E-3</v>
      </c>
    </row>
    <row r="496" spans="1:7" x14ac:dyDescent="0.25">
      <c r="A496" s="28">
        <v>44978.041666666664</v>
      </c>
      <c r="B496" s="38">
        <v>20.25</v>
      </c>
      <c r="C496" s="38">
        <v>20.2916666666667</v>
      </c>
      <c r="D496" s="55">
        <v>530843.34000000008</v>
      </c>
      <c r="E496" s="76">
        <v>74882.340000000026</v>
      </c>
      <c r="F496" s="1">
        <f t="shared" si="14"/>
        <v>455961.00000000006</v>
      </c>
      <c r="G496" s="3">
        <f t="shared" si="15"/>
        <v>1.3443633143694284E-3</v>
      </c>
    </row>
    <row r="497" spans="1:7" x14ac:dyDescent="0.25">
      <c r="A497" s="28">
        <v>44978.08333321759</v>
      </c>
      <c r="B497" s="38">
        <v>20.2916666666667</v>
      </c>
      <c r="C497" s="38">
        <v>20.3333333333333</v>
      </c>
      <c r="D497" s="55">
        <v>581327.87900000019</v>
      </c>
      <c r="E497" s="76">
        <v>79208.904000000024</v>
      </c>
      <c r="F497" s="1">
        <f t="shared" si="14"/>
        <v>502118.97500000015</v>
      </c>
      <c r="G497" s="3">
        <f t="shared" si="15"/>
        <v>1.480456287793869E-3</v>
      </c>
    </row>
    <row r="498" spans="1:7" x14ac:dyDescent="0.25">
      <c r="A498" s="28">
        <v>44978.124999826388</v>
      </c>
      <c r="B498" s="38">
        <v>20.3333333333333</v>
      </c>
      <c r="C498" s="38">
        <v>20.375</v>
      </c>
      <c r="D498" s="55">
        <v>637603.49900000007</v>
      </c>
      <c r="E498" s="76">
        <v>83566.834000000017</v>
      </c>
      <c r="F498" s="1">
        <f t="shared" si="14"/>
        <v>554036.66500000004</v>
      </c>
      <c r="G498" s="3">
        <f t="shared" si="15"/>
        <v>1.633531304742258E-3</v>
      </c>
    </row>
    <row r="499" spans="1:7" x14ac:dyDescent="0.25">
      <c r="A499" s="28">
        <v>44978.166666435187</v>
      </c>
      <c r="B499" s="38">
        <v>20.375</v>
      </c>
      <c r="C499" s="38">
        <v>20.4166666666667</v>
      </c>
      <c r="D499" s="55">
        <v>659639.05899999989</v>
      </c>
      <c r="E499" s="76">
        <v>87119.894000000029</v>
      </c>
      <c r="F499" s="1">
        <f t="shared" si="14"/>
        <v>572519.1649999998</v>
      </c>
      <c r="G499" s="3">
        <f t="shared" si="15"/>
        <v>1.6880254280506827E-3</v>
      </c>
    </row>
    <row r="500" spans="1:7" x14ac:dyDescent="0.25">
      <c r="A500" s="28">
        <v>44978.208333043978</v>
      </c>
      <c r="B500" s="38">
        <v>20.4166666666667</v>
      </c>
      <c r="C500" s="38">
        <v>20.4583333333333</v>
      </c>
      <c r="D500" s="55">
        <v>673449.66799999995</v>
      </c>
      <c r="E500" s="76">
        <v>89929.678000000014</v>
      </c>
      <c r="F500" s="1">
        <f t="shared" si="14"/>
        <v>583519.99</v>
      </c>
      <c r="G500" s="3">
        <f t="shared" si="15"/>
        <v>1.7204604511289686E-3</v>
      </c>
    </row>
    <row r="501" spans="1:7" x14ac:dyDescent="0.25">
      <c r="A501" s="28">
        <v>44978.249999652777</v>
      </c>
      <c r="B501" s="38">
        <v>20.4583333333333</v>
      </c>
      <c r="C501" s="38">
        <v>20.5</v>
      </c>
      <c r="D501" s="55">
        <v>673834.98599999992</v>
      </c>
      <c r="E501" s="76">
        <v>86973.546000000046</v>
      </c>
      <c r="F501" s="1">
        <f t="shared" si="14"/>
        <v>586861.43999999983</v>
      </c>
      <c r="G501" s="3">
        <f t="shared" si="15"/>
        <v>1.730312440217508E-3</v>
      </c>
    </row>
    <row r="502" spans="1:7" x14ac:dyDescent="0.25">
      <c r="A502" s="28">
        <v>44978.291666261575</v>
      </c>
      <c r="B502" s="38">
        <v>20.5</v>
      </c>
      <c r="C502" s="38">
        <v>20.5416666666667</v>
      </c>
      <c r="D502" s="55">
        <v>663237.4160000002</v>
      </c>
      <c r="E502" s="76">
        <v>81880.305999999997</v>
      </c>
      <c r="F502" s="1">
        <f t="shared" si="14"/>
        <v>581357.11000000022</v>
      </c>
      <c r="G502" s="3">
        <f t="shared" si="15"/>
        <v>1.7140833782534747E-3</v>
      </c>
    </row>
    <row r="503" spans="1:7" x14ac:dyDescent="0.25">
      <c r="A503" s="28">
        <v>44978.333332870374</v>
      </c>
      <c r="B503" s="38">
        <v>20.5416666666667</v>
      </c>
      <c r="C503" s="38">
        <v>20.5833333333333</v>
      </c>
      <c r="D503" s="55">
        <v>645860.63100000017</v>
      </c>
      <c r="E503" s="76">
        <v>76875.966000000015</v>
      </c>
      <c r="F503" s="1">
        <f t="shared" si="14"/>
        <v>568984.66500000015</v>
      </c>
      <c r="G503" s="3">
        <f t="shared" si="15"/>
        <v>1.6776042469965173E-3</v>
      </c>
    </row>
    <row r="504" spans="1:7" x14ac:dyDescent="0.25">
      <c r="A504" s="28">
        <v>44978.374999479165</v>
      </c>
      <c r="B504" s="38">
        <v>20.5833333333333</v>
      </c>
      <c r="C504" s="38">
        <v>20.625</v>
      </c>
      <c r="D504" s="55">
        <v>637176.7379999999</v>
      </c>
      <c r="E504" s="76">
        <v>76159.188000000009</v>
      </c>
      <c r="F504" s="1">
        <f t="shared" si="14"/>
        <v>561017.54999999993</v>
      </c>
      <c r="G504" s="3">
        <f t="shared" si="15"/>
        <v>1.6541138670575254E-3</v>
      </c>
    </row>
    <row r="505" spans="1:7" x14ac:dyDescent="0.25">
      <c r="A505" s="28">
        <v>44978.416666087964</v>
      </c>
      <c r="B505" s="38">
        <v>20.625</v>
      </c>
      <c r="C505" s="38">
        <v>20.6666666666667</v>
      </c>
      <c r="D505" s="55">
        <v>636326.32400000002</v>
      </c>
      <c r="E505" s="76">
        <v>78334.353999999992</v>
      </c>
      <c r="F505" s="1">
        <f t="shared" si="14"/>
        <v>557991.97</v>
      </c>
      <c r="G505" s="3">
        <f t="shared" si="15"/>
        <v>1.6451931945511273E-3</v>
      </c>
    </row>
    <row r="506" spans="1:7" x14ac:dyDescent="0.25">
      <c r="A506" s="28">
        <v>44978.458332696762</v>
      </c>
      <c r="B506" s="38">
        <v>20.6666666666667</v>
      </c>
      <c r="C506" s="38">
        <v>20.7083333333333</v>
      </c>
      <c r="D506" s="55">
        <v>618725.272</v>
      </c>
      <c r="E506" s="76">
        <v>79529.802000000025</v>
      </c>
      <c r="F506" s="1">
        <f t="shared" si="14"/>
        <v>539195.47</v>
      </c>
      <c r="G506" s="3">
        <f t="shared" si="15"/>
        <v>1.589773268200968E-3</v>
      </c>
    </row>
    <row r="507" spans="1:7" x14ac:dyDescent="0.25">
      <c r="A507" s="57">
        <v>44978.499999305554</v>
      </c>
      <c r="B507" s="58">
        <v>20.7083333333333</v>
      </c>
      <c r="C507" s="58">
        <v>20.75</v>
      </c>
      <c r="D507" s="59">
        <v>608209.80200000014</v>
      </c>
      <c r="E507" s="78">
        <v>83202.94200000001</v>
      </c>
      <c r="F507" s="63">
        <f t="shared" si="14"/>
        <v>525006.8600000001</v>
      </c>
      <c r="G507" s="64">
        <f t="shared" si="15"/>
        <v>1.5479393245832133E-3</v>
      </c>
    </row>
    <row r="508" spans="1:7" x14ac:dyDescent="0.25">
      <c r="A508" s="57">
        <v>44978.541665914352</v>
      </c>
      <c r="B508" s="58">
        <v>20.75</v>
      </c>
      <c r="C508" s="58">
        <v>20.7916666666667</v>
      </c>
      <c r="D508" s="59">
        <v>648546.79899999988</v>
      </c>
      <c r="E508" s="78">
        <v>91261.153999999995</v>
      </c>
      <c r="F508" s="63">
        <f t="shared" si="14"/>
        <v>557285.6449999999</v>
      </c>
      <c r="G508" s="64">
        <f t="shared" si="15"/>
        <v>1.6431106536802587E-3</v>
      </c>
    </row>
    <row r="509" spans="1:7" x14ac:dyDescent="0.25">
      <c r="A509" s="57">
        <v>44978.583332523151</v>
      </c>
      <c r="B509" s="58">
        <v>20.7916666666667</v>
      </c>
      <c r="C509" s="58">
        <v>20.8333333333333</v>
      </c>
      <c r="D509" s="59">
        <v>652356.56799999997</v>
      </c>
      <c r="E509" s="78">
        <v>92860.388000000021</v>
      </c>
      <c r="F509" s="63">
        <f t="shared" si="14"/>
        <v>559496.17999999993</v>
      </c>
      <c r="G509" s="64">
        <f t="shared" si="15"/>
        <v>1.6496282333836319E-3</v>
      </c>
    </row>
    <row r="510" spans="1:7" x14ac:dyDescent="0.25">
      <c r="A510" s="57">
        <v>44978.624999131942</v>
      </c>
      <c r="B510" s="58">
        <v>20.8333333333333</v>
      </c>
      <c r="C510" s="58">
        <v>20.875</v>
      </c>
      <c r="D510" s="59">
        <v>640567.96299999999</v>
      </c>
      <c r="E510" s="78">
        <v>91529.218000000023</v>
      </c>
      <c r="F510" s="63">
        <f t="shared" si="14"/>
        <v>549038.745</v>
      </c>
      <c r="G510" s="64">
        <f t="shared" si="15"/>
        <v>1.6187953507984924E-3</v>
      </c>
    </row>
    <row r="511" spans="1:7" x14ac:dyDescent="0.25">
      <c r="A511" s="57">
        <v>44978.66666574074</v>
      </c>
      <c r="B511" s="58">
        <v>20.875</v>
      </c>
      <c r="C511" s="58">
        <v>20.9166666666667</v>
      </c>
      <c r="D511" s="59">
        <v>620118.40100000007</v>
      </c>
      <c r="E511" s="78">
        <v>88451.445999999982</v>
      </c>
      <c r="F511" s="63">
        <f t="shared" si="14"/>
        <v>531666.95500000007</v>
      </c>
      <c r="G511" s="64">
        <f t="shared" si="15"/>
        <v>1.5675760641030742E-3</v>
      </c>
    </row>
    <row r="512" spans="1:7" x14ac:dyDescent="0.25">
      <c r="A512" s="57">
        <v>44978.708332349539</v>
      </c>
      <c r="B512" s="58">
        <v>20.9166666666667</v>
      </c>
      <c r="C512" s="58">
        <v>20.9583333333333</v>
      </c>
      <c r="D512" s="59">
        <v>580985.06299999985</v>
      </c>
      <c r="E512" s="78">
        <v>84586.378000000041</v>
      </c>
      <c r="F512" s="63">
        <f t="shared" si="14"/>
        <v>496398.68499999982</v>
      </c>
      <c r="G512" s="64">
        <f t="shared" si="15"/>
        <v>1.4635904856231685E-3</v>
      </c>
    </row>
    <row r="513" spans="1:7" x14ac:dyDescent="0.25">
      <c r="A513" s="28">
        <v>44978.74999895833</v>
      </c>
      <c r="B513" s="38">
        <v>20.9583333333333</v>
      </c>
      <c r="C513" s="38">
        <v>21</v>
      </c>
      <c r="D513" s="55">
        <v>546397.90599999996</v>
      </c>
      <c r="E513" s="76">
        <v>76062.685999999987</v>
      </c>
      <c r="F513" s="1">
        <f t="shared" si="14"/>
        <v>470335.22</v>
      </c>
      <c r="G513" s="3">
        <f t="shared" si="15"/>
        <v>1.3867445137278717E-3</v>
      </c>
    </row>
    <row r="514" spans="1:7" x14ac:dyDescent="0.25">
      <c r="A514" s="28">
        <v>44978.791665567129</v>
      </c>
      <c r="B514" s="38">
        <v>21</v>
      </c>
      <c r="C514" s="38">
        <v>21.0416666666667</v>
      </c>
      <c r="D514" s="55">
        <v>504263.65399999986</v>
      </c>
      <c r="E514" s="76">
        <v>67001.604000000007</v>
      </c>
      <c r="F514" s="1">
        <f t="shared" si="14"/>
        <v>437262.04999999987</v>
      </c>
      <c r="G514" s="3">
        <f t="shared" si="15"/>
        <v>1.2892310061298456E-3</v>
      </c>
    </row>
    <row r="515" spans="1:7" x14ac:dyDescent="0.25">
      <c r="A515" s="28">
        <v>44978.833332175927</v>
      </c>
      <c r="B515" s="38">
        <v>21.0416666666667</v>
      </c>
      <c r="C515" s="38">
        <v>21.0833333333333</v>
      </c>
      <c r="D515" s="55">
        <v>481669.11300000001</v>
      </c>
      <c r="E515" s="76">
        <v>62741.488000000005</v>
      </c>
      <c r="F515" s="1">
        <f t="shared" si="14"/>
        <v>418927.625</v>
      </c>
      <c r="G515" s="3">
        <f t="shared" si="15"/>
        <v>1.235173469717614E-3</v>
      </c>
    </row>
    <row r="516" spans="1:7" x14ac:dyDescent="0.25">
      <c r="A516" s="28">
        <v>44978.874998784719</v>
      </c>
      <c r="B516" s="38">
        <v>21.0833333333333</v>
      </c>
      <c r="C516" s="38">
        <v>21.125</v>
      </c>
      <c r="D516" s="55">
        <v>475824.97300000006</v>
      </c>
      <c r="E516" s="76">
        <v>63567.098000000013</v>
      </c>
      <c r="F516" s="1">
        <f t="shared" si="14"/>
        <v>412257.87500000006</v>
      </c>
      <c r="G516" s="3">
        <f t="shared" si="15"/>
        <v>1.2155082632284285E-3</v>
      </c>
    </row>
    <row r="517" spans="1:7" x14ac:dyDescent="0.25">
      <c r="A517" s="28">
        <v>44978.916665393517</v>
      </c>
      <c r="B517" s="38">
        <v>21.125</v>
      </c>
      <c r="C517" s="38">
        <v>21.1666666666667</v>
      </c>
      <c r="D517" s="55">
        <v>467234.14600000007</v>
      </c>
      <c r="E517" s="76">
        <v>63305.395999999979</v>
      </c>
      <c r="F517" s="1">
        <f t="shared" si="14"/>
        <v>403928.75000000012</v>
      </c>
      <c r="G517" s="3">
        <f t="shared" si="15"/>
        <v>1.1909505267316731E-3</v>
      </c>
    </row>
    <row r="518" spans="1:7" x14ac:dyDescent="0.25">
      <c r="A518" s="28">
        <v>44978.958332002316</v>
      </c>
      <c r="B518" s="38">
        <v>21.1666666666667</v>
      </c>
      <c r="C518" s="38">
        <v>21.2083333333333</v>
      </c>
      <c r="D518" s="55">
        <v>469193.88799999992</v>
      </c>
      <c r="E518" s="76">
        <v>64358.497999999992</v>
      </c>
      <c r="F518" s="1">
        <f t="shared" si="14"/>
        <v>404835.3899999999</v>
      </c>
      <c r="G518" s="3">
        <f t="shared" si="15"/>
        <v>1.1936236798200722E-3</v>
      </c>
    </row>
    <row r="519" spans="1:7" x14ac:dyDescent="0.25">
      <c r="A519" s="28">
        <v>44978.999998611114</v>
      </c>
      <c r="B519" s="38">
        <v>21.2083333333333</v>
      </c>
      <c r="C519" s="38">
        <v>21.25</v>
      </c>
      <c r="D519" s="54">
        <v>477038.61400000012</v>
      </c>
      <c r="E519" s="75">
        <v>67079.273999999976</v>
      </c>
      <c r="F519" s="1">
        <f t="shared" si="14"/>
        <v>409959.34000000014</v>
      </c>
      <c r="G519" s="3">
        <f t="shared" si="15"/>
        <v>1.208731222799984E-3</v>
      </c>
    </row>
    <row r="520" spans="1:7" x14ac:dyDescent="0.25">
      <c r="A520" s="28">
        <v>44979.041665219906</v>
      </c>
      <c r="B520" s="38">
        <v>21.25</v>
      </c>
      <c r="C520" s="38">
        <v>21.2916666666667</v>
      </c>
      <c r="D520" s="54">
        <v>526526.33100000001</v>
      </c>
      <c r="E520" s="75">
        <v>74298.616000000009</v>
      </c>
      <c r="F520" s="1">
        <f t="shared" si="14"/>
        <v>452227.71499999997</v>
      </c>
      <c r="G520" s="3">
        <f t="shared" si="15"/>
        <v>1.3333560321762458E-3</v>
      </c>
    </row>
    <row r="521" spans="1:7" x14ac:dyDescent="0.25">
      <c r="A521" s="28">
        <v>44979.083331828704</v>
      </c>
      <c r="B521" s="38">
        <v>21.2916666666667</v>
      </c>
      <c r="C521" s="38">
        <v>21.3333333333333</v>
      </c>
      <c r="D521" s="54">
        <v>576967.61100000003</v>
      </c>
      <c r="E521" s="75">
        <v>78720.116000000024</v>
      </c>
      <c r="F521" s="1">
        <f t="shared" si="14"/>
        <v>498247.495</v>
      </c>
      <c r="G521" s="3">
        <f t="shared" si="15"/>
        <v>1.4690415490677166E-3</v>
      </c>
    </row>
    <row r="522" spans="1:7" x14ac:dyDescent="0.25">
      <c r="A522" s="28">
        <v>44979.124998437503</v>
      </c>
      <c r="B522" s="38">
        <v>21.3333333333333</v>
      </c>
      <c r="C522" s="38">
        <v>21.375</v>
      </c>
      <c r="D522" s="54">
        <v>604495.43700000015</v>
      </c>
      <c r="E522" s="75">
        <v>82874.811999999991</v>
      </c>
      <c r="F522" s="1">
        <f t="shared" si="14"/>
        <v>521620.62500000017</v>
      </c>
      <c r="G522" s="3">
        <f t="shared" si="15"/>
        <v>1.5379552906245335E-3</v>
      </c>
    </row>
    <row r="523" spans="1:7" x14ac:dyDescent="0.25">
      <c r="A523" s="28">
        <v>44979.166665046294</v>
      </c>
      <c r="B523" s="38">
        <v>21.375</v>
      </c>
      <c r="C523" s="38">
        <v>21.4166666666667</v>
      </c>
      <c r="D523" s="54">
        <v>620952.94299999997</v>
      </c>
      <c r="E523" s="75">
        <v>86346.597999999984</v>
      </c>
      <c r="F523" s="1">
        <f t="shared" si="14"/>
        <v>534606.34499999997</v>
      </c>
      <c r="G523" s="3">
        <f t="shared" si="15"/>
        <v>1.576242612519768E-3</v>
      </c>
    </row>
    <row r="524" spans="1:7" x14ac:dyDescent="0.25">
      <c r="A524" s="28">
        <v>44979.208331655092</v>
      </c>
      <c r="B524" s="38">
        <v>21.4166666666667</v>
      </c>
      <c r="C524" s="38">
        <v>21.4583333333333</v>
      </c>
      <c r="D524" s="54">
        <v>628382.8829999998</v>
      </c>
      <c r="E524" s="75">
        <v>87170.868000000046</v>
      </c>
      <c r="F524" s="1">
        <f t="shared" si="14"/>
        <v>541212.01499999978</v>
      </c>
      <c r="G524" s="3">
        <f t="shared" si="15"/>
        <v>1.5957188844264235E-3</v>
      </c>
    </row>
    <row r="525" spans="1:7" x14ac:dyDescent="0.25">
      <c r="A525" s="28">
        <v>44979.249998263891</v>
      </c>
      <c r="B525" s="38">
        <v>21.4583333333333</v>
      </c>
      <c r="C525" s="38">
        <v>21.5</v>
      </c>
      <c r="D525" s="54">
        <v>630960.18300000008</v>
      </c>
      <c r="E525" s="75">
        <v>87025.308000000019</v>
      </c>
      <c r="F525" s="1">
        <f t="shared" si="14"/>
        <v>543934.875</v>
      </c>
      <c r="G525" s="3">
        <f t="shared" si="15"/>
        <v>1.603747012038575E-3</v>
      </c>
    </row>
    <row r="526" spans="1:7" x14ac:dyDescent="0.25">
      <c r="A526" s="28">
        <v>44979.291664872682</v>
      </c>
      <c r="B526" s="38">
        <v>21.5</v>
      </c>
      <c r="C526" s="38">
        <v>21.5416666666667</v>
      </c>
      <c r="D526" s="54">
        <v>616723.15300000017</v>
      </c>
      <c r="E526" s="75">
        <v>81819.538000000015</v>
      </c>
      <c r="F526" s="1">
        <f t="shared" si="14"/>
        <v>534903.61500000011</v>
      </c>
      <c r="G526" s="3">
        <f t="shared" si="15"/>
        <v>1.5771190885395653E-3</v>
      </c>
    </row>
    <row r="527" spans="1:7" x14ac:dyDescent="0.25">
      <c r="A527" s="28">
        <v>44979.333331481481</v>
      </c>
      <c r="B527" s="38">
        <v>21.5416666666667</v>
      </c>
      <c r="C527" s="38">
        <v>21.5833333333333</v>
      </c>
      <c r="D527" s="54">
        <v>600366.48400000017</v>
      </c>
      <c r="E527" s="75">
        <v>78571.453999999998</v>
      </c>
      <c r="F527" s="1">
        <f t="shared" si="14"/>
        <v>521795.03000000014</v>
      </c>
      <c r="G527" s="3">
        <f t="shared" si="15"/>
        <v>1.5384695093490352E-3</v>
      </c>
    </row>
    <row r="528" spans="1:7" x14ac:dyDescent="0.25">
      <c r="A528" s="28">
        <v>44979.374998090279</v>
      </c>
      <c r="B528" s="38">
        <v>21.5833333333333</v>
      </c>
      <c r="C528" s="38">
        <v>21.625</v>
      </c>
      <c r="D528" s="54">
        <v>588546.43299999984</v>
      </c>
      <c r="E528" s="75">
        <v>79196.20799999997</v>
      </c>
      <c r="F528" s="1">
        <f t="shared" ref="F528:F591" si="16">D528-E528</f>
        <v>509350.22499999986</v>
      </c>
      <c r="G528" s="3">
        <f t="shared" ref="G528:G591" si="17">F528/$F$759</f>
        <v>1.5017770306140522E-3</v>
      </c>
    </row>
    <row r="529" spans="1:7" x14ac:dyDescent="0.25">
      <c r="A529" s="28">
        <v>44979.416664699071</v>
      </c>
      <c r="B529" s="38">
        <v>21.625</v>
      </c>
      <c r="C529" s="38">
        <v>21.6666666666667</v>
      </c>
      <c r="D529" s="54">
        <v>584516.5</v>
      </c>
      <c r="E529" s="75">
        <v>79452.949999999983</v>
      </c>
      <c r="F529" s="1">
        <f t="shared" si="16"/>
        <v>505063.55000000005</v>
      </c>
      <c r="G529" s="3">
        <f t="shared" si="17"/>
        <v>1.4891381237544209E-3</v>
      </c>
    </row>
    <row r="530" spans="1:7" x14ac:dyDescent="0.25">
      <c r="A530" s="28">
        <v>44979.458331307869</v>
      </c>
      <c r="B530" s="38">
        <v>21.6666666666667</v>
      </c>
      <c r="C530" s="38">
        <v>21.7083333333333</v>
      </c>
      <c r="D530" s="54">
        <v>585099.58799999999</v>
      </c>
      <c r="E530" s="75">
        <v>79248.327999999965</v>
      </c>
      <c r="F530" s="1">
        <f t="shared" si="16"/>
        <v>505851.26</v>
      </c>
      <c r="G530" s="3">
        <f t="shared" si="17"/>
        <v>1.4914606215697206E-3</v>
      </c>
    </row>
    <row r="531" spans="1:7" x14ac:dyDescent="0.25">
      <c r="A531" s="57">
        <v>44979.499997916668</v>
      </c>
      <c r="B531" s="58">
        <v>21.7083333333333</v>
      </c>
      <c r="C531" s="58">
        <v>21.75</v>
      </c>
      <c r="D531" s="62">
        <v>594957.50300000003</v>
      </c>
      <c r="E531" s="77">
        <v>80429.108000000007</v>
      </c>
      <c r="F531" s="60">
        <f t="shared" si="16"/>
        <v>514528.39500000002</v>
      </c>
      <c r="G531" s="61">
        <f t="shared" si="17"/>
        <v>1.517044436781616E-3</v>
      </c>
    </row>
    <row r="532" spans="1:7" x14ac:dyDescent="0.25">
      <c r="A532" s="57">
        <v>44979.541664525466</v>
      </c>
      <c r="B532" s="58">
        <v>21.75</v>
      </c>
      <c r="C532" s="58">
        <v>21.7916666666667</v>
      </c>
      <c r="D532" s="62">
        <v>636685.68400000012</v>
      </c>
      <c r="E532" s="77">
        <v>87438.10400000005</v>
      </c>
      <c r="F532" s="60">
        <f t="shared" si="16"/>
        <v>549247.58000000007</v>
      </c>
      <c r="G532" s="61">
        <f t="shared" si="17"/>
        <v>1.6194110835316788E-3</v>
      </c>
    </row>
    <row r="533" spans="1:7" x14ac:dyDescent="0.25">
      <c r="A533" s="57">
        <v>44979.583331134258</v>
      </c>
      <c r="B533" s="58">
        <v>21.7916666666667</v>
      </c>
      <c r="C533" s="58">
        <v>21.8333333333333</v>
      </c>
      <c r="D533" s="62">
        <v>648406.1819999998</v>
      </c>
      <c r="E533" s="77">
        <v>89606.42200000005</v>
      </c>
      <c r="F533" s="60">
        <f t="shared" si="16"/>
        <v>558799.75999999978</v>
      </c>
      <c r="G533" s="61">
        <f t="shared" si="17"/>
        <v>1.6475748965864203E-3</v>
      </c>
    </row>
    <row r="534" spans="1:7" x14ac:dyDescent="0.25">
      <c r="A534" s="57">
        <v>44979.624997743056</v>
      </c>
      <c r="B534" s="58">
        <v>21.8333333333333</v>
      </c>
      <c r="C534" s="58">
        <v>21.875</v>
      </c>
      <c r="D534" s="62">
        <v>638921.75699999998</v>
      </c>
      <c r="E534" s="77">
        <v>89864.412000000026</v>
      </c>
      <c r="F534" s="60">
        <f t="shared" si="16"/>
        <v>549057.34499999997</v>
      </c>
      <c r="G534" s="61">
        <f t="shared" si="17"/>
        <v>1.6188501913608369E-3</v>
      </c>
    </row>
    <row r="535" spans="1:7" x14ac:dyDescent="0.25">
      <c r="A535" s="57">
        <v>44979.666664351855</v>
      </c>
      <c r="B535" s="58">
        <v>21.875</v>
      </c>
      <c r="C535" s="58">
        <v>21.9166666666667</v>
      </c>
      <c r="D535" s="62">
        <v>619151.45100000012</v>
      </c>
      <c r="E535" s="77">
        <v>86878.296000000002</v>
      </c>
      <c r="F535" s="60">
        <f t="shared" si="16"/>
        <v>532273.15500000014</v>
      </c>
      <c r="G535" s="61">
        <f t="shared" si="17"/>
        <v>1.5693633946887401E-3</v>
      </c>
    </row>
    <row r="536" spans="1:7" x14ac:dyDescent="0.25">
      <c r="A536" s="57">
        <v>44979.708330960646</v>
      </c>
      <c r="B536" s="58">
        <v>21.9166666666667</v>
      </c>
      <c r="C536" s="58">
        <v>21.9583333333333</v>
      </c>
      <c r="D536" s="62">
        <v>576933.69299999997</v>
      </c>
      <c r="E536" s="77">
        <v>81222.127999999982</v>
      </c>
      <c r="F536" s="60">
        <f t="shared" si="16"/>
        <v>495711.565</v>
      </c>
      <c r="G536" s="61">
        <f t="shared" si="17"/>
        <v>1.4615645691071304E-3</v>
      </c>
    </row>
    <row r="537" spans="1:7" x14ac:dyDescent="0.25">
      <c r="A537" s="28">
        <v>44979.749997569445</v>
      </c>
      <c r="B537" s="38">
        <v>21.9583333333333</v>
      </c>
      <c r="C537" s="38">
        <v>22</v>
      </c>
      <c r="D537" s="54">
        <v>536902.33899999992</v>
      </c>
      <c r="E537" s="75">
        <v>72282.77399999999</v>
      </c>
      <c r="F537" s="1">
        <f t="shared" si="16"/>
        <v>464619.56499999994</v>
      </c>
      <c r="G537" s="3">
        <f t="shared" si="17"/>
        <v>1.3698923774714984E-3</v>
      </c>
    </row>
    <row r="538" spans="1:7" x14ac:dyDescent="0.25">
      <c r="A538" s="28">
        <v>44979.791664178243</v>
      </c>
      <c r="B538" s="38">
        <v>22</v>
      </c>
      <c r="C538" s="38">
        <v>22.0416666666667</v>
      </c>
      <c r="D538" s="54">
        <v>503534.56300000008</v>
      </c>
      <c r="E538" s="75">
        <v>66176.227999999974</v>
      </c>
      <c r="F538" s="1">
        <f t="shared" si="16"/>
        <v>437358.33500000008</v>
      </c>
      <c r="G538" s="3">
        <f t="shared" si="17"/>
        <v>1.2895148944925001E-3</v>
      </c>
    </row>
    <row r="539" spans="1:7" x14ac:dyDescent="0.25">
      <c r="A539" s="28">
        <v>44979.833330787034</v>
      </c>
      <c r="B539" s="38">
        <v>22.0416666666667</v>
      </c>
      <c r="C539" s="38">
        <v>22.0833333333333</v>
      </c>
      <c r="D539" s="54">
        <v>477524.00799999991</v>
      </c>
      <c r="E539" s="75">
        <v>61212.317999999999</v>
      </c>
      <c r="F539" s="1">
        <f t="shared" si="16"/>
        <v>416311.68999999994</v>
      </c>
      <c r="G539" s="3">
        <f t="shared" si="17"/>
        <v>1.2274606016285119E-3</v>
      </c>
    </row>
    <row r="540" spans="1:7" x14ac:dyDescent="0.25">
      <c r="A540" s="28">
        <v>44979.874997395833</v>
      </c>
      <c r="B540" s="38">
        <v>22.0833333333333</v>
      </c>
      <c r="C540" s="38">
        <v>22.125</v>
      </c>
      <c r="D540" s="54">
        <v>466525.95999999996</v>
      </c>
      <c r="E540" s="75">
        <v>61988.000000000015</v>
      </c>
      <c r="F540" s="1">
        <f t="shared" si="16"/>
        <v>404537.95999999996</v>
      </c>
      <c r="G540" s="3">
        <f t="shared" si="17"/>
        <v>1.1927467320535026E-3</v>
      </c>
    </row>
    <row r="541" spans="1:7" x14ac:dyDescent="0.25">
      <c r="A541" s="28">
        <v>44979.916664004631</v>
      </c>
      <c r="B541" s="38">
        <v>22.125</v>
      </c>
      <c r="C541" s="38">
        <v>22.1666666666667</v>
      </c>
      <c r="D541" s="54">
        <v>454609.10000000003</v>
      </c>
      <c r="E541" s="75">
        <v>61920.330000000031</v>
      </c>
      <c r="F541" s="1">
        <f t="shared" si="16"/>
        <v>392688.77</v>
      </c>
      <c r="G541" s="3">
        <f t="shared" si="17"/>
        <v>1.1578103749067445E-3</v>
      </c>
    </row>
    <row r="542" spans="1:7" x14ac:dyDescent="0.25">
      <c r="A542" s="28">
        <v>44979.958330613423</v>
      </c>
      <c r="B542" s="38">
        <v>22.1666666666667</v>
      </c>
      <c r="C542" s="38">
        <v>22.2083333333333</v>
      </c>
      <c r="D542" s="54">
        <v>458223.38700000005</v>
      </c>
      <c r="E542" s="75">
        <v>62047.811999999991</v>
      </c>
      <c r="F542" s="1">
        <f t="shared" si="16"/>
        <v>396175.57500000007</v>
      </c>
      <c r="G542" s="3">
        <f t="shared" si="17"/>
        <v>1.1680909311963393E-3</v>
      </c>
    </row>
    <row r="543" spans="1:7" x14ac:dyDescent="0.25">
      <c r="A543" s="28">
        <v>44979.999997222221</v>
      </c>
      <c r="B543" s="38">
        <v>22.2083333333333</v>
      </c>
      <c r="C543" s="38">
        <v>22.25</v>
      </c>
      <c r="D543" s="54">
        <v>464613.6</v>
      </c>
      <c r="E543" s="75">
        <v>64973.969999999994</v>
      </c>
      <c r="F543" s="1">
        <f t="shared" si="16"/>
        <v>399639.63</v>
      </c>
      <c r="G543" s="3">
        <f t="shared" si="17"/>
        <v>1.1783044109916682E-3</v>
      </c>
    </row>
    <row r="544" spans="1:7" x14ac:dyDescent="0.25">
      <c r="A544" s="28">
        <v>44980.04166383102</v>
      </c>
      <c r="B544" s="38">
        <v>22.25</v>
      </c>
      <c r="C544" s="38">
        <v>22.2916666666667</v>
      </c>
      <c r="D544" s="54">
        <v>510708.47900000005</v>
      </c>
      <c r="E544" s="75">
        <v>71946.903999999995</v>
      </c>
      <c r="F544" s="1">
        <f t="shared" si="16"/>
        <v>438761.57500000007</v>
      </c>
      <c r="G544" s="3">
        <f t="shared" si="17"/>
        <v>1.2936522316271579E-3</v>
      </c>
    </row>
    <row r="545" spans="1:7" x14ac:dyDescent="0.25">
      <c r="A545" s="28">
        <v>44980.083330439818</v>
      </c>
      <c r="B545" s="38">
        <v>22.2916666666667</v>
      </c>
      <c r="C545" s="38">
        <v>22.3333333333333</v>
      </c>
      <c r="D545" s="54">
        <v>556048.777</v>
      </c>
      <c r="E545" s="75">
        <v>76185.362000000023</v>
      </c>
      <c r="F545" s="1">
        <f t="shared" si="16"/>
        <v>479863.41499999998</v>
      </c>
      <c r="G545" s="3">
        <f t="shared" si="17"/>
        <v>1.4148376089929454E-3</v>
      </c>
    </row>
    <row r="546" spans="1:7" x14ac:dyDescent="0.25">
      <c r="A546" s="28">
        <v>44980.12499704861</v>
      </c>
      <c r="B546" s="38">
        <v>22.3333333333333</v>
      </c>
      <c r="C546" s="38">
        <v>22.375</v>
      </c>
      <c r="D546" s="54">
        <v>579983.09099999978</v>
      </c>
      <c r="E546" s="75">
        <v>80805.515999999989</v>
      </c>
      <c r="F546" s="1">
        <f t="shared" si="16"/>
        <v>499177.57499999978</v>
      </c>
      <c r="G546" s="3">
        <f t="shared" si="17"/>
        <v>1.4717838130583396E-3</v>
      </c>
    </row>
    <row r="547" spans="1:7" x14ac:dyDescent="0.25">
      <c r="A547" s="28">
        <v>44980.166663657408</v>
      </c>
      <c r="B547" s="38">
        <v>22.375</v>
      </c>
      <c r="C547" s="38">
        <v>22.4166666666667</v>
      </c>
      <c r="D547" s="54">
        <v>596901.75600000005</v>
      </c>
      <c r="E547" s="75">
        <v>83245.386000000013</v>
      </c>
      <c r="F547" s="1">
        <f t="shared" si="16"/>
        <v>513656.37000000005</v>
      </c>
      <c r="G547" s="3">
        <f t="shared" si="17"/>
        <v>1.5144733431591067E-3</v>
      </c>
    </row>
    <row r="548" spans="1:7" x14ac:dyDescent="0.25">
      <c r="A548" s="28">
        <v>44980.208330266207</v>
      </c>
      <c r="B548" s="38">
        <v>22.4166666666667</v>
      </c>
      <c r="C548" s="38">
        <v>22.4583333333333</v>
      </c>
      <c r="D548" s="54">
        <v>599288.06299999997</v>
      </c>
      <c r="E548" s="75">
        <v>84644.888000000006</v>
      </c>
      <c r="F548" s="1">
        <f t="shared" si="16"/>
        <v>514643.17499999993</v>
      </c>
      <c r="G548" s="3">
        <f t="shared" si="17"/>
        <v>1.5173828561227947E-3</v>
      </c>
    </row>
    <row r="549" spans="1:7" x14ac:dyDescent="0.25">
      <c r="A549" s="28">
        <v>44980.249996874998</v>
      </c>
      <c r="B549" s="38">
        <v>22.4583333333333</v>
      </c>
      <c r="C549" s="38">
        <v>22.5</v>
      </c>
      <c r="D549" s="54">
        <v>604913.94699999993</v>
      </c>
      <c r="E549" s="75">
        <v>83556.222000000023</v>
      </c>
      <c r="F549" s="1">
        <f t="shared" si="16"/>
        <v>521357.72499999992</v>
      </c>
      <c r="G549" s="3">
        <f t="shared" si="17"/>
        <v>1.5371801517083804E-3</v>
      </c>
    </row>
    <row r="550" spans="1:7" x14ac:dyDescent="0.25">
      <c r="A550" s="28">
        <v>44980.291663483797</v>
      </c>
      <c r="B550" s="38">
        <v>22.5</v>
      </c>
      <c r="C550" s="38">
        <v>22.5416666666667</v>
      </c>
      <c r="D550" s="54">
        <v>597711.25800000003</v>
      </c>
      <c r="E550" s="75">
        <v>79060.907999999996</v>
      </c>
      <c r="F550" s="1">
        <f t="shared" si="16"/>
        <v>518650.35000000003</v>
      </c>
      <c r="G550" s="3">
        <f t="shared" si="17"/>
        <v>1.5291976803385905E-3</v>
      </c>
    </row>
    <row r="551" spans="1:7" x14ac:dyDescent="0.25">
      <c r="A551" s="28">
        <v>44980.333330092595</v>
      </c>
      <c r="B551" s="38">
        <v>22.5416666666667</v>
      </c>
      <c r="C551" s="38">
        <v>22.5833333333333</v>
      </c>
      <c r="D551" s="54">
        <v>584043.19800000009</v>
      </c>
      <c r="E551" s="75">
        <v>76020.297999999966</v>
      </c>
      <c r="F551" s="1">
        <f t="shared" si="16"/>
        <v>508022.90000000014</v>
      </c>
      <c r="G551" s="3">
        <f t="shared" si="17"/>
        <v>1.4978635225810296E-3</v>
      </c>
    </row>
    <row r="552" spans="1:7" x14ac:dyDescent="0.25">
      <c r="A552" s="28">
        <v>44980.374996701386</v>
      </c>
      <c r="B552" s="38">
        <v>22.5833333333333</v>
      </c>
      <c r="C552" s="38">
        <v>22.625</v>
      </c>
      <c r="D552" s="54">
        <v>582842.93400000012</v>
      </c>
      <c r="E552" s="75">
        <v>78456.473999999987</v>
      </c>
      <c r="F552" s="1">
        <f t="shared" si="16"/>
        <v>504386.46000000014</v>
      </c>
      <c r="G552" s="3">
        <f t="shared" si="17"/>
        <v>1.487141779864206E-3</v>
      </c>
    </row>
    <row r="553" spans="1:7" x14ac:dyDescent="0.25">
      <c r="A553" s="28">
        <v>44980.416663310185</v>
      </c>
      <c r="B553" s="38">
        <v>22.625</v>
      </c>
      <c r="C553" s="38">
        <v>22.6666666666667</v>
      </c>
      <c r="D553" s="54">
        <v>576881.55799999984</v>
      </c>
      <c r="E553" s="75">
        <v>79089.707999999999</v>
      </c>
      <c r="F553" s="1">
        <f t="shared" si="16"/>
        <v>497791.84999999986</v>
      </c>
      <c r="G553" s="3">
        <f t="shared" si="17"/>
        <v>1.4676981174532233E-3</v>
      </c>
    </row>
    <row r="554" spans="1:7" x14ac:dyDescent="0.25">
      <c r="A554" s="28">
        <v>44980.458329918984</v>
      </c>
      <c r="B554" s="38">
        <v>22.6666666666667</v>
      </c>
      <c r="C554" s="38">
        <v>22.7083333333333</v>
      </c>
      <c r="D554" s="54">
        <v>573479.87300000014</v>
      </c>
      <c r="E554" s="75">
        <v>78970.228000000003</v>
      </c>
      <c r="F554" s="1">
        <f t="shared" si="16"/>
        <v>494509.64500000014</v>
      </c>
      <c r="G554" s="3">
        <f t="shared" si="17"/>
        <v>1.4580208073494215E-3</v>
      </c>
    </row>
    <row r="555" spans="1:7" x14ac:dyDescent="0.25">
      <c r="A555" s="57">
        <v>44980.499996527775</v>
      </c>
      <c r="B555" s="58">
        <v>22.7083333333333</v>
      </c>
      <c r="C555" s="58">
        <v>22.75</v>
      </c>
      <c r="D555" s="62">
        <v>571107.57899999991</v>
      </c>
      <c r="E555" s="77">
        <v>80690.293999999994</v>
      </c>
      <c r="F555" s="60">
        <f t="shared" si="16"/>
        <v>490417.28499999992</v>
      </c>
      <c r="G555" s="61">
        <f t="shared" si="17"/>
        <v>1.4459548222033383E-3</v>
      </c>
    </row>
    <row r="556" spans="1:7" x14ac:dyDescent="0.25">
      <c r="A556" s="57">
        <v>44980.541663136573</v>
      </c>
      <c r="B556" s="58">
        <v>22.75</v>
      </c>
      <c r="C556" s="58">
        <v>22.7916666666667</v>
      </c>
      <c r="D556" s="62">
        <v>620749.10100000002</v>
      </c>
      <c r="E556" s="77">
        <v>86315.905999999988</v>
      </c>
      <c r="F556" s="60">
        <f t="shared" si="16"/>
        <v>534433.19500000007</v>
      </c>
      <c r="G556" s="61">
        <f t="shared" si="17"/>
        <v>1.575732094059016E-3</v>
      </c>
    </row>
    <row r="557" spans="1:7" x14ac:dyDescent="0.25">
      <c r="A557" s="57">
        <v>44980.583329745372</v>
      </c>
      <c r="B557" s="58">
        <v>22.7916666666667</v>
      </c>
      <c r="C557" s="58">
        <v>22.8333333333333</v>
      </c>
      <c r="D557" s="62">
        <v>628579.36400000006</v>
      </c>
      <c r="E557" s="77">
        <v>87702.704000000012</v>
      </c>
      <c r="F557" s="60">
        <f t="shared" si="16"/>
        <v>540876.66</v>
      </c>
      <c r="G557" s="61">
        <f t="shared" si="17"/>
        <v>1.5947301179326005E-3</v>
      </c>
    </row>
    <row r="558" spans="1:7" x14ac:dyDescent="0.25">
      <c r="A558" s="57">
        <v>44980.624996354163</v>
      </c>
      <c r="B558" s="58">
        <v>22.8333333333333</v>
      </c>
      <c r="C558" s="58">
        <v>22.875</v>
      </c>
      <c r="D558" s="62">
        <v>621612.25699999998</v>
      </c>
      <c r="E558" s="77">
        <v>89021.911999999997</v>
      </c>
      <c r="F558" s="60">
        <f t="shared" si="16"/>
        <v>532590.34499999997</v>
      </c>
      <c r="G558" s="61">
        <f t="shared" si="17"/>
        <v>1.5702986031817573E-3</v>
      </c>
    </row>
    <row r="559" spans="1:7" x14ac:dyDescent="0.25">
      <c r="A559" s="57">
        <v>44980.666662962962</v>
      </c>
      <c r="B559" s="58">
        <v>22.875</v>
      </c>
      <c r="C559" s="58">
        <v>22.9166666666667</v>
      </c>
      <c r="D559" s="62">
        <v>603077.94099999999</v>
      </c>
      <c r="E559" s="77">
        <v>86240.555999999982</v>
      </c>
      <c r="F559" s="60">
        <f t="shared" si="16"/>
        <v>516837.38500000001</v>
      </c>
      <c r="G559" s="61">
        <f t="shared" si="17"/>
        <v>1.5238523029132496E-3</v>
      </c>
    </row>
    <row r="560" spans="1:7" x14ac:dyDescent="0.25">
      <c r="A560" s="57">
        <v>44980.70832957176</v>
      </c>
      <c r="B560" s="58">
        <v>22.9166666666667</v>
      </c>
      <c r="C560" s="58">
        <v>22.9583333333333</v>
      </c>
      <c r="D560" s="62">
        <v>569717.59999999986</v>
      </c>
      <c r="E560" s="77">
        <v>82268.290000000008</v>
      </c>
      <c r="F560" s="60">
        <f t="shared" si="16"/>
        <v>487449.30999999982</v>
      </c>
      <c r="G560" s="61">
        <f t="shared" si="17"/>
        <v>1.4372039932772553E-3</v>
      </c>
    </row>
    <row r="561" spans="1:7" x14ac:dyDescent="0.25">
      <c r="A561" s="28">
        <v>44980.749996180559</v>
      </c>
      <c r="B561" s="38">
        <v>22.9583333333333</v>
      </c>
      <c r="C561" s="38">
        <v>23</v>
      </c>
      <c r="D561" s="54">
        <v>534103.70200000005</v>
      </c>
      <c r="E561" s="75">
        <v>74754.302000000025</v>
      </c>
      <c r="F561" s="1">
        <f t="shared" si="16"/>
        <v>459349.4</v>
      </c>
      <c r="G561" s="3">
        <f t="shared" si="17"/>
        <v>1.3543537316516288E-3</v>
      </c>
    </row>
    <row r="562" spans="1:7" x14ac:dyDescent="0.25">
      <c r="A562" s="28">
        <v>44980.79166278935</v>
      </c>
      <c r="B562" s="38">
        <v>23</v>
      </c>
      <c r="C562" s="38">
        <v>23.0416666666667</v>
      </c>
      <c r="D562" s="54">
        <v>496645.25099999981</v>
      </c>
      <c r="E562" s="75">
        <v>67028.016000000003</v>
      </c>
      <c r="F562" s="1">
        <f t="shared" si="16"/>
        <v>429617.23499999981</v>
      </c>
      <c r="G562" s="3">
        <f t="shared" si="17"/>
        <v>1.2666909010964299E-3</v>
      </c>
    </row>
    <row r="563" spans="1:7" x14ac:dyDescent="0.25">
      <c r="A563" s="28">
        <v>44980.833329398149</v>
      </c>
      <c r="B563" s="38">
        <v>23.0416666666667</v>
      </c>
      <c r="C563" s="38">
        <v>23.0833333333333</v>
      </c>
      <c r="D563" s="54">
        <v>465208.28</v>
      </c>
      <c r="E563" s="75">
        <v>60747.009999999995</v>
      </c>
      <c r="F563" s="1">
        <f t="shared" si="16"/>
        <v>404461.27</v>
      </c>
      <c r="G563" s="3">
        <f t="shared" si="17"/>
        <v>1.1925206179284374E-3</v>
      </c>
    </row>
    <row r="564" spans="1:7" x14ac:dyDescent="0.25">
      <c r="A564" s="28">
        <v>44980.874996006947</v>
      </c>
      <c r="B564" s="38">
        <v>23.0833333333333</v>
      </c>
      <c r="C564" s="38">
        <v>23.125</v>
      </c>
      <c r="D564" s="54">
        <v>458273.24200000009</v>
      </c>
      <c r="E564" s="75">
        <v>61591.852000000014</v>
      </c>
      <c r="F564" s="1">
        <f t="shared" si="16"/>
        <v>396681.39000000007</v>
      </c>
      <c r="G564" s="3">
        <f t="shared" si="17"/>
        <v>1.1695822849082968E-3</v>
      </c>
    </row>
    <row r="565" spans="1:7" x14ac:dyDescent="0.25">
      <c r="A565" s="28">
        <v>44980.916662615738</v>
      </c>
      <c r="B565" s="38">
        <v>23.125</v>
      </c>
      <c r="C565" s="38">
        <v>23.1666666666667</v>
      </c>
      <c r="D565" s="54">
        <v>454220.52300000004</v>
      </c>
      <c r="E565" s="75">
        <v>61760.568000000014</v>
      </c>
      <c r="F565" s="1">
        <f t="shared" si="16"/>
        <v>392459.95500000002</v>
      </c>
      <c r="G565" s="3">
        <f t="shared" si="17"/>
        <v>1.1571357327952976E-3</v>
      </c>
    </row>
    <row r="566" spans="1:7" x14ac:dyDescent="0.25">
      <c r="A566" s="28">
        <v>44980.958329224537</v>
      </c>
      <c r="B566" s="38">
        <v>23.1666666666667</v>
      </c>
      <c r="C566" s="38">
        <v>23.2083333333333</v>
      </c>
      <c r="D566" s="54">
        <v>454340.70100000006</v>
      </c>
      <c r="E566" s="75">
        <v>61806.316000000006</v>
      </c>
      <c r="F566" s="1">
        <f t="shared" si="16"/>
        <v>392534.38500000007</v>
      </c>
      <c r="G566" s="3">
        <f t="shared" si="17"/>
        <v>1.1573551834971967E-3</v>
      </c>
    </row>
    <row r="567" spans="1:7" x14ac:dyDescent="0.25">
      <c r="A567" s="28">
        <v>44980.999995833336</v>
      </c>
      <c r="B567" s="38">
        <v>23.2083333333333</v>
      </c>
      <c r="C567" s="38">
        <v>23.25</v>
      </c>
      <c r="D567" s="55">
        <v>459905.60499999992</v>
      </c>
      <c r="E567" s="76">
        <v>65078.729999999996</v>
      </c>
      <c r="F567" s="1">
        <f t="shared" si="16"/>
        <v>394826.87499999994</v>
      </c>
      <c r="G567" s="3">
        <f t="shared" si="17"/>
        <v>1.1641144007428791E-3</v>
      </c>
    </row>
    <row r="568" spans="1:7" x14ac:dyDescent="0.25">
      <c r="A568" s="28">
        <v>44981.041662442127</v>
      </c>
      <c r="B568" s="38">
        <v>23.25</v>
      </c>
      <c r="C568" s="38">
        <v>23.2916666666667</v>
      </c>
      <c r="D568" s="55">
        <v>503436.40199999994</v>
      </c>
      <c r="E568" s="76">
        <v>71109.95199999999</v>
      </c>
      <c r="F568" s="1">
        <f t="shared" si="16"/>
        <v>432326.44999999995</v>
      </c>
      <c r="G568" s="3">
        <f t="shared" si="17"/>
        <v>1.2746787975541085E-3</v>
      </c>
    </row>
    <row r="569" spans="1:7" x14ac:dyDescent="0.25">
      <c r="A569" s="28">
        <v>44981.083329050925</v>
      </c>
      <c r="B569" s="38">
        <v>23.2916666666667</v>
      </c>
      <c r="C569" s="38">
        <v>23.3333333333333</v>
      </c>
      <c r="D569" s="55">
        <v>542078.38300000003</v>
      </c>
      <c r="E569" s="76">
        <v>74177.457999999984</v>
      </c>
      <c r="F569" s="1">
        <f t="shared" si="16"/>
        <v>467900.92500000005</v>
      </c>
      <c r="G569" s="3">
        <f t="shared" si="17"/>
        <v>1.3795671961626572E-3</v>
      </c>
    </row>
    <row r="570" spans="1:7" x14ac:dyDescent="0.25">
      <c r="A570" s="28">
        <v>44981.124995659724</v>
      </c>
      <c r="B570" s="38">
        <v>23.3333333333333</v>
      </c>
      <c r="C570" s="38">
        <v>23.375</v>
      </c>
      <c r="D570" s="55">
        <v>573150.14799999993</v>
      </c>
      <c r="E570" s="76">
        <v>79586.857999999978</v>
      </c>
      <c r="F570" s="1">
        <f t="shared" si="16"/>
        <v>493563.28999999992</v>
      </c>
      <c r="G570" s="3">
        <f t="shared" si="17"/>
        <v>1.4552305578667457E-3</v>
      </c>
    </row>
    <row r="571" spans="1:7" x14ac:dyDescent="0.25">
      <c r="A571" s="28">
        <v>44981.166662268515</v>
      </c>
      <c r="B571" s="38">
        <v>23.375</v>
      </c>
      <c r="C571" s="38">
        <v>23.4166666666667</v>
      </c>
      <c r="D571" s="55">
        <v>592350.02099999983</v>
      </c>
      <c r="E571" s="76">
        <v>81830.266000000003</v>
      </c>
      <c r="F571" s="1">
        <f t="shared" si="16"/>
        <v>510519.75499999983</v>
      </c>
      <c r="G571" s="3">
        <f t="shared" si="17"/>
        <v>1.505225293134431E-3</v>
      </c>
    </row>
    <row r="572" spans="1:7" x14ac:dyDescent="0.25">
      <c r="A572" s="28">
        <v>44981.208328877314</v>
      </c>
      <c r="B572" s="38">
        <v>23.4166666666667</v>
      </c>
      <c r="C572" s="38">
        <v>23.4583333333333</v>
      </c>
      <c r="D572" s="55">
        <v>596953.48800000013</v>
      </c>
      <c r="E572" s="76">
        <v>83817.947999999975</v>
      </c>
      <c r="F572" s="1">
        <f t="shared" si="16"/>
        <v>513135.54000000015</v>
      </c>
      <c r="G572" s="3">
        <f t="shared" si="17"/>
        <v>1.5129377189609342E-3</v>
      </c>
    </row>
    <row r="573" spans="1:7" x14ac:dyDescent="0.25">
      <c r="A573" s="28">
        <v>44981.249995486112</v>
      </c>
      <c r="B573" s="38">
        <v>23.4583333333333</v>
      </c>
      <c r="C573" s="38">
        <v>23.5</v>
      </c>
      <c r="D573" s="55">
        <v>601518.19999999995</v>
      </c>
      <c r="E573" s="76">
        <v>83399.839999999938</v>
      </c>
      <c r="F573" s="1">
        <f t="shared" si="16"/>
        <v>518118.36</v>
      </c>
      <c r="G573" s="3">
        <f t="shared" si="17"/>
        <v>1.5276291518030107E-3</v>
      </c>
    </row>
    <row r="574" spans="1:7" x14ac:dyDescent="0.25">
      <c r="A574" s="28">
        <v>44981.291662094911</v>
      </c>
      <c r="B574" s="38">
        <v>23.5</v>
      </c>
      <c r="C574" s="38">
        <v>23.5416666666667</v>
      </c>
      <c r="D574" s="55">
        <v>591552.37800000003</v>
      </c>
      <c r="E574" s="76">
        <v>80053.508000000016</v>
      </c>
      <c r="F574" s="1">
        <f t="shared" si="16"/>
        <v>511498.87</v>
      </c>
      <c r="G574" s="3">
        <f t="shared" si="17"/>
        <v>1.5081121327688493E-3</v>
      </c>
    </row>
    <row r="575" spans="1:7" x14ac:dyDescent="0.25">
      <c r="A575" s="28">
        <v>44981.333328703702</v>
      </c>
      <c r="B575" s="38">
        <v>23.5416666666667</v>
      </c>
      <c r="C575" s="38">
        <v>23.5833333333333</v>
      </c>
      <c r="D575" s="55">
        <v>580337.08899999992</v>
      </c>
      <c r="E575" s="76">
        <v>74582.383999999991</v>
      </c>
      <c r="F575" s="1">
        <f t="shared" si="16"/>
        <v>505754.70499999996</v>
      </c>
      <c r="G575" s="3">
        <f t="shared" si="17"/>
        <v>1.4911759371343874E-3</v>
      </c>
    </row>
    <row r="576" spans="1:7" x14ac:dyDescent="0.25">
      <c r="A576" s="28">
        <v>44981.374995312501</v>
      </c>
      <c r="B576" s="38">
        <v>23.5833333333333</v>
      </c>
      <c r="C576" s="38">
        <v>23.625</v>
      </c>
      <c r="D576" s="55">
        <v>580316.61999999988</v>
      </c>
      <c r="E576" s="76">
        <v>75952.940000000017</v>
      </c>
      <c r="F576" s="1">
        <f t="shared" si="16"/>
        <v>504363.67999999988</v>
      </c>
      <c r="G576" s="3">
        <f t="shared" si="17"/>
        <v>1.4870746149174196E-3</v>
      </c>
    </row>
    <row r="577" spans="1:7" x14ac:dyDescent="0.25">
      <c r="A577" s="28">
        <v>44981.416661921299</v>
      </c>
      <c r="B577" s="38">
        <v>23.625</v>
      </c>
      <c r="C577" s="38">
        <v>23.6666666666667</v>
      </c>
      <c r="D577" s="55">
        <v>572409.26100000006</v>
      </c>
      <c r="E577" s="76">
        <v>74703.415999999997</v>
      </c>
      <c r="F577" s="1">
        <f t="shared" si="16"/>
        <v>497705.84500000009</v>
      </c>
      <c r="G577" s="3">
        <f t="shared" si="17"/>
        <v>1.4674445388207259E-3</v>
      </c>
    </row>
    <row r="578" spans="1:7" x14ac:dyDescent="0.25">
      <c r="A578" s="28">
        <v>44981.458328530091</v>
      </c>
      <c r="B578" s="38">
        <v>23.6666666666667</v>
      </c>
      <c r="C578" s="38">
        <v>23.7083333333333</v>
      </c>
      <c r="D578" s="55">
        <v>576309.88399999996</v>
      </c>
      <c r="E578" s="76">
        <v>75299.324000000022</v>
      </c>
      <c r="F578" s="1">
        <f t="shared" si="16"/>
        <v>501010.55999999994</v>
      </c>
      <c r="G578" s="3">
        <f t="shared" si="17"/>
        <v>1.4771882177986345E-3</v>
      </c>
    </row>
    <row r="579" spans="1:7" x14ac:dyDescent="0.25">
      <c r="A579" s="57">
        <v>44981.499995138889</v>
      </c>
      <c r="B579" s="58">
        <v>23.7083333333333</v>
      </c>
      <c r="C579" s="58">
        <v>23.75</v>
      </c>
      <c r="D579" s="59">
        <v>579929.07699999982</v>
      </c>
      <c r="E579" s="78">
        <v>77024.301999999996</v>
      </c>
      <c r="F579" s="60">
        <f t="shared" si="16"/>
        <v>502904.77499999979</v>
      </c>
      <c r="G579" s="61">
        <f t="shared" si="17"/>
        <v>1.4827731541320669E-3</v>
      </c>
    </row>
    <row r="580" spans="1:7" x14ac:dyDescent="0.25">
      <c r="A580" s="57">
        <v>44981.541661747688</v>
      </c>
      <c r="B580" s="58">
        <v>23.75</v>
      </c>
      <c r="C580" s="58">
        <v>23.7916666666667</v>
      </c>
      <c r="D580" s="59">
        <v>620057.91500000015</v>
      </c>
      <c r="E580" s="78">
        <v>83078.069999999992</v>
      </c>
      <c r="F580" s="60">
        <f t="shared" si="16"/>
        <v>536979.8450000002</v>
      </c>
      <c r="G580" s="61">
        <f t="shared" si="17"/>
        <v>1.5832406810533843E-3</v>
      </c>
    </row>
    <row r="581" spans="1:7" x14ac:dyDescent="0.25">
      <c r="A581" s="57">
        <v>44981.583328356479</v>
      </c>
      <c r="B581" s="58">
        <v>23.7916666666667</v>
      </c>
      <c r="C581" s="58">
        <v>23.8333333333333</v>
      </c>
      <c r="D581" s="59">
        <v>626768.37200000021</v>
      </c>
      <c r="E581" s="78">
        <v>85690.611999999994</v>
      </c>
      <c r="F581" s="60">
        <f t="shared" si="16"/>
        <v>541077.76000000024</v>
      </c>
      <c r="G581" s="61">
        <f t="shared" si="17"/>
        <v>1.595323044657737E-3</v>
      </c>
    </row>
    <row r="582" spans="1:7" x14ac:dyDescent="0.25">
      <c r="A582" s="57">
        <v>44981.624994965277</v>
      </c>
      <c r="B582" s="58">
        <v>23.8333333333333</v>
      </c>
      <c r="C582" s="58">
        <v>23.875</v>
      </c>
      <c r="D582" s="59">
        <v>613082.01799999992</v>
      </c>
      <c r="E582" s="78">
        <v>85373.917999999991</v>
      </c>
      <c r="F582" s="60">
        <f t="shared" si="16"/>
        <v>527708.1</v>
      </c>
      <c r="G582" s="61">
        <f t="shared" si="17"/>
        <v>1.5559037074126816E-3</v>
      </c>
    </row>
    <row r="583" spans="1:7" x14ac:dyDescent="0.25">
      <c r="A583" s="57">
        <v>44981.666661574076</v>
      </c>
      <c r="B583" s="58">
        <v>23.875</v>
      </c>
      <c r="C583" s="58">
        <v>23.9166666666667</v>
      </c>
      <c r="D583" s="59">
        <v>593396.43099999987</v>
      </c>
      <c r="E583" s="78">
        <v>82713.576000000045</v>
      </c>
      <c r="F583" s="60">
        <f t="shared" si="16"/>
        <v>510682.85499999981</v>
      </c>
      <c r="G583" s="61">
        <f t="shared" si="17"/>
        <v>1.5057061800010131E-3</v>
      </c>
    </row>
    <row r="584" spans="1:7" x14ac:dyDescent="0.25">
      <c r="A584" s="57">
        <v>44981.708328182867</v>
      </c>
      <c r="B584" s="58">
        <v>23.9166666666667</v>
      </c>
      <c r="C584" s="58">
        <v>23.9583333333333</v>
      </c>
      <c r="D584" s="59">
        <v>558830.08100000001</v>
      </c>
      <c r="E584" s="78">
        <v>79189.375999999975</v>
      </c>
      <c r="F584" s="60">
        <f t="shared" si="16"/>
        <v>479640.70500000002</v>
      </c>
      <c r="G584" s="61">
        <f t="shared" si="17"/>
        <v>1.4141809669693005E-3</v>
      </c>
    </row>
    <row r="585" spans="1:7" x14ac:dyDescent="0.25">
      <c r="A585" s="28">
        <v>44981.749994791666</v>
      </c>
      <c r="B585" s="38">
        <v>23.9583333333333</v>
      </c>
      <c r="C585" s="38">
        <v>24</v>
      </c>
      <c r="D585" s="55">
        <v>523705.995</v>
      </c>
      <c r="E585" s="76">
        <v>73506.070000000007</v>
      </c>
      <c r="F585" s="1">
        <f t="shared" si="16"/>
        <v>450199.92499999999</v>
      </c>
      <c r="G585" s="3">
        <f t="shared" si="17"/>
        <v>1.3273772609979099E-3</v>
      </c>
    </row>
    <row r="586" spans="1:7" x14ac:dyDescent="0.25">
      <c r="A586" s="28">
        <v>44981.791661400464</v>
      </c>
      <c r="B586" s="38">
        <v>24</v>
      </c>
      <c r="C586" s="38">
        <v>24.0416666666667</v>
      </c>
      <c r="D586" s="55">
        <v>489660.34799999988</v>
      </c>
      <c r="E586" s="76">
        <v>66361.638000000021</v>
      </c>
      <c r="F586" s="1">
        <f t="shared" si="16"/>
        <v>423298.70999999985</v>
      </c>
      <c r="G586" s="3">
        <f t="shared" si="17"/>
        <v>1.2480612524841011E-3</v>
      </c>
    </row>
    <row r="587" spans="1:7" x14ac:dyDescent="0.25">
      <c r="A587" s="28">
        <v>44981.833328009256</v>
      </c>
      <c r="B587" s="38">
        <v>24.0416666666667</v>
      </c>
      <c r="C587" s="38">
        <v>24.0833333333333</v>
      </c>
      <c r="D587" s="55">
        <v>457450.40899999993</v>
      </c>
      <c r="E587" s="76">
        <v>59220.953999999983</v>
      </c>
      <c r="F587" s="1">
        <f t="shared" si="16"/>
        <v>398229.45499999996</v>
      </c>
      <c r="G587" s="3">
        <f t="shared" si="17"/>
        <v>1.1741466265828241E-3</v>
      </c>
    </row>
    <row r="588" spans="1:7" x14ac:dyDescent="0.25">
      <c r="A588" s="28">
        <v>44981.874994618054</v>
      </c>
      <c r="B588" s="38">
        <v>24.0833333333333</v>
      </c>
      <c r="C588" s="38">
        <v>24.125</v>
      </c>
      <c r="D588" s="55">
        <v>449792.89200000005</v>
      </c>
      <c r="E588" s="76">
        <v>60772.441999999995</v>
      </c>
      <c r="F588" s="1">
        <f t="shared" si="16"/>
        <v>389020.45000000007</v>
      </c>
      <c r="G588" s="3">
        <f t="shared" si="17"/>
        <v>1.1469946366454292E-3</v>
      </c>
    </row>
    <row r="589" spans="1:7" x14ac:dyDescent="0.25">
      <c r="A589" s="28">
        <v>44981.916661226853</v>
      </c>
      <c r="B589" s="38">
        <v>24.125</v>
      </c>
      <c r="C589" s="38">
        <v>24.1666666666667</v>
      </c>
      <c r="D589" s="55">
        <v>447108.01399999997</v>
      </c>
      <c r="E589" s="76">
        <v>60312.754000000001</v>
      </c>
      <c r="F589" s="1">
        <f t="shared" si="16"/>
        <v>386795.25999999995</v>
      </c>
      <c r="G589" s="3">
        <f t="shared" si="17"/>
        <v>1.1404338478860794E-3</v>
      </c>
    </row>
    <row r="590" spans="1:7" x14ac:dyDescent="0.25">
      <c r="A590" s="28">
        <v>44981.958327835651</v>
      </c>
      <c r="B590" s="38">
        <v>24.1666666666667</v>
      </c>
      <c r="C590" s="38">
        <v>24.2083333333333</v>
      </c>
      <c r="D590" s="55">
        <v>444742.54100000008</v>
      </c>
      <c r="E590" s="76">
        <v>58729.735999999975</v>
      </c>
      <c r="F590" s="1">
        <f t="shared" si="16"/>
        <v>386012.80500000011</v>
      </c>
      <c r="G590" s="3">
        <f t="shared" si="17"/>
        <v>1.1381268440038511E-3</v>
      </c>
    </row>
    <row r="591" spans="1:7" x14ac:dyDescent="0.25">
      <c r="A591" s="28">
        <v>44982</v>
      </c>
      <c r="B591" s="38">
        <v>24.2083333333333</v>
      </c>
      <c r="C591" s="38">
        <v>24.25</v>
      </c>
      <c r="D591" s="55">
        <v>441631.06300000008</v>
      </c>
      <c r="E591" s="76">
        <v>59813.108000000015</v>
      </c>
      <c r="F591" s="1">
        <f t="shared" si="16"/>
        <v>381817.95500000007</v>
      </c>
      <c r="G591" s="3">
        <f t="shared" si="17"/>
        <v>1.1257586755655797E-3</v>
      </c>
    </row>
    <row r="592" spans="1:7" x14ac:dyDescent="0.25">
      <c r="A592" s="28">
        <v>44982.041666666664</v>
      </c>
      <c r="B592" s="38">
        <v>24.25</v>
      </c>
      <c r="C592" s="38">
        <v>24.2916666666667</v>
      </c>
      <c r="D592" s="55">
        <v>456464.48200000008</v>
      </c>
      <c r="E592" s="76">
        <v>62190.432000000008</v>
      </c>
      <c r="F592" s="1">
        <f t="shared" ref="F592:F655" si="18">D592-E592</f>
        <v>394274.05000000005</v>
      </c>
      <c r="G592" s="3">
        <f t="shared" ref="G592:G655" si="19">F592/$F$759</f>
        <v>1.1624844419322218E-3</v>
      </c>
    </row>
    <row r="593" spans="1:7" x14ac:dyDescent="0.25">
      <c r="A593" s="28">
        <v>44982.08333321759</v>
      </c>
      <c r="B593" s="38">
        <v>24.2916666666667</v>
      </c>
      <c r="C593" s="38">
        <v>24.3333333333333</v>
      </c>
      <c r="D593" s="55">
        <v>478819.27500000008</v>
      </c>
      <c r="E593" s="76">
        <v>65339.709999999992</v>
      </c>
      <c r="F593" s="1">
        <f t="shared" si="18"/>
        <v>413479.56500000006</v>
      </c>
      <c r="G593" s="3">
        <f t="shared" si="19"/>
        <v>1.2191103151967591E-3</v>
      </c>
    </row>
    <row r="594" spans="1:7" x14ac:dyDescent="0.25">
      <c r="A594" s="28">
        <v>44982.124999826388</v>
      </c>
      <c r="B594" s="38">
        <v>24.3333333333333</v>
      </c>
      <c r="C594" s="38">
        <v>24.375</v>
      </c>
      <c r="D594" s="55">
        <v>524467.28100000019</v>
      </c>
      <c r="E594" s="76">
        <v>72909.666000000012</v>
      </c>
      <c r="F594" s="1">
        <f t="shared" si="18"/>
        <v>451557.61500000017</v>
      </c>
      <c r="G594" s="3">
        <f t="shared" si="19"/>
        <v>1.3313802977231704E-3</v>
      </c>
    </row>
    <row r="595" spans="1:7" x14ac:dyDescent="0.25">
      <c r="A595" s="28">
        <v>44982.166666435187</v>
      </c>
      <c r="B595" s="38">
        <v>24.375</v>
      </c>
      <c r="C595" s="38">
        <v>24.4166666666667</v>
      </c>
      <c r="D595" s="55">
        <v>566313.647</v>
      </c>
      <c r="E595" s="76">
        <v>79415.512000000032</v>
      </c>
      <c r="F595" s="1">
        <f t="shared" si="18"/>
        <v>486898.13499999995</v>
      </c>
      <c r="G595" s="3">
        <f t="shared" si="19"/>
        <v>1.4355788993551933E-3</v>
      </c>
    </row>
    <row r="596" spans="1:7" x14ac:dyDescent="0.25">
      <c r="A596" s="28">
        <v>44982.208333043978</v>
      </c>
      <c r="B596" s="38">
        <v>24.4166666666667</v>
      </c>
      <c r="C596" s="38">
        <v>24.4583333333333</v>
      </c>
      <c r="D596" s="55">
        <v>598715.0340000001</v>
      </c>
      <c r="E596" s="76">
        <v>82679.023999999976</v>
      </c>
      <c r="F596" s="1">
        <f t="shared" si="18"/>
        <v>516036.01000000013</v>
      </c>
      <c r="G596" s="3">
        <f t="shared" si="19"/>
        <v>1.5214895149751307E-3</v>
      </c>
    </row>
    <row r="597" spans="1:7" x14ac:dyDescent="0.25">
      <c r="A597" s="28">
        <v>44982.249999652777</v>
      </c>
      <c r="B597" s="38">
        <v>24.4583333333333</v>
      </c>
      <c r="C597" s="38">
        <v>24.5</v>
      </c>
      <c r="D597" s="55">
        <v>601419.26099999994</v>
      </c>
      <c r="E597" s="76">
        <v>81293.206000000049</v>
      </c>
      <c r="F597" s="1">
        <f t="shared" si="18"/>
        <v>520126.05499999988</v>
      </c>
      <c r="G597" s="3">
        <f t="shared" si="19"/>
        <v>1.5335486745350927E-3</v>
      </c>
    </row>
    <row r="598" spans="1:7" x14ac:dyDescent="0.25">
      <c r="A598" s="28">
        <v>44982.291666261575</v>
      </c>
      <c r="B598" s="38">
        <v>24.5</v>
      </c>
      <c r="C598" s="38">
        <v>24.5416666666667</v>
      </c>
      <c r="D598" s="55">
        <v>597381.35200000019</v>
      </c>
      <c r="E598" s="76">
        <v>79294.46199999997</v>
      </c>
      <c r="F598" s="1">
        <f t="shared" si="18"/>
        <v>518086.89000000025</v>
      </c>
      <c r="G598" s="3">
        <f t="shared" si="19"/>
        <v>1.527536365109625E-3</v>
      </c>
    </row>
    <row r="599" spans="1:7" x14ac:dyDescent="0.25">
      <c r="A599" s="28">
        <v>44982.333332870374</v>
      </c>
      <c r="B599" s="38">
        <v>24.5416666666667</v>
      </c>
      <c r="C599" s="38">
        <v>24.5833333333333</v>
      </c>
      <c r="D599" s="55">
        <v>584151.6370000001</v>
      </c>
      <c r="E599" s="76">
        <v>75168.242000000013</v>
      </c>
      <c r="F599" s="1">
        <f t="shared" si="18"/>
        <v>508983.39500000008</v>
      </c>
      <c r="G599" s="3">
        <f t="shared" si="19"/>
        <v>1.500695462684756E-3</v>
      </c>
    </row>
    <row r="600" spans="1:7" x14ac:dyDescent="0.25">
      <c r="A600" s="28">
        <v>44982.374999479165</v>
      </c>
      <c r="B600" s="38">
        <v>24.5833333333333</v>
      </c>
      <c r="C600" s="38">
        <v>24.625</v>
      </c>
      <c r="D600" s="55">
        <v>583998.26</v>
      </c>
      <c r="E600" s="76">
        <v>76864.559999999983</v>
      </c>
      <c r="F600" s="1">
        <f t="shared" si="18"/>
        <v>507133.7</v>
      </c>
      <c r="G600" s="3">
        <f t="shared" si="19"/>
        <v>1.4952417898908708E-3</v>
      </c>
    </row>
    <row r="601" spans="1:7" x14ac:dyDescent="0.25">
      <c r="A601" s="28">
        <v>44982.416666087964</v>
      </c>
      <c r="B601" s="38">
        <v>24.625</v>
      </c>
      <c r="C601" s="38">
        <v>24.6666666666667</v>
      </c>
      <c r="D601" s="55">
        <v>576988.41500000004</v>
      </c>
      <c r="E601" s="76">
        <v>76644.909999999989</v>
      </c>
      <c r="F601" s="1">
        <f t="shared" si="18"/>
        <v>500343.50500000006</v>
      </c>
      <c r="G601" s="3">
        <f t="shared" si="19"/>
        <v>1.4752214612763299E-3</v>
      </c>
    </row>
    <row r="602" spans="1:7" x14ac:dyDescent="0.25">
      <c r="A602" s="28">
        <v>44982.458332696762</v>
      </c>
      <c r="B602" s="38">
        <v>24.6666666666667</v>
      </c>
      <c r="C602" s="38">
        <v>24.7083333333333</v>
      </c>
      <c r="D602" s="55">
        <v>568451.71400000015</v>
      </c>
      <c r="E602" s="76">
        <v>77505.434000000023</v>
      </c>
      <c r="F602" s="1">
        <f t="shared" si="18"/>
        <v>490946.28000000014</v>
      </c>
      <c r="G602" s="3">
        <f t="shared" si="19"/>
        <v>1.4475145202290142E-3</v>
      </c>
    </row>
    <row r="603" spans="1:7" x14ac:dyDescent="0.25">
      <c r="A603" s="28">
        <v>44982.499999305554</v>
      </c>
      <c r="B603" s="39">
        <v>24.7083333333333</v>
      </c>
      <c r="C603" s="39">
        <v>24.75</v>
      </c>
      <c r="D603" s="55">
        <v>581637.64899999998</v>
      </c>
      <c r="E603" s="76">
        <v>78922.474000000017</v>
      </c>
      <c r="F603" s="9">
        <f t="shared" si="18"/>
        <v>502715.17499999993</v>
      </c>
      <c r="G603" s="10">
        <f t="shared" si="19"/>
        <v>1.4822141342062305E-3</v>
      </c>
    </row>
    <row r="604" spans="1:7" x14ac:dyDescent="0.25">
      <c r="A604" s="28">
        <v>44982.541665914352</v>
      </c>
      <c r="B604" s="39">
        <v>24.75</v>
      </c>
      <c r="C604" s="39">
        <v>24.7916666666667</v>
      </c>
      <c r="D604" s="55">
        <v>616372.03100000008</v>
      </c>
      <c r="E604" s="76">
        <v>83915.385999999999</v>
      </c>
      <c r="F604" s="9">
        <f t="shared" si="18"/>
        <v>532456.64500000002</v>
      </c>
      <c r="G604" s="10">
        <f t="shared" si="19"/>
        <v>1.569904399784688E-3</v>
      </c>
    </row>
    <row r="605" spans="1:7" x14ac:dyDescent="0.25">
      <c r="A605" s="28">
        <v>44982.583332523151</v>
      </c>
      <c r="B605" s="39">
        <v>24.7916666666667</v>
      </c>
      <c r="C605" s="39">
        <v>24.8333333333333</v>
      </c>
      <c r="D605" s="55">
        <v>623837.89500000002</v>
      </c>
      <c r="E605" s="76">
        <v>85904.04</v>
      </c>
      <c r="F605" s="9">
        <f t="shared" si="18"/>
        <v>537933.85499999998</v>
      </c>
      <c r="G605" s="10">
        <f t="shared" si="19"/>
        <v>1.5860535006707228E-3</v>
      </c>
    </row>
    <row r="606" spans="1:7" x14ac:dyDescent="0.25">
      <c r="A606" s="28">
        <v>44982.624999131942</v>
      </c>
      <c r="B606" s="39">
        <v>24.8333333333333</v>
      </c>
      <c r="C606" s="39">
        <v>24.875</v>
      </c>
      <c r="D606" s="55">
        <v>610725.06799999997</v>
      </c>
      <c r="E606" s="76">
        <v>84992.738000000012</v>
      </c>
      <c r="F606" s="9">
        <f t="shared" si="18"/>
        <v>525732.32999999996</v>
      </c>
      <c r="G606" s="10">
        <f t="shared" si="19"/>
        <v>1.5500783129038711E-3</v>
      </c>
    </row>
    <row r="607" spans="1:7" x14ac:dyDescent="0.25">
      <c r="A607" s="28">
        <v>44982.66666574074</v>
      </c>
      <c r="B607" s="39">
        <v>24.875</v>
      </c>
      <c r="C607" s="39">
        <v>24.9166666666667</v>
      </c>
      <c r="D607" s="55">
        <v>588046.31500000018</v>
      </c>
      <c r="E607" s="76">
        <v>82484.919999999984</v>
      </c>
      <c r="F607" s="9">
        <f t="shared" si="18"/>
        <v>505561.39500000019</v>
      </c>
      <c r="G607" s="10">
        <f t="shared" si="19"/>
        <v>1.4906059785802558E-3</v>
      </c>
    </row>
    <row r="608" spans="1:7" x14ac:dyDescent="0.25">
      <c r="A608" s="28">
        <v>44982.708332349539</v>
      </c>
      <c r="B608" s="39">
        <v>24.9166666666667</v>
      </c>
      <c r="C608" s="39">
        <v>24.9583333333333</v>
      </c>
      <c r="D608" s="55">
        <v>553739.23800000013</v>
      </c>
      <c r="E608" s="76">
        <v>78317.257999999987</v>
      </c>
      <c r="F608" s="9">
        <f t="shared" si="18"/>
        <v>475421.98000000016</v>
      </c>
      <c r="G608" s="10">
        <f t="shared" si="19"/>
        <v>1.4017424050672674E-3</v>
      </c>
    </row>
    <row r="609" spans="1:7" x14ac:dyDescent="0.25">
      <c r="A609" s="28">
        <v>44982.74999895833</v>
      </c>
      <c r="B609" s="38">
        <v>24.9583333333333</v>
      </c>
      <c r="C609" s="38">
        <v>25</v>
      </c>
      <c r="D609" s="55">
        <v>524569.0689999999</v>
      </c>
      <c r="E609" s="76">
        <v>71726.63400000002</v>
      </c>
      <c r="F609" s="1">
        <f t="shared" si="18"/>
        <v>452842.43499999988</v>
      </c>
      <c r="G609" s="3">
        <f t="shared" si="19"/>
        <v>1.3351684832775658E-3</v>
      </c>
    </row>
    <row r="610" spans="1:7" x14ac:dyDescent="0.25">
      <c r="A610" s="28">
        <v>44982.791665567129</v>
      </c>
      <c r="B610" s="38">
        <v>25</v>
      </c>
      <c r="C610" s="38">
        <v>25.0416666666667</v>
      </c>
      <c r="D610" s="55">
        <v>494846.42200000014</v>
      </c>
      <c r="E610" s="76">
        <v>64817.382000000012</v>
      </c>
      <c r="F610" s="1">
        <f t="shared" si="18"/>
        <v>430029.04000000015</v>
      </c>
      <c r="G610" s="3">
        <f t="shared" si="19"/>
        <v>1.2679050740951609E-3</v>
      </c>
    </row>
    <row r="611" spans="1:7" x14ac:dyDescent="0.25">
      <c r="A611" s="28">
        <v>44982.833332175927</v>
      </c>
      <c r="B611" s="38">
        <v>25.0416666666667</v>
      </c>
      <c r="C611" s="38">
        <v>25.0833333333333</v>
      </c>
      <c r="D611" s="55">
        <v>468376.11600000004</v>
      </c>
      <c r="E611" s="76">
        <v>60193.696000000011</v>
      </c>
      <c r="F611" s="1">
        <f t="shared" si="18"/>
        <v>408182.42000000004</v>
      </c>
      <c r="G611" s="3">
        <f t="shared" si="19"/>
        <v>1.2034921210773159E-3</v>
      </c>
    </row>
    <row r="612" spans="1:7" x14ac:dyDescent="0.25">
      <c r="A612" s="28">
        <v>44982.874998784719</v>
      </c>
      <c r="B612" s="38">
        <v>25.0833333333333</v>
      </c>
      <c r="C612" s="38">
        <v>25.125</v>
      </c>
      <c r="D612" s="55">
        <v>455976.99800000008</v>
      </c>
      <c r="E612" s="76">
        <v>60906.608000000007</v>
      </c>
      <c r="F612" s="1">
        <f t="shared" si="18"/>
        <v>395070.39000000007</v>
      </c>
      <c r="G612" s="3">
        <f t="shared" si="19"/>
        <v>1.1648323845890828E-3</v>
      </c>
    </row>
    <row r="613" spans="1:7" x14ac:dyDescent="0.25">
      <c r="A613" s="28">
        <v>44982.916665393517</v>
      </c>
      <c r="B613" s="38">
        <v>25.125</v>
      </c>
      <c r="C613" s="38">
        <v>25.1666666666667</v>
      </c>
      <c r="D613" s="55">
        <v>447325.75499999995</v>
      </c>
      <c r="E613" s="76">
        <v>60532.680000000015</v>
      </c>
      <c r="F613" s="1">
        <f t="shared" si="18"/>
        <v>386793.07499999995</v>
      </c>
      <c r="G613" s="3">
        <f t="shared" si="19"/>
        <v>1.1404274055942126E-3</v>
      </c>
    </row>
    <row r="614" spans="1:7" x14ac:dyDescent="0.25">
      <c r="A614" s="28">
        <v>44982.958332002316</v>
      </c>
      <c r="B614" s="38">
        <v>25.1666666666667</v>
      </c>
      <c r="C614" s="38">
        <v>25.2083333333333</v>
      </c>
      <c r="D614" s="55">
        <v>446541.02799999999</v>
      </c>
      <c r="E614" s="76">
        <v>60780.277999999984</v>
      </c>
      <c r="F614" s="1">
        <f t="shared" si="18"/>
        <v>385760.75</v>
      </c>
      <c r="G614" s="3">
        <f t="shared" si="19"/>
        <v>1.1373836806736462E-3</v>
      </c>
    </row>
    <row r="615" spans="1:7" x14ac:dyDescent="0.25">
      <c r="A615" s="28">
        <v>44982.999998611114</v>
      </c>
      <c r="B615" s="38">
        <v>25.2083333333333</v>
      </c>
      <c r="C615" s="38">
        <v>25.25</v>
      </c>
      <c r="D615" s="55">
        <v>434888.55600000004</v>
      </c>
      <c r="E615" s="76">
        <v>61911.835999999988</v>
      </c>
      <c r="F615" s="1">
        <f t="shared" si="18"/>
        <v>372976.72000000003</v>
      </c>
      <c r="G615" s="3">
        <f t="shared" si="19"/>
        <v>1.0996910250697719E-3</v>
      </c>
    </row>
    <row r="616" spans="1:7" x14ac:dyDescent="0.25">
      <c r="A616" s="28">
        <v>44983.041665219906</v>
      </c>
      <c r="B616" s="38">
        <v>25.25</v>
      </c>
      <c r="C616" s="38">
        <v>25.2916666666667</v>
      </c>
      <c r="D616" s="55">
        <v>452868.94599999994</v>
      </c>
      <c r="E616" s="76">
        <v>64452.905999999988</v>
      </c>
      <c r="F616" s="1">
        <f t="shared" si="18"/>
        <v>388416.03999999992</v>
      </c>
      <c r="G616" s="3">
        <f t="shared" si="19"/>
        <v>1.1452125837267844E-3</v>
      </c>
    </row>
    <row r="617" spans="1:7" x14ac:dyDescent="0.25">
      <c r="A617" s="28">
        <v>44983.083331828704</v>
      </c>
      <c r="B617" s="38">
        <v>25.2916666666667</v>
      </c>
      <c r="C617" s="38">
        <v>25.3333333333333</v>
      </c>
      <c r="D617" s="55">
        <v>468643.43100000004</v>
      </c>
      <c r="E617" s="76">
        <v>64061.416000000012</v>
      </c>
      <c r="F617" s="1">
        <f t="shared" si="18"/>
        <v>404582.01500000001</v>
      </c>
      <c r="G617" s="3">
        <f t="shared" si="19"/>
        <v>1.1928766245789921E-3</v>
      </c>
    </row>
    <row r="618" spans="1:7" x14ac:dyDescent="0.25">
      <c r="A618" s="28">
        <v>44983.124998437503</v>
      </c>
      <c r="B618" s="38">
        <v>25.3333333333333</v>
      </c>
      <c r="C618" s="38">
        <v>25.375</v>
      </c>
      <c r="D618" s="55">
        <v>518588.06099999987</v>
      </c>
      <c r="E618" s="76">
        <v>73321.696000000011</v>
      </c>
      <c r="F618" s="1">
        <f t="shared" si="18"/>
        <v>445266.36499999987</v>
      </c>
      <c r="G618" s="3">
        <f t="shared" si="19"/>
        <v>1.3128310671935263E-3</v>
      </c>
    </row>
    <row r="619" spans="1:7" x14ac:dyDescent="0.25">
      <c r="A619" s="28">
        <v>44983.166665046294</v>
      </c>
      <c r="B619" s="38">
        <v>25.375</v>
      </c>
      <c r="C619" s="38">
        <v>25.4166666666667</v>
      </c>
      <c r="D619" s="55">
        <v>560484.15500000014</v>
      </c>
      <c r="E619" s="76">
        <v>78437.450000000026</v>
      </c>
      <c r="F619" s="1">
        <f t="shared" si="18"/>
        <v>482046.70500000013</v>
      </c>
      <c r="G619" s="3">
        <f t="shared" si="19"/>
        <v>1.421274859066153E-3</v>
      </c>
    </row>
    <row r="620" spans="1:7" x14ac:dyDescent="0.25">
      <c r="A620" s="28">
        <v>44983.208331655092</v>
      </c>
      <c r="B620" s="38">
        <v>25.4166666666667</v>
      </c>
      <c r="C620" s="38">
        <v>25.4583333333333</v>
      </c>
      <c r="D620" s="55">
        <v>594791.19200000004</v>
      </c>
      <c r="E620" s="76">
        <v>82823.172000000006</v>
      </c>
      <c r="F620" s="1">
        <f t="shared" si="18"/>
        <v>511968.02</v>
      </c>
      <c r="G620" s="3">
        <f t="shared" si="19"/>
        <v>1.5094953827593891E-3</v>
      </c>
    </row>
    <row r="621" spans="1:7" x14ac:dyDescent="0.25">
      <c r="A621" s="28">
        <v>44983.249998263891</v>
      </c>
      <c r="B621" s="38">
        <v>25.4583333333333</v>
      </c>
      <c r="C621" s="38">
        <v>25.5</v>
      </c>
      <c r="D621" s="55">
        <v>598601.31599999988</v>
      </c>
      <c r="E621" s="76">
        <v>82086.785999999993</v>
      </c>
      <c r="F621" s="1">
        <f t="shared" si="18"/>
        <v>516514.52999999991</v>
      </c>
      <c r="G621" s="3">
        <f t="shared" si="19"/>
        <v>1.5229003916360552E-3</v>
      </c>
    </row>
    <row r="622" spans="1:7" x14ac:dyDescent="0.25">
      <c r="A622" s="28">
        <v>44983.291664872682</v>
      </c>
      <c r="B622" s="38">
        <v>25.5</v>
      </c>
      <c r="C622" s="38">
        <v>25.5416666666667</v>
      </c>
      <c r="D622" s="55">
        <v>586936.79799999995</v>
      </c>
      <c r="E622" s="76">
        <v>78595.307999999961</v>
      </c>
      <c r="F622" s="1">
        <f t="shared" si="18"/>
        <v>508341.49</v>
      </c>
      <c r="G622" s="3">
        <f t="shared" si="19"/>
        <v>1.4988028588583094E-3</v>
      </c>
    </row>
    <row r="623" spans="1:7" x14ac:dyDescent="0.25">
      <c r="A623" s="28">
        <v>44983.333331481481</v>
      </c>
      <c r="B623" s="38">
        <v>25.5416666666667</v>
      </c>
      <c r="C623" s="38">
        <v>25.5833333333333</v>
      </c>
      <c r="D623" s="55">
        <v>571067.08199999994</v>
      </c>
      <c r="E623" s="76">
        <v>74686.851999999984</v>
      </c>
      <c r="F623" s="1">
        <f t="shared" si="18"/>
        <v>496380.23</v>
      </c>
      <c r="G623" s="3">
        <f t="shared" si="19"/>
        <v>1.4635360725813373E-3</v>
      </c>
    </row>
    <row r="624" spans="1:7" x14ac:dyDescent="0.25">
      <c r="A624" s="28">
        <v>44983.374998090279</v>
      </c>
      <c r="B624" s="38">
        <v>25.5833333333333</v>
      </c>
      <c r="C624" s="38">
        <v>25.625</v>
      </c>
      <c r="D624" s="55">
        <v>564533.51800000016</v>
      </c>
      <c r="E624" s="76">
        <v>77662.70799999997</v>
      </c>
      <c r="F624" s="1">
        <f t="shared" si="18"/>
        <v>486870.81000000017</v>
      </c>
      <c r="G624" s="3">
        <f t="shared" si="19"/>
        <v>1.4354983338516418E-3</v>
      </c>
    </row>
    <row r="625" spans="1:7" x14ac:dyDescent="0.25">
      <c r="A625" s="28">
        <v>44983.416664699071</v>
      </c>
      <c r="B625" s="38">
        <v>25.625</v>
      </c>
      <c r="C625" s="38">
        <v>25.6666666666667</v>
      </c>
      <c r="D625" s="55">
        <v>566702.90700000012</v>
      </c>
      <c r="E625" s="76">
        <v>78216.47199999998</v>
      </c>
      <c r="F625" s="1">
        <f t="shared" si="18"/>
        <v>488486.43500000017</v>
      </c>
      <c r="G625" s="3">
        <f t="shared" si="19"/>
        <v>1.4402618706010088E-3</v>
      </c>
    </row>
    <row r="626" spans="1:7" x14ac:dyDescent="0.25">
      <c r="A626" s="28">
        <v>44983.458331307869</v>
      </c>
      <c r="B626" s="38">
        <v>25.6666666666667</v>
      </c>
      <c r="C626" s="38">
        <v>25.7083333333333</v>
      </c>
      <c r="D626" s="55">
        <v>563444.13899999985</v>
      </c>
      <c r="E626" s="76">
        <v>79675.784000000014</v>
      </c>
      <c r="F626" s="1">
        <f t="shared" si="18"/>
        <v>483768.35499999986</v>
      </c>
      <c r="G626" s="3">
        <f t="shared" si="19"/>
        <v>1.426351001762971E-3</v>
      </c>
    </row>
    <row r="627" spans="1:7" x14ac:dyDescent="0.25">
      <c r="A627" s="28">
        <v>44983.499997916668</v>
      </c>
      <c r="B627" s="39">
        <v>25.7083333333333</v>
      </c>
      <c r="C627" s="39">
        <v>25.75</v>
      </c>
      <c r="D627" s="55">
        <v>568903.33400000003</v>
      </c>
      <c r="E627" s="76">
        <v>78624.764000000054</v>
      </c>
      <c r="F627" s="9">
        <f t="shared" si="18"/>
        <v>490278.56999999995</v>
      </c>
      <c r="G627" s="10">
        <f t="shared" si="19"/>
        <v>1.4455458324933574E-3</v>
      </c>
    </row>
    <row r="628" spans="1:7" x14ac:dyDescent="0.25">
      <c r="A628" s="28">
        <v>44983.541664525466</v>
      </c>
      <c r="B628" s="39">
        <v>25.75</v>
      </c>
      <c r="C628" s="39">
        <v>25.7916666666667</v>
      </c>
      <c r="D628" s="55">
        <v>618224.13399999996</v>
      </c>
      <c r="E628" s="76">
        <v>86554.133999999991</v>
      </c>
      <c r="F628" s="9">
        <f t="shared" si="18"/>
        <v>531670</v>
      </c>
      <c r="G628" s="10">
        <f t="shared" si="19"/>
        <v>1.5675850420338447E-3</v>
      </c>
    </row>
    <row r="629" spans="1:7" x14ac:dyDescent="0.25">
      <c r="A629" s="28">
        <v>44983.583331134258</v>
      </c>
      <c r="B629" s="39">
        <v>25.7916666666667</v>
      </c>
      <c r="C629" s="39">
        <v>25.8333333333333</v>
      </c>
      <c r="D629" s="55">
        <v>638766.27599999995</v>
      </c>
      <c r="E629" s="76">
        <v>88429.98599999999</v>
      </c>
      <c r="F629" s="9">
        <f t="shared" si="18"/>
        <v>550336.28999999992</v>
      </c>
      <c r="G629" s="10">
        <f t="shared" si="19"/>
        <v>1.6226210549634174E-3</v>
      </c>
    </row>
    <row r="630" spans="1:7" x14ac:dyDescent="0.25">
      <c r="A630" s="28">
        <v>44983.624997743056</v>
      </c>
      <c r="B630" s="39">
        <v>25.8333333333333</v>
      </c>
      <c r="C630" s="39">
        <v>25.875</v>
      </c>
      <c r="D630" s="55">
        <v>631911.31000000006</v>
      </c>
      <c r="E630" s="76">
        <v>89470.989999999976</v>
      </c>
      <c r="F630" s="9">
        <f t="shared" si="18"/>
        <v>542440.32000000007</v>
      </c>
      <c r="G630" s="10">
        <f t="shared" si="19"/>
        <v>1.5993404401753951E-3</v>
      </c>
    </row>
    <row r="631" spans="1:7" x14ac:dyDescent="0.25">
      <c r="A631" s="28">
        <v>44983.666664351855</v>
      </c>
      <c r="B631" s="39">
        <v>25.875</v>
      </c>
      <c r="C631" s="39">
        <v>25.9166666666667</v>
      </c>
      <c r="D631" s="55">
        <v>612984.64899999974</v>
      </c>
      <c r="E631" s="76">
        <v>86879.873999999953</v>
      </c>
      <c r="F631" s="9">
        <f t="shared" si="18"/>
        <v>526104.77499999979</v>
      </c>
      <c r="G631" s="10">
        <f t="shared" si="19"/>
        <v>1.5511764361964774E-3</v>
      </c>
    </row>
    <row r="632" spans="1:7" x14ac:dyDescent="0.25">
      <c r="A632" s="28">
        <v>44983.708330960646</v>
      </c>
      <c r="B632" s="39">
        <v>25.9166666666667</v>
      </c>
      <c r="C632" s="39">
        <v>25.9583333333333</v>
      </c>
      <c r="D632" s="55">
        <v>578729.63200000022</v>
      </c>
      <c r="E632" s="76">
        <v>82088.622000000003</v>
      </c>
      <c r="F632" s="9">
        <f t="shared" si="18"/>
        <v>496641.01000000024</v>
      </c>
      <c r="G632" s="10">
        <f t="shared" si="19"/>
        <v>1.4643049608527498E-3</v>
      </c>
    </row>
    <row r="633" spans="1:7" x14ac:dyDescent="0.25">
      <c r="A633" s="28">
        <v>44983.749997569445</v>
      </c>
      <c r="B633" s="38">
        <v>25.9583333333333</v>
      </c>
      <c r="C633" s="38">
        <v>26</v>
      </c>
      <c r="D633" s="55">
        <v>537466.72699999996</v>
      </c>
      <c r="E633" s="76">
        <v>71771.161999999982</v>
      </c>
      <c r="F633" s="1">
        <f t="shared" si="18"/>
        <v>465695.56499999994</v>
      </c>
      <c r="G633" s="3">
        <f t="shared" si="19"/>
        <v>1.3730648745189685E-3</v>
      </c>
    </row>
    <row r="634" spans="1:7" x14ac:dyDescent="0.25">
      <c r="A634" s="28">
        <v>44983.791664178243</v>
      </c>
      <c r="B634" s="38">
        <v>26</v>
      </c>
      <c r="C634" s="38">
        <v>26.0416666666667</v>
      </c>
      <c r="D634" s="55">
        <v>497395.61299999995</v>
      </c>
      <c r="E634" s="76">
        <v>65867.80799999999</v>
      </c>
      <c r="F634" s="1">
        <f t="shared" si="18"/>
        <v>431527.80499999993</v>
      </c>
      <c r="G634" s="3">
        <f t="shared" si="19"/>
        <v>1.2723240587953011E-3</v>
      </c>
    </row>
    <row r="635" spans="1:7" x14ac:dyDescent="0.25">
      <c r="A635" s="28">
        <v>44983.833330787034</v>
      </c>
      <c r="B635" s="38">
        <v>26.0416666666667</v>
      </c>
      <c r="C635" s="38">
        <v>26.0833333333333</v>
      </c>
      <c r="D635" s="55">
        <v>470725.56699999998</v>
      </c>
      <c r="E635" s="76">
        <v>62180.702000000019</v>
      </c>
      <c r="F635" s="1">
        <f t="shared" si="18"/>
        <v>408544.86499999999</v>
      </c>
      <c r="G635" s="3">
        <f t="shared" si="19"/>
        <v>1.2045607601966191E-3</v>
      </c>
    </row>
    <row r="636" spans="1:7" x14ac:dyDescent="0.25">
      <c r="A636" s="28">
        <v>44983.874997395833</v>
      </c>
      <c r="B636" s="38">
        <v>26.0833333333333</v>
      </c>
      <c r="C636" s="38">
        <v>26.125</v>
      </c>
      <c r="D636" s="55">
        <v>458714.05000000016</v>
      </c>
      <c r="E636" s="76">
        <v>62972.349999999991</v>
      </c>
      <c r="F636" s="1">
        <f t="shared" si="18"/>
        <v>395741.70000000019</v>
      </c>
      <c r="G636" s="3">
        <f t="shared" si="19"/>
        <v>1.1668116866271287E-3</v>
      </c>
    </row>
    <row r="637" spans="1:7" x14ac:dyDescent="0.25">
      <c r="A637" s="28">
        <v>44983.916664004631</v>
      </c>
      <c r="B637" s="38">
        <v>26.125</v>
      </c>
      <c r="C637" s="38">
        <v>26.1666666666667</v>
      </c>
      <c r="D637" s="55">
        <v>456207.48500000004</v>
      </c>
      <c r="E637" s="76">
        <v>63084.400000000009</v>
      </c>
      <c r="F637" s="1">
        <f t="shared" si="18"/>
        <v>393123.08500000002</v>
      </c>
      <c r="G637" s="3">
        <f t="shared" si="19"/>
        <v>1.1590909167795808E-3</v>
      </c>
    </row>
    <row r="638" spans="1:7" x14ac:dyDescent="0.25">
      <c r="A638" s="28">
        <v>44983.958330613423</v>
      </c>
      <c r="B638" s="38">
        <v>26.1666666666667</v>
      </c>
      <c r="C638" s="38">
        <v>26.2083333333333</v>
      </c>
      <c r="D638" s="55">
        <v>456274.02299999999</v>
      </c>
      <c r="E638" s="76">
        <v>63425.248000000007</v>
      </c>
      <c r="F638" s="1">
        <f t="shared" si="18"/>
        <v>392848.77499999997</v>
      </c>
      <c r="G638" s="3">
        <f t="shared" si="19"/>
        <v>1.1582821364216891E-3</v>
      </c>
    </row>
    <row r="639" spans="1:7" x14ac:dyDescent="0.25">
      <c r="A639" s="28">
        <v>44983.999997222221</v>
      </c>
      <c r="B639" s="38">
        <v>26.2083333333333</v>
      </c>
      <c r="C639" s="38">
        <v>26.25</v>
      </c>
      <c r="D639" s="55">
        <v>466488.16599999997</v>
      </c>
      <c r="E639" s="76">
        <v>67124.695999999996</v>
      </c>
      <c r="F639" s="1">
        <f t="shared" si="18"/>
        <v>399363.47</v>
      </c>
      <c r="G639" s="3">
        <f t="shared" si="19"/>
        <v>1.1774901760617151E-3</v>
      </c>
    </row>
    <row r="640" spans="1:7" x14ac:dyDescent="0.25">
      <c r="A640" s="28">
        <v>44984.04166383102</v>
      </c>
      <c r="B640" s="38">
        <v>26.25</v>
      </c>
      <c r="C640" s="38">
        <v>26.2916666666667</v>
      </c>
      <c r="D640" s="55">
        <v>515603.02800000005</v>
      </c>
      <c r="E640" s="76">
        <v>74089.79800000001</v>
      </c>
      <c r="F640" s="1">
        <f t="shared" si="18"/>
        <v>441513.23000000004</v>
      </c>
      <c r="G640" s="3">
        <f t="shared" si="19"/>
        <v>1.3017652589163366E-3</v>
      </c>
    </row>
    <row r="641" spans="1:7" x14ac:dyDescent="0.25">
      <c r="A641" s="28">
        <v>44984.083330439818</v>
      </c>
      <c r="B641" s="38">
        <v>26.2916666666667</v>
      </c>
      <c r="C641" s="38">
        <v>26.3333333333333</v>
      </c>
      <c r="D641" s="55">
        <v>562152.40999999992</v>
      </c>
      <c r="E641" s="76">
        <v>77855.689999999973</v>
      </c>
      <c r="F641" s="1">
        <f t="shared" si="18"/>
        <v>484296.72</v>
      </c>
      <c r="G641" s="3">
        <f t="shared" si="19"/>
        <v>1.4279088422857282E-3</v>
      </c>
    </row>
    <row r="642" spans="1:7" x14ac:dyDescent="0.25">
      <c r="A642" s="28">
        <v>44984.12499704861</v>
      </c>
      <c r="B642" s="38">
        <v>26.3333333333333</v>
      </c>
      <c r="C642" s="38">
        <v>26.375</v>
      </c>
      <c r="D642" s="55">
        <v>590540.71699999995</v>
      </c>
      <c r="E642" s="76">
        <v>82857.391999999978</v>
      </c>
      <c r="F642" s="1">
        <f t="shared" si="18"/>
        <v>507683.32499999995</v>
      </c>
      <c r="G642" s="3">
        <f t="shared" si="19"/>
        <v>1.4968623137660711E-3</v>
      </c>
    </row>
    <row r="643" spans="1:7" x14ac:dyDescent="0.25">
      <c r="A643" s="28">
        <v>44984.166663657408</v>
      </c>
      <c r="B643" s="38">
        <v>26.375</v>
      </c>
      <c r="C643" s="38">
        <v>26.4166666666667</v>
      </c>
      <c r="D643" s="55">
        <v>614281.91099999985</v>
      </c>
      <c r="E643" s="76">
        <v>85648.855999999971</v>
      </c>
      <c r="F643" s="1">
        <f t="shared" si="18"/>
        <v>528633.05499999993</v>
      </c>
      <c r="G643" s="3">
        <f t="shared" si="19"/>
        <v>1.5586308607644869E-3</v>
      </c>
    </row>
    <row r="644" spans="1:7" x14ac:dyDescent="0.25">
      <c r="A644" s="28">
        <v>44984.208330266207</v>
      </c>
      <c r="B644" s="38">
        <v>26.4166666666667</v>
      </c>
      <c r="C644" s="38">
        <v>26.4583333333333</v>
      </c>
      <c r="D644" s="55">
        <v>632336.65200000012</v>
      </c>
      <c r="E644" s="76">
        <v>87325.532000000007</v>
      </c>
      <c r="F644" s="1">
        <f t="shared" si="18"/>
        <v>545011.12000000011</v>
      </c>
      <c r="G644" s="3">
        <f t="shared" si="19"/>
        <v>1.6069202314482913E-3</v>
      </c>
    </row>
    <row r="645" spans="1:7" x14ac:dyDescent="0.25">
      <c r="A645" s="28">
        <v>44984.249996874998</v>
      </c>
      <c r="B645" s="38">
        <v>26.4583333333333</v>
      </c>
      <c r="C645" s="38">
        <v>26.5</v>
      </c>
      <c r="D645" s="55">
        <v>633748.90599999984</v>
      </c>
      <c r="E645" s="76">
        <v>85132.915999999983</v>
      </c>
      <c r="F645" s="1">
        <f t="shared" si="18"/>
        <v>548615.98999999987</v>
      </c>
      <c r="G645" s="3">
        <f t="shared" si="19"/>
        <v>1.6175488926299946E-3</v>
      </c>
    </row>
    <row r="646" spans="1:7" x14ac:dyDescent="0.25">
      <c r="A646" s="28">
        <v>44984.291663483797</v>
      </c>
      <c r="B646" s="38">
        <v>26.5</v>
      </c>
      <c r="C646" s="38">
        <v>26.5416666666667</v>
      </c>
      <c r="D646" s="55">
        <v>619018.022</v>
      </c>
      <c r="E646" s="76">
        <v>79947.062000000005</v>
      </c>
      <c r="F646" s="1">
        <f t="shared" si="18"/>
        <v>539070.96</v>
      </c>
      <c r="G646" s="3">
        <f t="shared" si="19"/>
        <v>1.5894061607591647E-3</v>
      </c>
    </row>
    <row r="647" spans="1:7" x14ac:dyDescent="0.25">
      <c r="A647" s="28">
        <v>44984.333330092595</v>
      </c>
      <c r="B647" s="38">
        <v>26.5416666666667</v>
      </c>
      <c r="C647" s="38">
        <v>26.5833333333333</v>
      </c>
      <c r="D647" s="55">
        <v>605668.41599999997</v>
      </c>
      <c r="E647" s="76">
        <v>75184.306000000011</v>
      </c>
      <c r="F647" s="1">
        <f t="shared" si="18"/>
        <v>530484.11</v>
      </c>
      <c r="G647" s="3">
        <f t="shared" si="19"/>
        <v>1.5640885434059413E-3</v>
      </c>
    </row>
    <row r="648" spans="1:7" x14ac:dyDescent="0.25">
      <c r="A648" s="28">
        <v>44984.374996701386</v>
      </c>
      <c r="B648" s="38">
        <v>26.5833333333333</v>
      </c>
      <c r="C648" s="38">
        <v>26.625</v>
      </c>
      <c r="D648" s="55">
        <v>602972.89199999988</v>
      </c>
      <c r="E648" s="76">
        <v>77192.081999999995</v>
      </c>
      <c r="F648" s="1">
        <f t="shared" si="18"/>
        <v>525780.80999999982</v>
      </c>
      <c r="G648" s="3">
        <f t="shared" si="19"/>
        <v>1.5502212521760466E-3</v>
      </c>
    </row>
    <row r="649" spans="1:7" x14ac:dyDescent="0.25">
      <c r="A649" s="28">
        <v>44984.416663310185</v>
      </c>
      <c r="B649" s="38">
        <v>26.625</v>
      </c>
      <c r="C649" s="38">
        <v>26.6666666666667</v>
      </c>
      <c r="D649" s="55">
        <v>592766.62700000021</v>
      </c>
      <c r="E649" s="76">
        <v>74825.601999999984</v>
      </c>
      <c r="F649" s="1">
        <f t="shared" si="18"/>
        <v>517941.02500000026</v>
      </c>
      <c r="G649" s="3">
        <f t="shared" si="19"/>
        <v>1.5271062942157317E-3</v>
      </c>
    </row>
    <row r="650" spans="1:7" x14ac:dyDescent="0.25">
      <c r="A650" s="28">
        <v>44984.458329918984</v>
      </c>
      <c r="B650" s="38">
        <v>26.6666666666667</v>
      </c>
      <c r="C650" s="38">
        <v>26.7083333333333</v>
      </c>
      <c r="D650" s="55">
        <v>587599.62900000007</v>
      </c>
      <c r="E650" s="76">
        <v>75017.373999999996</v>
      </c>
      <c r="F650" s="1">
        <f t="shared" si="18"/>
        <v>512582.25500000006</v>
      </c>
      <c r="G650" s="3">
        <f t="shared" si="19"/>
        <v>1.5113064038783043E-3</v>
      </c>
    </row>
    <row r="651" spans="1:7" x14ac:dyDescent="0.25">
      <c r="A651" s="57">
        <v>44984.499996527775</v>
      </c>
      <c r="B651" s="58">
        <v>26.7083333333333</v>
      </c>
      <c r="C651" s="58">
        <v>26.75</v>
      </c>
      <c r="D651" s="59">
        <v>583753.70700000005</v>
      </c>
      <c r="E651" s="78">
        <v>79595.651999999973</v>
      </c>
      <c r="F651" s="60">
        <f t="shared" si="18"/>
        <v>504158.05500000005</v>
      </c>
      <c r="G651" s="61">
        <f t="shared" si="19"/>
        <v>1.4864683466038642E-3</v>
      </c>
    </row>
    <row r="652" spans="1:7" x14ac:dyDescent="0.25">
      <c r="A652" s="57">
        <v>44984.541663136573</v>
      </c>
      <c r="B652" s="58">
        <v>26.75</v>
      </c>
      <c r="C652" s="58">
        <v>26.7916666666667</v>
      </c>
      <c r="D652" s="59">
        <v>630041.40099999984</v>
      </c>
      <c r="E652" s="78">
        <v>88172.835999999981</v>
      </c>
      <c r="F652" s="60">
        <f t="shared" si="18"/>
        <v>541868.56499999983</v>
      </c>
      <c r="G652" s="61">
        <f t="shared" si="19"/>
        <v>1.597654667824673E-3</v>
      </c>
    </row>
    <row r="653" spans="1:7" x14ac:dyDescent="0.25">
      <c r="A653" s="57">
        <v>44984.583329745372</v>
      </c>
      <c r="B653" s="58">
        <v>26.7916666666667</v>
      </c>
      <c r="C653" s="58">
        <v>26.8333333333333</v>
      </c>
      <c r="D653" s="59">
        <v>648402.68699999992</v>
      </c>
      <c r="E653" s="78">
        <v>89129.832000000024</v>
      </c>
      <c r="F653" s="60">
        <f t="shared" si="18"/>
        <v>559272.85499999986</v>
      </c>
      <c r="G653" s="61">
        <f t="shared" si="19"/>
        <v>1.6489697780833284E-3</v>
      </c>
    </row>
    <row r="654" spans="1:7" x14ac:dyDescent="0.25">
      <c r="A654" s="57">
        <v>44984.624996354163</v>
      </c>
      <c r="B654" s="58">
        <v>26.8333333333333</v>
      </c>
      <c r="C654" s="58">
        <v>26.875</v>
      </c>
      <c r="D654" s="59">
        <v>638584.17999999993</v>
      </c>
      <c r="E654" s="78">
        <v>90212.36</v>
      </c>
      <c r="F654" s="60">
        <f t="shared" si="18"/>
        <v>548371.81999999995</v>
      </c>
      <c r="G654" s="61">
        <f t="shared" si="19"/>
        <v>1.6168289775704402E-3</v>
      </c>
    </row>
    <row r="655" spans="1:7" x14ac:dyDescent="0.25">
      <c r="A655" s="57">
        <v>44984.666662962962</v>
      </c>
      <c r="B655" s="58">
        <v>26.875</v>
      </c>
      <c r="C655" s="58">
        <v>26.9166666666667</v>
      </c>
      <c r="D655" s="59">
        <v>614445.04999999993</v>
      </c>
      <c r="E655" s="78">
        <v>87795.60000000002</v>
      </c>
      <c r="F655" s="60">
        <f t="shared" si="18"/>
        <v>526649.44999999995</v>
      </c>
      <c r="G655" s="61">
        <f t="shared" si="19"/>
        <v>1.5527823654058932E-3</v>
      </c>
    </row>
    <row r="656" spans="1:7" x14ac:dyDescent="0.25">
      <c r="A656" s="57">
        <v>44984.70832957176</v>
      </c>
      <c r="B656" s="58">
        <v>26.9166666666667</v>
      </c>
      <c r="C656" s="58">
        <v>26.9583333333333</v>
      </c>
      <c r="D656" s="59">
        <v>577020.4</v>
      </c>
      <c r="E656" s="78">
        <v>83050.429999999978</v>
      </c>
      <c r="F656" s="60">
        <f t="shared" ref="F656:F719" si="20">D656-E656</f>
        <v>493969.97000000003</v>
      </c>
      <c r="G656" s="61">
        <f t="shared" ref="G656:G719" si="21">F656/$F$759</f>
        <v>1.4564296202266578E-3</v>
      </c>
    </row>
    <row r="657" spans="1:7" x14ac:dyDescent="0.25">
      <c r="A657" s="28">
        <v>44984.749996180559</v>
      </c>
      <c r="B657" s="38">
        <v>26.9583333333333</v>
      </c>
      <c r="C657" s="38">
        <v>27</v>
      </c>
      <c r="D657" s="55">
        <v>537633.69999999995</v>
      </c>
      <c r="E657" s="76">
        <v>76628.429999999993</v>
      </c>
      <c r="F657" s="1">
        <f t="shared" si="20"/>
        <v>461005.26999999996</v>
      </c>
      <c r="G657" s="3">
        <f t="shared" si="21"/>
        <v>1.3592359274564559E-3</v>
      </c>
    </row>
    <row r="658" spans="1:7" x14ac:dyDescent="0.25">
      <c r="A658" s="28">
        <v>44984.79166278935</v>
      </c>
      <c r="B658" s="38">
        <v>27</v>
      </c>
      <c r="C658" s="38">
        <v>27.0416666666667</v>
      </c>
      <c r="D658" s="55">
        <v>500804.16000000003</v>
      </c>
      <c r="E658" s="76">
        <v>69894.110000000015</v>
      </c>
      <c r="F658" s="1">
        <f t="shared" si="20"/>
        <v>430910.05000000005</v>
      </c>
      <c r="G658" s="3">
        <f t="shared" si="21"/>
        <v>1.2705026592473832E-3</v>
      </c>
    </row>
    <row r="659" spans="1:7" x14ac:dyDescent="0.25">
      <c r="A659" s="28">
        <v>44984.833329398149</v>
      </c>
      <c r="B659" s="38">
        <v>27.0416666666667</v>
      </c>
      <c r="C659" s="38">
        <v>27.0833333333333</v>
      </c>
      <c r="D659" s="55">
        <v>472155.69400000002</v>
      </c>
      <c r="E659" s="76">
        <v>62187.984000000011</v>
      </c>
      <c r="F659" s="1">
        <f t="shared" si="20"/>
        <v>409967.71</v>
      </c>
      <c r="G659" s="3">
        <f t="shared" si="21"/>
        <v>1.2087559010530388E-3</v>
      </c>
    </row>
    <row r="660" spans="1:7" x14ac:dyDescent="0.25">
      <c r="A660" s="28">
        <v>44984.874996006947</v>
      </c>
      <c r="B660" s="38">
        <v>27.0833333333333</v>
      </c>
      <c r="C660" s="38">
        <v>27.125</v>
      </c>
      <c r="D660" s="55">
        <v>466151.29100000008</v>
      </c>
      <c r="E660" s="76">
        <v>63180.646000000008</v>
      </c>
      <c r="F660" s="1">
        <f t="shared" si="20"/>
        <v>402970.64500000008</v>
      </c>
      <c r="G660" s="3">
        <f t="shared" si="21"/>
        <v>1.1881256333453659E-3</v>
      </c>
    </row>
    <row r="661" spans="1:7" x14ac:dyDescent="0.25">
      <c r="A661" s="28">
        <v>44984.916662615738</v>
      </c>
      <c r="B661" s="38">
        <v>27.125</v>
      </c>
      <c r="C661" s="38">
        <v>27.1666666666667</v>
      </c>
      <c r="D661" s="55">
        <v>457863.28200000001</v>
      </c>
      <c r="E661" s="76">
        <v>63230.281999999977</v>
      </c>
      <c r="F661" s="1">
        <f t="shared" si="20"/>
        <v>394633</v>
      </c>
      <c r="G661" s="3">
        <f t="shared" si="21"/>
        <v>1.1635427763329552E-3</v>
      </c>
    </row>
    <row r="662" spans="1:7" x14ac:dyDescent="0.25">
      <c r="A662" s="28">
        <v>44984.958329224537</v>
      </c>
      <c r="B662" s="38">
        <v>27.1666666666667</v>
      </c>
      <c r="C662" s="38">
        <v>27.2083333333333</v>
      </c>
      <c r="D662" s="55">
        <v>459996.93199999986</v>
      </c>
      <c r="E662" s="76">
        <v>63447.712</v>
      </c>
      <c r="F662" s="1">
        <f t="shared" si="20"/>
        <v>396549.21999999986</v>
      </c>
      <c r="G662" s="3">
        <f t="shared" si="21"/>
        <v>1.1691925925897421E-3</v>
      </c>
    </row>
    <row r="663" spans="1:7" x14ac:dyDescent="0.25">
      <c r="A663" s="28">
        <v>44984.999995833336</v>
      </c>
      <c r="B663" s="38">
        <v>27.2083333333333</v>
      </c>
      <c r="C663" s="38">
        <v>27.25</v>
      </c>
      <c r="D663" s="55">
        <v>477700.68500000006</v>
      </c>
      <c r="E663" s="76">
        <v>66314.969999999987</v>
      </c>
      <c r="F663" s="1">
        <f t="shared" si="20"/>
        <v>411385.71500000008</v>
      </c>
      <c r="G663" s="3">
        <f t="shared" si="21"/>
        <v>1.2129367715695797E-3</v>
      </c>
    </row>
    <row r="664" spans="1:7" x14ac:dyDescent="0.25">
      <c r="A664" s="28">
        <v>44985.041662442127</v>
      </c>
      <c r="B664" s="38">
        <v>27.25</v>
      </c>
      <c r="C664" s="38">
        <v>27.2916666666667</v>
      </c>
      <c r="D664" s="55">
        <v>518787.353</v>
      </c>
      <c r="E664" s="76">
        <v>73461.167999999976</v>
      </c>
      <c r="F664" s="1">
        <f t="shared" si="20"/>
        <v>445326.18500000006</v>
      </c>
      <c r="G664" s="3">
        <f t="shared" si="21"/>
        <v>1.313007441518229E-3</v>
      </c>
    </row>
    <row r="665" spans="1:7" x14ac:dyDescent="0.25">
      <c r="A665" s="28">
        <v>44985.083329050925</v>
      </c>
      <c r="B665" s="38">
        <v>27.2916666666667</v>
      </c>
      <c r="C665" s="38">
        <v>27.3333333333333</v>
      </c>
      <c r="D665" s="55">
        <v>564968.39099999995</v>
      </c>
      <c r="E665" s="76">
        <v>77738.33600000001</v>
      </c>
      <c r="F665" s="1">
        <f t="shared" si="20"/>
        <v>487230.05499999993</v>
      </c>
      <c r="G665" s="3">
        <f t="shared" si="21"/>
        <v>1.436557538035487E-3</v>
      </c>
    </row>
    <row r="666" spans="1:7" x14ac:dyDescent="0.25">
      <c r="A666" s="28">
        <v>44985.124995659724</v>
      </c>
      <c r="B666" s="38">
        <v>27.3333333333333</v>
      </c>
      <c r="C666" s="38">
        <v>27.375</v>
      </c>
      <c r="D666" s="55">
        <v>596285.47500000009</v>
      </c>
      <c r="E666" s="76">
        <v>82065.960000000006</v>
      </c>
      <c r="F666" s="1">
        <f t="shared" si="20"/>
        <v>514219.51500000007</v>
      </c>
      <c r="G666" s="3">
        <f t="shared" si="21"/>
        <v>1.5161337296366137E-3</v>
      </c>
    </row>
    <row r="667" spans="1:7" x14ac:dyDescent="0.25">
      <c r="A667" s="28">
        <v>44985.166662268515</v>
      </c>
      <c r="B667" s="38">
        <v>27.375</v>
      </c>
      <c r="C667" s="38">
        <v>27.4166666666667</v>
      </c>
      <c r="D667" s="55">
        <v>618115.80299999996</v>
      </c>
      <c r="E667" s="76">
        <v>86964.308000000005</v>
      </c>
      <c r="F667" s="1">
        <f t="shared" si="20"/>
        <v>531151.495</v>
      </c>
      <c r="G667" s="3">
        <f t="shared" si="21"/>
        <v>1.5660562729059653E-3</v>
      </c>
    </row>
    <row r="668" spans="1:7" x14ac:dyDescent="0.25">
      <c r="A668" s="28">
        <v>44985.208328877314</v>
      </c>
      <c r="B668" s="38">
        <v>27.4166666666667</v>
      </c>
      <c r="C668" s="38">
        <v>27.4583333333333</v>
      </c>
      <c r="D668" s="55">
        <v>626880.83500000008</v>
      </c>
      <c r="E668" s="76">
        <v>86113.74000000002</v>
      </c>
      <c r="F668" s="1">
        <f t="shared" si="20"/>
        <v>540767.09500000009</v>
      </c>
      <c r="G668" s="3">
        <f t="shared" si="21"/>
        <v>1.5944070745877994E-3</v>
      </c>
    </row>
    <row r="669" spans="1:7" x14ac:dyDescent="0.25">
      <c r="A669" s="28">
        <v>44985.249995486112</v>
      </c>
      <c r="B669" s="38">
        <v>27.4583333333333</v>
      </c>
      <c r="C669" s="38">
        <v>27.5</v>
      </c>
      <c r="D669" s="55">
        <v>628913.02600000007</v>
      </c>
      <c r="E669" s="76">
        <v>84047.905999999974</v>
      </c>
      <c r="F669" s="1">
        <f t="shared" si="20"/>
        <v>544865.12000000011</v>
      </c>
      <c r="G669" s="3">
        <f t="shared" si="21"/>
        <v>1.6064897625180585E-3</v>
      </c>
    </row>
    <row r="670" spans="1:7" x14ac:dyDescent="0.25">
      <c r="A670" s="28">
        <v>44985.291662094911</v>
      </c>
      <c r="B670" s="38">
        <v>27.5</v>
      </c>
      <c r="C670" s="38">
        <v>27.5416666666667</v>
      </c>
      <c r="D670" s="55">
        <v>611584.53500000015</v>
      </c>
      <c r="E670" s="76">
        <v>80186.940000000031</v>
      </c>
      <c r="F670" s="1">
        <f t="shared" si="20"/>
        <v>531397.59500000009</v>
      </c>
      <c r="G670" s="3">
        <f t="shared" si="21"/>
        <v>1.5667818784109676E-3</v>
      </c>
    </row>
    <row r="671" spans="1:7" x14ac:dyDescent="0.25">
      <c r="A671" s="28">
        <v>44985.333328703702</v>
      </c>
      <c r="B671" s="38">
        <v>27.5416666666667</v>
      </c>
      <c r="C671" s="38">
        <v>27.5833333333333</v>
      </c>
      <c r="D671" s="55">
        <v>595547.5689999999</v>
      </c>
      <c r="E671" s="76">
        <v>76945.884000000005</v>
      </c>
      <c r="F671" s="1">
        <f t="shared" si="20"/>
        <v>518601.68499999988</v>
      </c>
      <c r="G671" s="3">
        <f t="shared" si="21"/>
        <v>1.5290541956092078E-3</v>
      </c>
    </row>
    <row r="672" spans="1:7" x14ac:dyDescent="0.25">
      <c r="A672" s="28">
        <v>44985.374995312501</v>
      </c>
      <c r="B672" s="38">
        <v>27.5833333333333</v>
      </c>
      <c r="C672" s="38">
        <v>27.625</v>
      </c>
      <c r="D672" s="55">
        <v>587754.66100000008</v>
      </c>
      <c r="E672" s="76">
        <v>79304.546000000017</v>
      </c>
      <c r="F672" s="1">
        <f t="shared" si="20"/>
        <v>508450.11500000005</v>
      </c>
      <c r="G672" s="3">
        <f t="shared" si="21"/>
        <v>1.4991231306908201E-3</v>
      </c>
    </row>
    <row r="673" spans="1:7" x14ac:dyDescent="0.25">
      <c r="A673" s="28">
        <v>44985.416661921299</v>
      </c>
      <c r="B673" s="38">
        <v>27.625</v>
      </c>
      <c r="C673" s="38">
        <v>27.6666666666667</v>
      </c>
      <c r="D673" s="55">
        <v>583943.96200000017</v>
      </c>
      <c r="E673" s="76">
        <v>78943.122000000018</v>
      </c>
      <c r="F673" s="1">
        <f t="shared" si="20"/>
        <v>505000.84000000014</v>
      </c>
      <c r="G673" s="3">
        <f t="shared" si="21"/>
        <v>1.4889532285036341E-3</v>
      </c>
    </row>
    <row r="674" spans="1:7" x14ac:dyDescent="0.25">
      <c r="A674" s="28">
        <v>44985.458328530091</v>
      </c>
      <c r="B674" s="38">
        <v>27.6666666666667</v>
      </c>
      <c r="C674" s="38">
        <v>27.7083333333333</v>
      </c>
      <c r="D674" s="55">
        <v>582754.81099999999</v>
      </c>
      <c r="E674" s="76">
        <v>79575.335999999981</v>
      </c>
      <c r="F674" s="1">
        <f t="shared" si="20"/>
        <v>503179.47499999998</v>
      </c>
      <c r="G674" s="3">
        <f t="shared" si="21"/>
        <v>1.4835830843727179E-3</v>
      </c>
    </row>
    <row r="675" spans="1:7" x14ac:dyDescent="0.25">
      <c r="A675" s="57">
        <v>44985.499995138889</v>
      </c>
      <c r="B675" s="58">
        <v>27.7083333333333</v>
      </c>
      <c r="C675" s="58">
        <v>27.75</v>
      </c>
      <c r="D675" s="59">
        <v>589377.4709999999</v>
      </c>
      <c r="E675" s="78">
        <v>82147.376000000004</v>
      </c>
      <c r="F675" s="63">
        <f t="shared" si="20"/>
        <v>507230.09499999991</v>
      </c>
      <c r="G675" s="64">
        <f t="shared" si="21"/>
        <v>1.4955260025794309E-3</v>
      </c>
    </row>
    <row r="676" spans="1:7" x14ac:dyDescent="0.25">
      <c r="A676" s="57">
        <v>44985.541661747688</v>
      </c>
      <c r="B676" s="58">
        <v>27.75</v>
      </c>
      <c r="C676" s="58">
        <v>27.7916666666667</v>
      </c>
      <c r="D676" s="59">
        <v>633471.15700000001</v>
      </c>
      <c r="E676" s="78">
        <v>89142.071999999986</v>
      </c>
      <c r="F676" s="63">
        <f t="shared" si="20"/>
        <v>544329.08499999996</v>
      </c>
      <c r="G676" s="64">
        <f t="shared" si="21"/>
        <v>1.604909307634377E-3</v>
      </c>
    </row>
    <row r="677" spans="1:7" x14ac:dyDescent="0.25">
      <c r="A677" s="57">
        <v>44985.583328356479</v>
      </c>
      <c r="B677" s="58">
        <v>27.7916666666667</v>
      </c>
      <c r="C677" s="58">
        <v>27.8333333333333</v>
      </c>
      <c r="D677" s="59">
        <v>644866.55399999989</v>
      </c>
      <c r="E677" s="78">
        <v>90148.074000000022</v>
      </c>
      <c r="F677" s="63">
        <f t="shared" si="20"/>
        <v>554718.47999999986</v>
      </c>
      <c r="G677" s="64">
        <f t="shared" si="21"/>
        <v>1.6355415799043586E-3</v>
      </c>
    </row>
    <row r="678" spans="1:7" x14ac:dyDescent="0.25">
      <c r="A678" s="57">
        <v>44985.624994965277</v>
      </c>
      <c r="B678" s="58">
        <v>27.8333333333333</v>
      </c>
      <c r="C678" s="58">
        <v>27.875</v>
      </c>
      <c r="D678" s="59">
        <v>634286.66899999999</v>
      </c>
      <c r="E678" s="78">
        <v>90315.364000000001</v>
      </c>
      <c r="F678" s="63">
        <f t="shared" si="20"/>
        <v>543971.30499999993</v>
      </c>
      <c r="G678" s="64">
        <f t="shared" si="21"/>
        <v>1.6038544228819198E-3</v>
      </c>
    </row>
    <row r="679" spans="1:7" x14ac:dyDescent="0.25">
      <c r="A679" s="57">
        <v>44985.666661574076</v>
      </c>
      <c r="B679" s="58">
        <v>27.875</v>
      </c>
      <c r="C679" s="58">
        <v>27.9166666666667</v>
      </c>
      <c r="D679" s="59">
        <v>613435.58499999996</v>
      </c>
      <c r="E679" s="78">
        <v>87798.580000000016</v>
      </c>
      <c r="F679" s="63">
        <f t="shared" si="20"/>
        <v>525637.00499999989</v>
      </c>
      <c r="G679" s="64">
        <f t="shared" si="21"/>
        <v>1.549797255021854E-3</v>
      </c>
    </row>
    <row r="680" spans="1:7" x14ac:dyDescent="0.25">
      <c r="A680" s="57">
        <v>44985.708328182867</v>
      </c>
      <c r="B680" s="58">
        <v>27.9166666666667</v>
      </c>
      <c r="C680" s="58">
        <v>27.9583333333333</v>
      </c>
      <c r="D680" s="59">
        <v>577186.05199999991</v>
      </c>
      <c r="E680" s="78">
        <v>83523.792000000001</v>
      </c>
      <c r="F680" s="63">
        <f t="shared" si="20"/>
        <v>493662.25999999989</v>
      </c>
      <c r="G680" s="64">
        <f t="shared" si="21"/>
        <v>1.4555223627299315E-3</v>
      </c>
    </row>
    <row r="681" spans="1:7" x14ac:dyDescent="0.25">
      <c r="A681" s="28">
        <v>44985.749994791666</v>
      </c>
      <c r="B681" s="38">
        <v>27.9583333333333</v>
      </c>
      <c r="C681" s="38">
        <v>28</v>
      </c>
      <c r="D681" s="55">
        <v>525876.76199999999</v>
      </c>
      <c r="E681" s="76">
        <v>76436.22199999998</v>
      </c>
      <c r="F681" s="1">
        <f t="shared" si="20"/>
        <v>449440.54000000004</v>
      </c>
      <c r="G681" s="3">
        <f t="shared" si="21"/>
        <v>1.3251382771034927E-3</v>
      </c>
    </row>
    <row r="682" spans="1:7" x14ac:dyDescent="0.25">
      <c r="A682" s="28">
        <v>44985.791661400464</v>
      </c>
      <c r="B682" s="38">
        <v>28</v>
      </c>
      <c r="C682" s="38">
        <v>28.0416666666667</v>
      </c>
      <c r="D682" s="55">
        <v>485606.66899999999</v>
      </c>
      <c r="E682" s="76">
        <v>68732.874000000011</v>
      </c>
      <c r="F682" s="1">
        <f t="shared" si="20"/>
        <v>416873.79499999998</v>
      </c>
      <c r="G682" s="3">
        <f t="shared" si="21"/>
        <v>1.2291179217519953E-3</v>
      </c>
    </row>
    <row r="683" spans="1:7" x14ac:dyDescent="0.25">
      <c r="A683" s="28">
        <v>44985.833328009256</v>
      </c>
      <c r="B683" s="38">
        <v>28.0416666666667</v>
      </c>
      <c r="C683" s="38">
        <v>28.0833333333333</v>
      </c>
      <c r="D683" s="55">
        <v>457687.73399999994</v>
      </c>
      <c r="E683" s="76">
        <v>61966.384000000005</v>
      </c>
      <c r="F683" s="1">
        <f t="shared" si="20"/>
        <v>395721.34999999992</v>
      </c>
      <c r="G683" s="3">
        <f t="shared" si="21"/>
        <v>1.1667516863344549E-3</v>
      </c>
    </row>
    <row r="684" spans="1:7" x14ac:dyDescent="0.25">
      <c r="A684" s="28">
        <v>44985.874994618054</v>
      </c>
      <c r="B684" s="38">
        <v>28.0833333333333</v>
      </c>
      <c r="C684" s="38">
        <v>28.125</v>
      </c>
      <c r="D684" s="55">
        <v>446780.39299999987</v>
      </c>
      <c r="E684" s="76">
        <v>59733.128000000004</v>
      </c>
      <c r="F684" s="1">
        <f t="shared" si="20"/>
        <v>387047.26499999984</v>
      </c>
      <c r="G684" s="3">
        <f t="shared" si="21"/>
        <v>1.1411768637954172E-3</v>
      </c>
    </row>
    <row r="685" spans="1:7" x14ac:dyDescent="0.25">
      <c r="A685" s="28">
        <v>44985.916661226853</v>
      </c>
      <c r="B685" s="38">
        <v>28.125</v>
      </c>
      <c r="C685" s="38">
        <v>28.1666666666667</v>
      </c>
      <c r="D685" s="55">
        <v>436277.09399999998</v>
      </c>
      <c r="E685" s="76">
        <v>57077.214000000007</v>
      </c>
      <c r="F685" s="1">
        <f t="shared" si="20"/>
        <v>379199.88</v>
      </c>
      <c r="G685" s="3">
        <f t="shared" si="21"/>
        <v>1.1180394978633906E-3</v>
      </c>
    </row>
    <row r="686" spans="1:7" x14ac:dyDescent="0.25">
      <c r="A686" s="28">
        <v>44985.958327835651</v>
      </c>
      <c r="B686" s="38">
        <v>28.1666666666667</v>
      </c>
      <c r="C686" s="38">
        <v>28.2083333333333</v>
      </c>
      <c r="D686" s="55">
        <v>412149.68199999997</v>
      </c>
      <c r="E686" s="76">
        <v>58144.361999999994</v>
      </c>
      <c r="F686" s="1">
        <f t="shared" si="20"/>
        <v>354005.31999999995</v>
      </c>
      <c r="G686" s="3">
        <f t="shared" si="21"/>
        <v>1.0437554205285321E-3</v>
      </c>
    </row>
    <row r="687" spans="1:7" hidden="1" x14ac:dyDescent="0.25">
      <c r="A687" s="28">
        <v>44955</v>
      </c>
      <c r="B687" s="38">
        <v>28.2083333333333</v>
      </c>
      <c r="C687" s="38">
        <v>28.25</v>
      </c>
      <c r="D687" s="55"/>
      <c r="E687" s="55"/>
      <c r="F687" s="1">
        <f t="shared" si="20"/>
        <v>0</v>
      </c>
      <c r="G687" s="3">
        <f t="shared" si="21"/>
        <v>0</v>
      </c>
    </row>
    <row r="688" spans="1:7" hidden="1" x14ac:dyDescent="0.25">
      <c r="A688" s="28">
        <v>44955.041666666664</v>
      </c>
      <c r="B688" s="38">
        <v>28.25</v>
      </c>
      <c r="C688" s="38">
        <v>28.2916666666667</v>
      </c>
      <c r="D688" s="55"/>
      <c r="E688" s="55"/>
      <c r="F688" s="1">
        <f t="shared" si="20"/>
        <v>0</v>
      </c>
      <c r="G688" s="3">
        <f t="shared" si="21"/>
        <v>0</v>
      </c>
    </row>
    <row r="689" spans="1:7" hidden="1" x14ac:dyDescent="0.25">
      <c r="A689" s="28">
        <v>44955.08333321759</v>
      </c>
      <c r="B689" s="38">
        <v>28.2916666666667</v>
      </c>
      <c r="C689" s="38">
        <v>28.3333333333333</v>
      </c>
      <c r="D689" s="55"/>
      <c r="E689" s="55"/>
      <c r="F689" s="1">
        <f t="shared" si="20"/>
        <v>0</v>
      </c>
      <c r="G689" s="3">
        <f t="shared" si="21"/>
        <v>0</v>
      </c>
    </row>
    <row r="690" spans="1:7" hidden="1" x14ac:dyDescent="0.25">
      <c r="A690" s="28">
        <v>44955.124999826388</v>
      </c>
      <c r="B690" s="38">
        <v>28.3333333333333</v>
      </c>
      <c r="C690" s="38">
        <v>28.375</v>
      </c>
      <c r="D690" s="55"/>
      <c r="E690" s="55"/>
      <c r="F690" s="1">
        <f t="shared" si="20"/>
        <v>0</v>
      </c>
      <c r="G690" s="3">
        <f t="shared" si="21"/>
        <v>0</v>
      </c>
    </row>
    <row r="691" spans="1:7" hidden="1" x14ac:dyDescent="0.25">
      <c r="A691" s="28">
        <v>44955.166666435187</v>
      </c>
      <c r="B691" s="38">
        <v>28.375</v>
      </c>
      <c r="C691" s="38">
        <v>28.4166666666667</v>
      </c>
      <c r="D691" s="55"/>
      <c r="E691" s="55"/>
      <c r="F691" s="1">
        <f t="shared" si="20"/>
        <v>0</v>
      </c>
      <c r="G691" s="3">
        <f t="shared" si="21"/>
        <v>0</v>
      </c>
    </row>
    <row r="692" spans="1:7" hidden="1" x14ac:dyDescent="0.25">
      <c r="A692" s="28">
        <v>44955.208333043978</v>
      </c>
      <c r="B692" s="38">
        <v>28.4166666666667</v>
      </c>
      <c r="C692" s="38">
        <v>28.4583333333333</v>
      </c>
      <c r="D692" s="55"/>
      <c r="E692" s="55"/>
      <c r="F692" s="1">
        <f t="shared" si="20"/>
        <v>0</v>
      </c>
      <c r="G692" s="3">
        <f t="shared" si="21"/>
        <v>0</v>
      </c>
    </row>
    <row r="693" spans="1:7" hidden="1" x14ac:dyDescent="0.25">
      <c r="A693" s="28">
        <v>44955.249999652777</v>
      </c>
      <c r="B693" s="38">
        <v>28.4583333333333</v>
      </c>
      <c r="C693" s="38">
        <v>28.5</v>
      </c>
      <c r="D693" s="55"/>
      <c r="E693" s="55"/>
      <c r="F693" s="1">
        <f t="shared" si="20"/>
        <v>0</v>
      </c>
      <c r="G693" s="3">
        <f t="shared" si="21"/>
        <v>0</v>
      </c>
    </row>
    <row r="694" spans="1:7" hidden="1" x14ac:dyDescent="0.25">
      <c r="A694" s="28">
        <v>44955.291666261575</v>
      </c>
      <c r="B694" s="38">
        <v>28.5</v>
      </c>
      <c r="C694" s="38">
        <v>28.5416666666667</v>
      </c>
      <c r="D694" s="55"/>
      <c r="E694" s="55"/>
      <c r="F694" s="1">
        <f t="shared" si="20"/>
        <v>0</v>
      </c>
      <c r="G694" s="3">
        <f t="shared" si="21"/>
        <v>0</v>
      </c>
    </row>
    <row r="695" spans="1:7" hidden="1" x14ac:dyDescent="0.25">
      <c r="A695" s="28">
        <v>44955.333332870374</v>
      </c>
      <c r="B695" s="38">
        <v>28.5416666666667</v>
      </c>
      <c r="C695" s="38">
        <v>28.5833333333333</v>
      </c>
      <c r="D695" s="55"/>
      <c r="E695" s="55"/>
      <c r="F695" s="1">
        <f t="shared" si="20"/>
        <v>0</v>
      </c>
      <c r="G695" s="3">
        <f t="shared" si="21"/>
        <v>0</v>
      </c>
    </row>
    <row r="696" spans="1:7" hidden="1" x14ac:dyDescent="0.25">
      <c r="A696" s="28">
        <v>44955.374999479165</v>
      </c>
      <c r="B696" s="38">
        <v>28.5833333333333</v>
      </c>
      <c r="C696" s="38">
        <v>28.625</v>
      </c>
      <c r="D696" s="55"/>
      <c r="E696" s="55"/>
      <c r="F696" s="1">
        <f t="shared" si="20"/>
        <v>0</v>
      </c>
      <c r="G696" s="3">
        <f t="shared" si="21"/>
        <v>0</v>
      </c>
    </row>
    <row r="697" spans="1:7" hidden="1" x14ac:dyDescent="0.25">
      <c r="A697" s="28">
        <v>44955.416666087964</v>
      </c>
      <c r="B697" s="38">
        <v>28.625</v>
      </c>
      <c r="C697" s="38">
        <v>28.6666666666667</v>
      </c>
      <c r="D697" s="55"/>
      <c r="E697" s="55"/>
      <c r="F697" s="1">
        <f t="shared" si="20"/>
        <v>0</v>
      </c>
      <c r="G697" s="3">
        <f t="shared" si="21"/>
        <v>0</v>
      </c>
    </row>
    <row r="698" spans="1:7" hidden="1" x14ac:dyDescent="0.25">
      <c r="A698" s="28">
        <v>44955.458332696762</v>
      </c>
      <c r="B698" s="38">
        <v>28.6666666666667</v>
      </c>
      <c r="C698" s="38">
        <v>28.7083333333333</v>
      </c>
      <c r="D698" s="55"/>
      <c r="E698" s="55"/>
      <c r="F698" s="1">
        <f t="shared" si="20"/>
        <v>0</v>
      </c>
      <c r="G698" s="3">
        <f t="shared" si="21"/>
        <v>0</v>
      </c>
    </row>
    <row r="699" spans="1:7" hidden="1" x14ac:dyDescent="0.25">
      <c r="A699" s="28">
        <v>44955.499999305554</v>
      </c>
      <c r="B699" s="39">
        <v>28.7083333333333</v>
      </c>
      <c r="C699" s="39">
        <v>28.75</v>
      </c>
      <c r="D699" s="55"/>
      <c r="E699" s="55"/>
      <c r="F699" s="1">
        <f t="shared" si="20"/>
        <v>0</v>
      </c>
      <c r="G699" s="3">
        <f t="shared" si="21"/>
        <v>0</v>
      </c>
    </row>
    <row r="700" spans="1:7" hidden="1" x14ac:dyDescent="0.25">
      <c r="A700" s="28">
        <v>44955.541665914352</v>
      </c>
      <c r="B700" s="39">
        <v>28.75</v>
      </c>
      <c r="C700" s="39">
        <v>28.7916666666667</v>
      </c>
      <c r="D700" s="55"/>
      <c r="E700" s="55"/>
      <c r="F700" s="1">
        <f t="shared" si="20"/>
        <v>0</v>
      </c>
      <c r="G700" s="3">
        <f t="shared" si="21"/>
        <v>0</v>
      </c>
    </row>
    <row r="701" spans="1:7" hidden="1" x14ac:dyDescent="0.25">
      <c r="A701" s="28">
        <v>44955.583332523151</v>
      </c>
      <c r="B701" s="39">
        <v>28.7916666666667</v>
      </c>
      <c r="C701" s="39">
        <v>28.8333333333333</v>
      </c>
      <c r="D701" s="55"/>
      <c r="E701" s="55"/>
      <c r="F701" s="1">
        <f t="shared" si="20"/>
        <v>0</v>
      </c>
      <c r="G701" s="3">
        <f t="shared" si="21"/>
        <v>0</v>
      </c>
    </row>
    <row r="702" spans="1:7" hidden="1" x14ac:dyDescent="0.25">
      <c r="A702" s="28">
        <v>44955.624999131942</v>
      </c>
      <c r="B702" s="39">
        <v>28.8333333333333</v>
      </c>
      <c r="C702" s="39">
        <v>28.875</v>
      </c>
      <c r="D702" s="55"/>
      <c r="E702" s="55"/>
      <c r="F702" s="1">
        <f t="shared" si="20"/>
        <v>0</v>
      </c>
      <c r="G702" s="3">
        <f t="shared" si="21"/>
        <v>0</v>
      </c>
    </row>
    <row r="703" spans="1:7" hidden="1" x14ac:dyDescent="0.25">
      <c r="A703" s="28">
        <v>44955.66666574074</v>
      </c>
      <c r="B703" s="39">
        <v>28.875</v>
      </c>
      <c r="C703" s="39">
        <v>28.9166666666667</v>
      </c>
      <c r="D703" s="55"/>
      <c r="E703" s="55"/>
      <c r="F703" s="1">
        <f t="shared" si="20"/>
        <v>0</v>
      </c>
      <c r="G703" s="3">
        <f t="shared" si="21"/>
        <v>0</v>
      </c>
    </row>
    <row r="704" spans="1:7" hidden="1" x14ac:dyDescent="0.25">
      <c r="A704" s="28">
        <v>44955.708332349539</v>
      </c>
      <c r="B704" s="39">
        <v>28.9166666666667</v>
      </c>
      <c r="C704" s="39">
        <v>28.9583333333333</v>
      </c>
      <c r="D704" s="55"/>
      <c r="E704" s="55"/>
      <c r="F704" s="1">
        <f t="shared" si="20"/>
        <v>0</v>
      </c>
      <c r="G704" s="3">
        <f t="shared" si="21"/>
        <v>0</v>
      </c>
    </row>
    <row r="705" spans="1:7" hidden="1" x14ac:dyDescent="0.25">
      <c r="A705" s="28">
        <v>44955.74999895833</v>
      </c>
      <c r="B705" s="38">
        <v>28.9583333333333</v>
      </c>
      <c r="C705" s="38">
        <v>29</v>
      </c>
      <c r="D705" s="55"/>
      <c r="E705" s="55"/>
      <c r="F705" s="1">
        <f t="shared" si="20"/>
        <v>0</v>
      </c>
      <c r="G705" s="3">
        <f t="shared" si="21"/>
        <v>0</v>
      </c>
    </row>
    <row r="706" spans="1:7" hidden="1" x14ac:dyDescent="0.25">
      <c r="A706" s="28">
        <v>44955.791665567129</v>
      </c>
      <c r="B706" s="38">
        <v>29</v>
      </c>
      <c r="C706" s="38">
        <v>29.0416666666667</v>
      </c>
      <c r="D706" s="55"/>
      <c r="E706" s="55"/>
      <c r="F706" s="1">
        <f t="shared" si="20"/>
        <v>0</v>
      </c>
      <c r="G706" s="3">
        <f t="shared" si="21"/>
        <v>0</v>
      </c>
    </row>
    <row r="707" spans="1:7" hidden="1" x14ac:dyDescent="0.25">
      <c r="A707" s="28">
        <v>44955.833332175927</v>
      </c>
      <c r="B707" s="38">
        <v>29.0416666666667</v>
      </c>
      <c r="C707" s="38">
        <v>29.0833333333333</v>
      </c>
      <c r="D707" s="55"/>
      <c r="E707" s="55"/>
      <c r="F707" s="1">
        <f t="shared" si="20"/>
        <v>0</v>
      </c>
      <c r="G707" s="3">
        <f t="shared" si="21"/>
        <v>0</v>
      </c>
    </row>
    <row r="708" spans="1:7" hidden="1" x14ac:dyDescent="0.25">
      <c r="A708" s="28">
        <v>44955.874998784719</v>
      </c>
      <c r="B708" s="38">
        <v>29.0833333333333</v>
      </c>
      <c r="C708" s="38">
        <v>29.125</v>
      </c>
      <c r="D708" s="55"/>
      <c r="E708" s="55"/>
      <c r="F708" s="1">
        <f t="shared" si="20"/>
        <v>0</v>
      </c>
      <c r="G708" s="3">
        <f t="shared" si="21"/>
        <v>0</v>
      </c>
    </row>
    <row r="709" spans="1:7" hidden="1" x14ac:dyDescent="0.25">
      <c r="A709" s="28">
        <v>44955.916665393517</v>
      </c>
      <c r="B709" s="38">
        <v>29.125</v>
      </c>
      <c r="C709" s="38">
        <v>29.1666666666667</v>
      </c>
      <c r="D709" s="55"/>
      <c r="E709" s="55"/>
      <c r="F709" s="1">
        <f t="shared" si="20"/>
        <v>0</v>
      </c>
      <c r="G709" s="3">
        <f t="shared" si="21"/>
        <v>0</v>
      </c>
    </row>
    <row r="710" spans="1:7" hidden="1" x14ac:dyDescent="0.25">
      <c r="A710" s="28">
        <v>44955.958332002316</v>
      </c>
      <c r="B710" s="38">
        <v>29.1666666666667</v>
      </c>
      <c r="C710" s="38">
        <v>29.2083333333333</v>
      </c>
      <c r="D710" s="55"/>
      <c r="E710" s="55"/>
      <c r="F710" s="1">
        <f t="shared" si="20"/>
        <v>0</v>
      </c>
      <c r="G710" s="3">
        <f t="shared" si="21"/>
        <v>0</v>
      </c>
    </row>
    <row r="711" spans="1:7" hidden="1" x14ac:dyDescent="0.25">
      <c r="A711" s="28">
        <v>44955.999998611114</v>
      </c>
      <c r="B711" s="38">
        <v>29.2083333333333</v>
      </c>
      <c r="C711" s="38">
        <v>29.25</v>
      </c>
      <c r="D711" s="55"/>
      <c r="E711" s="55"/>
      <c r="F711" s="1">
        <f t="shared" si="20"/>
        <v>0</v>
      </c>
      <c r="G711" s="3">
        <f t="shared" si="21"/>
        <v>0</v>
      </c>
    </row>
    <row r="712" spans="1:7" hidden="1" x14ac:dyDescent="0.25">
      <c r="A712" s="28">
        <v>44956.041665219906</v>
      </c>
      <c r="B712" s="38">
        <v>29.25</v>
      </c>
      <c r="C712" s="38">
        <v>29.2916666666667</v>
      </c>
      <c r="D712" s="55"/>
      <c r="E712" s="55"/>
      <c r="F712" s="1">
        <f t="shared" si="20"/>
        <v>0</v>
      </c>
      <c r="G712" s="3">
        <f t="shared" si="21"/>
        <v>0</v>
      </c>
    </row>
    <row r="713" spans="1:7" hidden="1" x14ac:dyDescent="0.25">
      <c r="A713" s="28">
        <v>44956.083331828704</v>
      </c>
      <c r="B713" s="38">
        <v>29.2916666666667</v>
      </c>
      <c r="C713" s="38">
        <v>29.3333333333333</v>
      </c>
      <c r="D713" s="55"/>
      <c r="E713" s="55"/>
      <c r="F713" s="1">
        <f t="shared" si="20"/>
        <v>0</v>
      </c>
      <c r="G713" s="3">
        <f t="shared" si="21"/>
        <v>0</v>
      </c>
    </row>
    <row r="714" spans="1:7" hidden="1" x14ac:dyDescent="0.25">
      <c r="A714" s="28">
        <v>44956.124998437503</v>
      </c>
      <c r="B714" s="38">
        <v>29.3333333333333</v>
      </c>
      <c r="C714" s="38">
        <v>29.375</v>
      </c>
      <c r="D714" s="55"/>
      <c r="E714" s="55"/>
      <c r="F714" s="1">
        <f t="shared" si="20"/>
        <v>0</v>
      </c>
      <c r="G714" s="3">
        <f t="shared" si="21"/>
        <v>0</v>
      </c>
    </row>
    <row r="715" spans="1:7" hidden="1" x14ac:dyDescent="0.25">
      <c r="A715" s="28">
        <v>44956.166665046294</v>
      </c>
      <c r="B715" s="38">
        <v>29.375</v>
      </c>
      <c r="C715" s="38">
        <v>29.4166666666667</v>
      </c>
      <c r="D715" s="55"/>
      <c r="E715" s="55"/>
      <c r="F715" s="1">
        <f t="shared" si="20"/>
        <v>0</v>
      </c>
      <c r="G715" s="3">
        <f t="shared" si="21"/>
        <v>0</v>
      </c>
    </row>
    <row r="716" spans="1:7" hidden="1" x14ac:dyDescent="0.25">
      <c r="A716" s="28">
        <v>44956.208331655092</v>
      </c>
      <c r="B716" s="38">
        <v>29.4166666666667</v>
      </c>
      <c r="C716" s="38">
        <v>29.4583333333333</v>
      </c>
      <c r="D716" s="55"/>
      <c r="E716" s="55"/>
      <c r="F716" s="1">
        <f t="shared" si="20"/>
        <v>0</v>
      </c>
      <c r="G716" s="3">
        <f t="shared" si="21"/>
        <v>0</v>
      </c>
    </row>
    <row r="717" spans="1:7" hidden="1" x14ac:dyDescent="0.25">
      <c r="A717" s="28">
        <v>44956.249998263891</v>
      </c>
      <c r="B717" s="38">
        <v>29.4583333333333</v>
      </c>
      <c r="C717" s="38">
        <v>29.5</v>
      </c>
      <c r="D717" s="55"/>
      <c r="E717" s="55"/>
      <c r="F717" s="1">
        <f t="shared" si="20"/>
        <v>0</v>
      </c>
      <c r="G717" s="3">
        <f t="shared" si="21"/>
        <v>0</v>
      </c>
    </row>
    <row r="718" spans="1:7" hidden="1" x14ac:dyDescent="0.25">
      <c r="A718" s="28">
        <v>44956.291664872682</v>
      </c>
      <c r="B718" s="38">
        <v>29.5</v>
      </c>
      <c r="C718" s="38">
        <v>29.5416666666667</v>
      </c>
      <c r="D718" s="55"/>
      <c r="E718" s="55"/>
      <c r="F718" s="1">
        <f t="shared" si="20"/>
        <v>0</v>
      </c>
      <c r="G718" s="3">
        <f t="shared" si="21"/>
        <v>0</v>
      </c>
    </row>
    <row r="719" spans="1:7" hidden="1" x14ac:dyDescent="0.25">
      <c r="A719" s="28">
        <v>44956.333331481481</v>
      </c>
      <c r="B719" s="38">
        <v>29.5416666666667</v>
      </c>
      <c r="C719" s="38">
        <v>29.5833333333333</v>
      </c>
      <c r="D719" s="55"/>
      <c r="E719" s="55"/>
      <c r="F719" s="1">
        <f t="shared" si="20"/>
        <v>0</v>
      </c>
      <c r="G719" s="3">
        <f t="shared" si="21"/>
        <v>0</v>
      </c>
    </row>
    <row r="720" spans="1:7" hidden="1" x14ac:dyDescent="0.25">
      <c r="A720" s="28">
        <v>44956.374998090279</v>
      </c>
      <c r="B720" s="38">
        <v>29.5833333333333</v>
      </c>
      <c r="C720" s="38">
        <v>29.625</v>
      </c>
      <c r="D720" s="55"/>
      <c r="E720" s="55"/>
      <c r="F720" s="1">
        <f t="shared" ref="F720:F758" si="22">D720-E720</f>
        <v>0</v>
      </c>
      <c r="G720" s="3">
        <f t="shared" ref="G720:G757" si="23">F720/$F$759</f>
        <v>0</v>
      </c>
    </row>
    <row r="721" spans="1:7" hidden="1" x14ac:dyDescent="0.25">
      <c r="A721" s="28">
        <v>44956.416664699071</v>
      </c>
      <c r="B721" s="38">
        <v>29.625</v>
      </c>
      <c r="C721" s="38">
        <v>29.6666666666667</v>
      </c>
      <c r="D721" s="55"/>
      <c r="E721" s="55"/>
      <c r="F721" s="1">
        <f t="shared" si="22"/>
        <v>0</v>
      </c>
      <c r="G721" s="3">
        <f t="shared" si="23"/>
        <v>0</v>
      </c>
    </row>
    <row r="722" spans="1:7" ht="15.75" hidden="1" customHeight="1" x14ac:dyDescent="0.25">
      <c r="A722" s="28">
        <v>44956.458331307869</v>
      </c>
      <c r="B722" s="38">
        <v>29.6666666666667</v>
      </c>
      <c r="C722" s="38">
        <v>29.7083333333333</v>
      </c>
      <c r="D722" s="55"/>
      <c r="E722" s="55"/>
      <c r="F722" s="1">
        <f t="shared" si="22"/>
        <v>0</v>
      </c>
      <c r="G722" s="3">
        <f t="shared" si="23"/>
        <v>0</v>
      </c>
    </row>
    <row r="723" spans="1:7" hidden="1" x14ac:dyDescent="0.25">
      <c r="A723" s="57">
        <v>44956.499997916668</v>
      </c>
      <c r="B723" s="39">
        <v>29.7083333333333</v>
      </c>
      <c r="C723" s="39">
        <v>29.75</v>
      </c>
      <c r="D723" s="55"/>
      <c r="E723" s="55"/>
      <c r="F723" s="9">
        <f t="shared" si="22"/>
        <v>0</v>
      </c>
      <c r="G723" s="10">
        <f t="shared" si="23"/>
        <v>0</v>
      </c>
    </row>
    <row r="724" spans="1:7" hidden="1" x14ac:dyDescent="0.25">
      <c r="A724" s="57">
        <v>44956.541664525466</v>
      </c>
      <c r="B724" s="39">
        <v>29.75</v>
      </c>
      <c r="C724" s="39">
        <v>29.7916666666667</v>
      </c>
      <c r="D724" s="55"/>
      <c r="E724" s="55"/>
      <c r="F724" s="9">
        <f t="shared" si="22"/>
        <v>0</v>
      </c>
      <c r="G724" s="10">
        <f t="shared" si="23"/>
        <v>0</v>
      </c>
    </row>
    <row r="725" spans="1:7" hidden="1" x14ac:dyDescent="0.25">
      <c r="A725" s="57">
        <v>44956.583331134258</v>
      </c>
      <c r="B725" s="39">
        <v>29.7916666666667</v>
      </c>
      <c r="C725" s="39">
        <v>29.8333333333333</v>
      </c>
      <c r="D725" s="55"/>
      <c r="E725" s="55"/>
      <c r="F725" s="9">
        <f t="shared" si="22"/>
        <v>0</v>
      </c>
      <c r="G725" s="10">
        <f t="shared" si="23"/>
        <v>0</v>
      </c>
    </row>
    <row r="726" spans="1:7" hidden="1" x14ac:dyDescent="0.25">
      <c r="A726" s="57">
        <v>44956.624997743056</v>
      </c>
      <c r="B726" s="39">
        <v>29.8333333333333</v>
      </c>
      <c r="C726" s="39">
        <v>29.875</v>
      </c>
      <c r="D726" s="55"/>
      <c r="E726" s="55"/>
      <c r="F726" s="9">
        <f t="shared" si="22"/>
        <v>0</v>
      </c>
      <c r="G726" s="10">
        <f t="shared" si="23"/>
        <v>0</v>
      </c>
    </row>
    <row r="727" spans="1:7" hidden="1" x14ac:dyDescent="0.25">
      <c r="A727" s="57">
        <v>44956.666664351855</v>
      </c>
      <c r="B727" s="39">
        <v>29.875</v>
      </c>
      <c r="C727" s="39">
        <v>29.9166666666667</v>
      </c>
      <c r="D727" s="55"/>
      <c r="E727" s="55"/>
      <c r="F727" s="9">
        <f t="shared" si="22"/>
        <v>0</v>
      </c>
      <c r="G727" s="10">
        <f t="shared" si="23"/>
        <v>0</v>
      </c>
    </row>
    <row r="728" spans="1:7" hidden="1" x14ac:dyDescent="0.25">
      <c r="A728" s="57">
        <v>44956.708330960646</v>
      </c>
      <c r="B728" s="39">
        <v>29.9166666666667</v>
      </c>
      <c r="C728" s="39">
        <v>29.9583333333333</v>
      </c>
      <c r="D728" s="55"/>
      <c r="E728" s="55"/>
      <c r="F728" s="9">
        <f t="shared" si="22"/>
        <v>0</v>
      </c>
      <c r="G728" s="10">
        <f t="shared" si="23"/>
        <v>0</v>
      </c>
    </row>
    <row r="729" spans="1:7" hidden="1" x14ac:dyDescent="0.25">
      <c r="A729" s="28">
        <v>44956.749997569445</v>
      </c>
      <c r="B729" s="38">
        <v>29.9583333333333</v>
      </c>
      <c r="C729" s="38">
        <v>30</v>
      </c>
      <c r="D729" s="55"/>
      <c r="E729" s="55"/>
      <c r="F729" s="1">
        <f t="shared" si="22"/>
        <v>0</v>
      </c>
      <c r="G729" s="3">
        <f t="shared" si="23"/>
        <v>0</v>
      </c>
    </row>
    <row r="730" spans="1:7" hidden="1" x14ac:dyDescent="0.25">
      <c r="A730" s="28">
        <v>44956.791664178243</v>
      </c>
      <c r="B730" s="38">
        <v>30</v>
      </c>
      <c r="C730" s="38">
        <v>30.0416666666667</v>
      </c>
      <c r="D730" s="55"/>
      <c r="E730" s="55"/>
      <c r="F730" s="1">
        <f t="shared" si="22"/>
        <v>0</v>
      </c>
      <c r="G730" s="3">
        <f t="shared" si="23"/>
        <v>0</v>
      </c>
    </row>
    <row r="731" spans="1:7" hidden="1" x14ac:dyDescent="0.25">
      <c r="A731" s="28">
        <v>44956.833330787034</v>
      </c>
      <c r="B731" s="38">
        <v>30.0416666666667</v>
      </c>
      <c r="C731" s="38">
        <v>30.0833333333333</v>
      </c>
      <c r="D731" s="55"/>
      <c r="E731" s="55"/>
      <c r="F731" s="1">
        <f t="shared" si="22"/>
        <v>0</v>
      </c>
      <c r="G731" s="3">
        <f t="shared" si="23"/>
        <v>0</v>
      </c>
    </row>
    <row r="732" spans="1:7" hidden="1" x14ac:dyDescent="0.25">
      <c r="A732" s="28">
        <v>44956.874997395833</v>
      </c>
      <c r="B732" s="38">
        <v>30.0833333333333</v>
      </c>
      <c r="C732" s="38">
        <v>30.125</v>
      </c>
      <c r="D732" s="55"/>
      <c r="E732" s="55"/>
      <c r="F732" s="1">
        <f t="shared" si="22"/>
        <v>0</v>
      </c>
      <c r="G732" s="3">
        <f t="shared" si="23"/>
        <v>0</v>
      </c>
    </row>
    <row r="733" spans="1:7" hidden="1" x14ac:dyDescent="0.25">
      <c r="A733" s="28">
        <v>44956.916664004631</v>
      </c>
      <c r="B733" s="38">
        <v>30.125</v>
      </c>
      <c r="C733" s="38">
        <v>30.1666666666667</v>
      </c>
      <c r="D733" s="55"/>
      <c r="E733" s="55"/>
      <c r="F733" s="1">
        <f t="shared" si="22"/>
        <v>0</v>
      </c>
      <c r="G733" s="3">
        <f t="shared" si="23"/>
        <v>0</v>
      </c>
    </row>
    <row r="734" spans="1:7" hidden="1" x14ac:dyDescent="0.25">
      <c r="A734" s="28">
        <v>44956.958330613423</v>
      </c>
      <c r="B734" s="38">
        <v>30.1666666666667</v>
      </c>
      <c r="C734" s="38">
        <v>30.2083333333333</v>
      </c>
      <c r="D734" s="55"/>
      <c r="E734" s="55"/>
      <c r="F734" s="1">
        <f t="shared" si="22"/>
        <v>0</v>
      </c>
      <c r="G734" s="3">
        <f t="shared" si="23"/>
        <v>0</v>
      </c>
    </row>
    <row r="735" spans="1:7" ht="15" hidden="1" customHeight="1" x14ac:dyDescent="0.25">
      <c r="A735" s="28">
        <v>44956.999997222221</v>
      </c>
      <c r="B735" s="38">
        <v>29.2083333333333</v>
      </c>
      <c r="C735" s="38">
        <v>29.25</v>
      </c>
      <c r="D735" s="55"/>
      <c r="E735" s="55"/>
      <c r="F735" s="1">
        <f t="shared" si="22"/>
        <v>0</v>
      </c>
      <c r="G735" s="3">
        <f>F735/$F$759</f>
        <v>0</v>
      </c>
    </row>
    <row r="736" spans="1:7" ht="15" hidden="1" customHeight="1" x14ac:dyDescent="0.25">
      <c r="A736" s="28">
        <v>44957.04166383102</v>
      </c>
      <c r="B736" s="38">
        <v>29.25</v>
      </c>
      <c r="C736" s="38">
        <v>29.2916666666667</v>
      </c>
      <c r="D736" s="55"/>
      <c r="E736" s="55"/>
      <c r="F736" s="1">
        <f t="shared" si="22"/>
        <v>0</v>
      </c>
      <c r="G736" s="3">
        <f t="shared" si="23"/>
        <v>0</v>
      </c>
    </row>
    <row r="737" spans="1:7" ht="15" hidden="1" customHeight="1" x14ac:dyDescent="0.25">
      <c r="A737" s="28">
        <v>44957.083330439818</v>
      </c>
      <c r="B737" s="38">
        <v>29.2916666666667</v>
      </c>
      <c r="C737" s="38">
        <v>29.3333333333333</v>
      </c>
      <c r="D737" s="55"/>
      <c r="E737" s="55"/>
      <c r="F737" s="1">
        <f t="shared" si="22"/>
        <v>0</v>
      </c>
      <c r="G737" s="3">
        <f t="shared" si="23"/>
        <v>0</v>
      </c>
    </row>
    <row r="738" spans="1:7" ht="15" hidden="1" customHeight="1" x14ac:dyDescent="0.25">
      <c r="A738" s="28">
        <v>44957.12499704861</v>
      </c>
      <c r="B738" s="38">
        <v>29.3333333333333</v>
      </c>
      <c r="C738" s="38">
        <v>29.375</v>
      </c>
      <c r="D738" s="55"/>
      <c r="E738" s="55"/>
      <c r="F738" s="1">
        <f t="shared" si="22"/>
        <v>0</v>
      </c>
      <c r="G738" s="3">
        <f t="shared" si="23"/>
        <v>0</v>
      </c>
    </row>
    <row r="739" spans="1:7" ht="15" hidden="1" customHeight="1" x14ac:dyDescent="0.25">
      <c r="A739" s="28">
        <v>44957.166663657408</v>
      </c>
      <c r="B739" s="38">
        <v>29.375</v>
      </c>
      <c r="C739" s="38">
        <v>29.4166666666667</v>
      </c>
      <c r="D739" s="55"/>
      <c r="E739" s="55"/>
      <c r="F739" s="1">
        <f t="shared" si="22"/>
        <v>0</v>
      </c>
      <c r="G739" s="3">
        <f t="shared" si="23"/>
        <v>0</v>
      </c>
    </row>
    <row r="740" spans="1:7" ht="15" hidden="1" customHeight="1" x14ac:dyDescent="0.25">
      <c r="A740" s="28">
        <v>44957.208330266207</v>
      </c>
      <c r="B740" s="38">
        <v>29.4166666666667</v>
      </c>
      <c r="C740" s="38">
        <v>29.4583333333333</v>
      </c>
      <c r="D740" s="55"/>
      <c r="E740" s="55"/>
      <c r="F740" s="1">
        <f t="shared" si="22"/>
        <v>0</v>
      </c>
      <c r="G740" s="3">
        <f t="shared" si="23"/>
        <v>0</v>
      </c>
    </row>
    <row r="741" spans="1:7" ht="15" hidden="1" customHeight="1" x14ac:dyDescent="0.25">
      <c r="A741" s="28">
        <v>44957.249996874998</v>
      </c>
      <c r="B741" s="38">
        <v>29.4583333333333</v>
      </c>
      <c r="C741" s="38">
        <v>29.5</v>
      </c>
      <c r="D741" s="55"/>
      <c r="E741" s="55"/>
      <c r="F741" s="1">
        <f t="shared" si="22"/>
        <v>0</v>
      </c>
      <c r="G741" s="3">
        <f t="shared" si="23"/>
        <v>0</v>
      </c>
    </row>
    <row r="742" spans="1:7" ht="15" hidden="1" customHeight="1" x14ac:dyDescent="0.25">
      <c r="A742" s="28">
        <v>44957.291663483797</v>
      </c>
      <c r="B742" s="38">
        <v>29.5</v>
      </c>
      <c r="C742" s="38">
        <v>29.5416666666667</v>
      </c>
      <c r="D742" s="55"/>
      <c r="E742" s="55"/>
      <c r="F742" s="1">
        <f t="shared" si="22"/>
        <v>0</v>
      </c>
      <c r="G742" s="3">
        <f t="shared" si="23"/>
        <v>0</v>
      </c>
    </row>
    <row r="743" spans="1:7" ht="15" hidden="1" customHeight="1" x14ac:dyDescent="0.25">
      <c r="A743" s="28">
        <v>44957.333330092595</v>
      </c>
      <c r="B743" s="38">
        <v>29.5416666666667</v>
      </c>
      <c r="C743" s="38">
        <v>29.5833333333333</v>
      </c>
      <c r="D743" s="55"/>
      <c r="E743" s="55"/>
      <c r="F743" s="1">
        <f t="shared" si="22"/>
        <v>0</v>
      </c>
      <c r="G743" s="3">
        <f t="shared" si="23"/>
        <v>0</v>
      </c>
    </row>
    <row r="744" spans="1:7" ht="15" hidden="1" customHeight="1" x14ac:dyDescent="0.25">
      <c r="A744" s="28">
        <v>44957.374996701386</v>
      </c>
      <c r="B744" s="38">
        <v>29.5833333333333</v>
      </c>
      <c r="C744" s="38">
        <v>29.625</v>
      </c>
      <c r="D744" s="55"/>
      <c r="E744" s="55"/>
      <c r="F744" s="1">
        <f t="shared" si="22"/>
        <v>0</v>
      </c>
      <c r="G744" s="3">
        <f t="shared" si="23"/>
        <v>0</v>
      </c>
    </row>
    <row r="745" spans="1:7" ht="15" hidden="1" customHeight="1" x14ac:dyDescent="0.25">
      <c r="A745" s="28">
        <v>44957.416663310185</v>
      </c>
      <c r="B745" s="38">
        <v>29.625</v>
      </c>
      <c r="C745" s="38">
        <v>29.6666666666667</v>
      </c>
      <c r="D745" s="55"/>
      <c r="E745" s="55"/>
      <c r="F745" s="1">
        <f t="shared" si="22"/>
        <v>0</v>
      </c>
      <c r="G745" s="3">
        <f t="shared" si="23"/>
        <v>0</v>
      </c>
    </row>
    <row r="746" spans="1:7" ht="15" hidden="1" customHeight="1" x14ac:dyDescent="0.25">
      <c r="A746" s="28">
        <v>44957.458329918984</v>
      </c>
      <c r="B746" s="38">
        <v>29.6666666666667</v>
      </c>
      <c r="C746" s="38">
        <v>29.7083333333333</v>
      </c>
      <c r="D746" s="55"/>
      <c r="E746" s="55"/>
      <c r="F746" s="1">
        <f t="shared" si="22"/>
        <v>0</v>
      </c>
      <c r="G746" s="3">
        <f t="shared" si="23"/>
        <v>0</v>
      </c>
    </row>
    <row r="747" spans="1:7" ht="15" hidden="1" customHeight="1" x14ac:dyDescent="0.25">
      <c r="A747" s="57">
        <v>44957.499996527775</v>
      </c>
      <c r="B747" s="39">
        <v>29.7083333333333</v>
      </c>
      <c r="C747" s="39">
        <v>29.75</v>
      </c>
      <c r="D747" s="55"/>
      <c r="E747" s="55"/>
      <c r="F747" s="9">
        <f t="shared" si="22"/>
        <v>0</v>
      </c>
      <c r="G747" s="10">
        <f t="shared" si="23"/>
        <v>0</v>
      </c>
    </row>
    <row r="748" spans="1:7" ht="15" hidden="1" customHeight="1" x14ac:dyDescent="0.25">
      <c r="A748" s="57">
        <v>44957.541663136573</v>
      </c>
      <c r="B748" s="39">
        <v>29.75</v>
      </c>
      <c r="C748" s="39">
        <v>29.7916666666667</v>
      </c>
      <c r="D748" s="55"/>
      <c r="E748" s="55"/>
      <c r="F748" s="9">
        <f t="shared" si="22"/>
        <v>0</v>
      </c>
      <c r="G748" s="10">
        <f t="shared" si="23"/>
        <v>0</v>
      </c>
    </row>
    <row r="749" spans="1:7" ht="15" hidden="1" customHeight="1" x14ac:dyDescent="0.25">
      <c r="A749" s="57">
        <v>44957.583329745372</v>
      </c>
      <c r="B749" s="39">
        <v>29.7916666666667</v>
      </c>
      <c r="C749" s="39">
        <v>29.8333333333333</v>
      </c>
      <c r="D749" s="55"/>
      <c r="E749" s="55"/>
      <c r="F749" s="9">
        <f t="shared" si="22"/>
        <v>0</v>
      </c>
      <c r="G749" s="10">
        <f t="shared" si="23"/>
        <v>0</v>
      </c>
    </row>
    <row r="750" spans="1:7" ht="15" hidden="1" customHeight="1" x14ac:dyDescent="0.25">
      <c r="A750" s="57">
        <v>44957.624996354163</v>
      </c>
      <c r="B750" s="39">
        <v>29.8333333333333</v>
      </c>
      <c r="C750" s="39">
        <v>29.875</v>
      </c>
      <c r="D750" s="55"/>
      <c r="E750" s="55"/>
      <c r="F750" s="9">
        <f t="shared" si="22"/>
        <v>0</v>
      </c>
      <c r="G750" s="10">
        <f t="shared" si="23"/>
        <v>0</v>
      </c>
    </row>
    <row r="751" spans="1:7" ht="15" hidden="1" customHeight="1" x14ac:dyDescent="0.25">
      <c r="A751" s="57">
        <v>44957.666662962962</v>
      </c>
      <c r="B751" s="39">
        <v>29.875</v>
      </c>
      <c r="C751" s="39">
        <v>29.9166666666667</v>
      </c>
      <c r="D751" s="55"/>
      <c r="E751" s="55"/>
      <c r="F751" s="9">
        <f t="shared" si="22"/>
        <v>0</v>
      </c>
      <c r="G751" s="10">
        <f t="shared" si="23"/>
        <v>0</v>
      </c>
    </row>
    <row r="752" spans="1:7" ht="15" hidden="1" customHeight="1" x14ac:dyDescent="0.25">
      <c r="A752" s="57">
        <v>44957.70832957176</v>
      </c>
      <c r="B752" s="39">
        <v>29.9166666666667</v>
      </c>
      <c r="C752" s="39">
        <v>29.9583333333333</v>
      </c>
      <c r="D752" s="55"/>
      <c r="E752" s="55"/>
      <c r="F752" s="9">
        <f t="shared" si="22"/>
        <v>0</v>
      </c>
      <c r="G752" s="10">
        <f t="shared" si="23"/>
        <v>0</v>
      </c>
    </row>
    <row r="753" spans="1:7" ht="15" hidden="1" customHeight="1" x14ac:dyDescent="0.25">
      <c r="A753" s="28">
        <v>44957.749996180559</v>
      </c>
      <c r="B753" s="38">
        <v>29.9583333333333</v>
      </c>
      <c r="C753" s="38">
        <v>30</v>
      </c>
      <c r="D753" s="55"/>
      <c r="E753" s="55"/>
      <c r="F753" s="1">
        <f t="shared" si="22"/>
        <v>0</v>
      </c>
      <c r="G753" s="3">
        <f t="shared" si="23"/>
        <v>0</v>
      </c>
    </row>
    <row r="754" spans="1:7" ht="15" hidden="1" customHeight="1" x14ac:dyDescent="0.25">
      <c r="A754" s="28">
        <v>44957.79166278935</v>
      </c>
      <c r="B754" s="38">
        <v>30</v>
      </c>
      <c r="C754" s="38">
        <v>30.0416666666667</v>
      </c>
      <c r="D754" s="55"/>
      <c r="E754" s="55"/>
      <c r="F754" s="1">
        <f>D754-E754</f>
        <v>0</v>
      </c>
      <c r="G754" s="3">
        <f>F754/$F$759</f>
        <v>0</v>
      </c>
    </row>
    <row r="755" spans="1:7" ht="15" hidden="1" customHeight="1" x14ac:dyDescent="0.25">
      <c r="A755" s="28">
        <v>44957.833329398149</v>
      </c>
      <c r="B755" s="38">
        <v>30.0416666666667</v>
      </c>
      <c r="C755" s="38">
        <v>30.0833333333333</v>
      </c>
      <c r="D755" s="55"/>
      <c r="E755" s="55"/>
      <c r="F755" s="1">
        <f t="shared" si="22"/>
        <v>0</v>
      </c>
      <c r="G755" s="3">
        <f t="shared" si="23"/>
        <v>0</v>
      </c>
    </row>
    <row r="756" spans="1:7" ht="15" hidden="1" customHeight="1" x14ac:dyDescent="0.25">
      <c r="A756" s="28">
        <v>44957.874996006947</v>
      </c>
      <c r="B756" s="38">
        <v>30.0833333333333</v>
      </c>
      <c r="C756" s="38">
        <v>30.125</v>
      </c>
      <c r="D756" s="55"/>
      <c r="E756" s="55"/>
      <c r="F756" s="1">
        <f t="shared" si="22"/>
        <v>0</v>
      </c>
      <c r="G756" s="3">
        <f t="shared" si="23"/>
        <v>0</v>
      </c>
    </row>
    <row r="757" spans="1:7" ht="15" hidden="1" customHeight="1" x14ac:dyDescent="0.25">
      <c r="A757" s="28">
        <v>44957.916662615738</v>
      </c>
      <c r="B757" s="38">
        <v>30.125</v>
      </c>
      <c r="C757" s="38">
        <v>30.1666666666667</v>
      </c>
      <c r="D757" s="55"/>
      <c r="E757" s="55"/>
      <c r="F757" s="1">
        <f t="shared" si="22"/>
        <v>0</v>
      </c>
      <c r="G757" s="3">
        <f t="shared" si="23"/>
        <v>0</v>
      </c>
    </row>
    <row r="758" spans="1:7" ht="15" hidden="1" customHeight="1" x14ac:dyDescent="0.25">
      <c r="A758" s="28">
        <v>44957.958329108798</v>
      </c>
      <c r="B758" s="38">
        <v>30.1666666666667</v>
      </c>
      <c r="C758" s="38">
        <v>30.2083333333333</v>
      </c>
      <c r="D758" s="55"/>
      <c r="E758" s="55"/>
      <c r="F758" s="1">
        <f t="shared" si="22"/>
        <v>0</v>
      </c>
      <c r="G758" s="3">
        <f>F758/$F$759</f>
        <v>0</v>
      </c>
    </row>
    <row r="759" spans="1:7" ht="16.5" thickBot="1" x14ac:dyDescent="0.3">
      <c r="A759" s="65" t="s">
        <v>9</v>
      </c>
      <c r="B759" s="66"/>
      <c r="C759" s="66"/>
      <c r="D759" s="53">
        <f>SUM(D15:D758)</f>
        <v>392921032.13399982</v>
      </c>
      <c r="E759" s="53">
        <f>SUM(E15:E758)</f>
        <v>53756019.874000013</v>
      </c>
      <c r="F759" s="40">
        <f>SUM(F15:F758)</f>
        <v>339165012.25999898</v>
      </c>
      <c r="G759" s="41">
        <f>SUM(G15:G758)</f>
        <v>0.99999999999999944</v>
      </c>
    </row>
    <row r="761" spans="1:7" x14ac:dyDescent="0.25">
      <c r="A761" s="27" t="s">
        <v>66</v>
      </c>
    </row>
    <row r="762" spans="1:7" x14ac:dyDescent="0.25">
      <c r="A762" s="27" t="s">
        <v>65</v>
      </c>
    </row>
  </sheetData>
  <mergeCells count="6">
    <mergeCell ref="A759:C759"/>
    <mergeCell ref="A2:C2"/>
    <mergeCell ref="A5:G5"/>
    <mergeCell ref="A6:G6"/>
    <mergeCell ref="B8:C8"/>
    <mergeCell ref="B9:C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A64"/>
  <sheetViews>
    <sheetView zoomScale="50" zoomScaleNormal="50" workbookViewId="0">
      <selection activeCell="A10" sqref="A10"/>
    </sheetView>
  </sheetViews>
  <sheetFormatPr defaultRowHeight="15" x14ac:dyDescent="0.25"/>
  <cols>
    <col min="1" max="1" width="45.140625" customWidth="1"/>
    <col min="2" max="25" width="13.5703125" bestFit="1" customWidth="1"/>
  </cols>
  <sheetData>
    <row r="3" spans="1:27" x14ac:dyDescent="0.25">
      <c r="A3" s="11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11"/>
    </row>
    <row r="4" spans="1:27" x14ac:dyDescent="0.25">
      <c r="A4" s="11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5"/>
      <c r="O4" s="25"/>
      <c r="P4" s="25"/>
      <c r="Q4" s="25"/>
      <c r="R4" s="25"/>
      <c r="S4" s="25"/>
      <c r="T4" s="24"/>
      <c r="U4" s="24"/>
      <c r="V4" s="24"/>
      <c r="W4" s="24"/>
      <c r="X4" s="24"/>
      <c r="Y4" s="24"/>
      <c r="Z4" s="11"/>
    </row>
    <row r="5" spans="1:27" ht="23.25" x14ac:dyDescent="0.35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2"/>
      <c r="M5" s="11"/>
      <c r="N5" s="12"/>
      <c r="O5" s="11"/>
      <c r="P5" s="11"/>
      <c r="Q5" s="12"/>
      <c r="R5" s="11"/>
      <c r="S5" s="11"/>
      <c r="T5" s="11"/>
      <c r="U5" s="11"/>
      <c r="V5" s="11"/>
      <c r="W5" s="13"/>
      <c r="X5" s="11"/>
      <c r="Y5" s="11"/>
      <c r="Z5" s="11"/>
    </row>
    <row r="6" spans="1:27" ht="22.5" x14ac:dyDescent="0.3">
      <c r="A6" s="11"/>
      <c r="B6" s="11"/>
      <c r="C6" s="11"/>
      <c r="D6" s="11"/>
      <c r="E6" s="14" t="s">
        <v>68</v>
      </c>
      <c r="F6" s="11"/>
      <c r="G6" s="11"/>
      <c r="H6" s="11"/>
      <c r="I6" s="11"/>
      <c r="J6" s="11"/>
      <c r="K6" s="11"/>
      <c r="L6" s="12"/>
      <c r="M6" s="11"/>
      <c r="N6" s="12"/>
      <c r="O6" s="11"/>
      <c r="P6" s="11"/>
      <c r="Q6" s="12"/>
      <c r="R6" s="11"/>
      <c r="S6" s="11"/>
      <c r="T6" s="11"/>
      <c r="U6" s="11"/>
      <c r="V6" s="11"/>
      <c r="W6" s="12"/>
      <c r="X6" s="11"/>
      <c r="Y6" s="11"/>
      <c r="Z6" s="11"/>
    </row>
    <row r="7" spans="1:27" ht="20.25" x14ac:dyDescent="0.3">
      <c r="A7" s="11"/>
      <c r="B7" s="11"/>
      <c r="C7" s="11"/>
      <c r="D7" s="11"/>
      <c r="E7" s="15"/>
      <c r="F7" s="11"/>
      <c r="G7" s="11"/>
      <c r="H7" s="11"/>
      <c r="I7" s="11"/>
      <c r="J7" s="11"/>
      <c r="K7" s="11"/>
      <c r="L7" s="12"/>
      <c r="M7" s="11"/>
      <c r="N7" s="12"/>
      <c r="O7" s="11"/>
      <c r="P7" s="11"/>
      <c r="Q7" s="12"/>
      <c r="R7" s="11"/>
      <c r="S7" s="11"/>
      <c r="T7" s="11"/>
      <c r="U7" s="11"/>
      <c r="V7" s="11"/>
      <c r="W7" s="12"/>
      <c r="X7" s="11"/>
      <c r="Y7" s="11"/>
      <c r="Z7" s="11"/>
    </row>
    <row r="9" spans="1:27" ht="18.75" x14ac:dyDescent="0.3">
      <c r="A9" s="21" t="s">
        <v>10</v>
      </c>
      <c r="B9" s="16" t="s">
        <v>11</v>
      </c>
      <c r="C9" s="16" t="s">
        <v>12</v>
      </c>
      <c r="D9" s="16" t="s">
        <v>13</v>
      </c>
      <c r="E9" s="16" t="s">
        <v>14</v>
      </c>
      <c r="F9" s="16" t="s">
        <v>15</v>
      </c>
      <c r="G9" s="16" t="s">
        <v>16</v>
      </c>
      <c r="H9" s="16" t="s">
        <v>17</v>
      </c>
      <c r="I9" s="16" t="s">
        <v>18</v>
      </c>
      <c r="J9" s="16" t="s">
        <v>19</v>
      </c>
      <c r="K9" s="16" t="s">
        <v>20</v>
      </c>
      <c r="L9" s="16" t="s">
        <v>21</v>
      </c>
      <c r="M9" s="16" t="s">
        <v>22</v>
      </c>
      <c r="N9" s="16" t="s">
        <v>23</v>
      </c>
      <c r="O9" s="16" t="s">
        <v>24</v>
      </c>
      <c r="P9" s="16" t="s">
        <v>25</v>
      </c>
      <c r="Q9" s="16" t="s">
        <v>26</v>
      </c>
      <c r="R9" s="16" t="s">
        <v>27</v>
      </c>
      <c r="S9" s="16" t="s">
        <v>28</v>
      </c>
      <c r="T9" s="16" t="s">
        <v>29</v>
      </c>
      <c r="U9" s="16" t="s">
        <v>30</v>
      </c>
      <c r="V9" s="16" t="s">
        <v>31</v>
      </c>
      <c r="W9" s="16" t="s">
        <v>32</v>
      </c>
      <c r="X9" s="16" t="s">
        <v>33</v>
      </c>
      <c r="Y9" s="16" t="s">
        <v>34</v>
      </c>
      <c r="Z9" s="73" t="s">
        <v>35</v>
      </c>
    </row>
    <row r="10" spans="1:27" ht="38.25" customHeight="1" x14ac:dyDescent="0.3">
      <c r="A10" s="22" t="s">
        <v>36</v>
      </c>
      <c r="B10" s="16" t="s">
        <v>30</v>
      </c>
      <c r="C10" s="16" t="s">
        <v>37</v>
      </c>
      <c r="D10" s="16" t="s">
        <v>38</v>
      </c>
      <c r="E10" s="16" t="s">
        <v>39</v>
      </c>
      <c r="F10" s="16" t="s">
        <v>40</v>
      </c>
      <c r="G10" s="16" t="s">
        <v>41</v>
      </c>
      <c r="H10" s="16" t="s">
        <v>42</v>
      </c>
      <c r="I10" s="16" t="s">
        <v>43</v>
      </c>
      <c r="J10" s="16" t="s">
        <v>44</v>
      </c>
      <c r="K10" s="16" t="s">
        <v>45</v>
      </c>
      <c r="L10" s="16" t="s">
        <v>46</v>
      </c>
      <c r="M10" s="16" t="s">
        <v>47</v>
      </c>
      <c r="N10" s="16" t="s">
        <v>48</v>
      </c>
      <c r="O10" s="16" t="s">
        <v>49</v>
      </c>
      <c r="P10" s="16" t="s">
        <v>50</v>
      </c>
      <c r="Q10" s="16" t="s">
        <v>51</v>
      </c>
      <c r="R10" s="16" t="s">
        <v>52</v>
      </c>
      <c r="S10" s="16" t="s">
        <v>53</v>
      </c>
      <c r="T10" s="16" t="s">
        <v>54</v>
      </c>
      <c r="U10" s="16" t="s">
        <v>55</v>
      </c>
      <c r="V10" s="16" t="s">
        <v>56</v>
      </c>
      <c r="W10" s="16" t="s">
        <v>57</v>
      </c>
      <c r="X10" s="16" t="s">
        <v>58</v>
      </c>
      <c r="Y10" s="16" t="s">
        <v>59</v>
      </c>
      <c r="Z10" s="74"/>
    </row>
    <row r="11" spans="1:27" ht="39.75" customHeight="1" x14ac:dyDescent="0.25">
      <c r="A11" s="22" t="s">
        <v>60</v>
      </c>
      <c r="B11" s="20">
        <v>3.4228244115288319E-2</v>
      </c>
      <c r="C11" s="20">
        <v>3.7066452804874687E-2</v>
      </c>
      <c r="D11" s="20">
        <v>4.0249049243131503E-2</v>
      </c>
      <c r="E11" s="20">
        <v>4.283077858828209E-2</v>
      </c>
      <c r="F11" s="20">
        <v>4.4998477786088516E-2</v>
      </c>
      <c r="G11" s="20">
        <v>4.6053555777817459E-2</v>
      </c>
      <c r="H11" s="20">
        <v>4.6367763040205415E-2</v>
      </c>
      <c r="I11" s="20">
        <v>4.559246194635784E-2</v>
      </c>
      <c r="J11" s="20">
        <v>4.4848075863260173E-2</v>
      </c>
      <c r="K11" s="20">
        <v>4.4386225546536109E-2</v>
      </c>
      <c r="L11" s="20">
        <v>4.3944420575750591E-2</v>
      </c>
      <c r="M11" s="20">
        <v>4.3712381286648838E-2</v>
      </c>
      <c r="N11" s="20">
        <v>4.4595221730610854E-2</v>
      </c>
      <c r="O11" s="20">
        <v>4.737683590335099E-2</v>
      </c>
      <c r="P11" s="20">
        <v>4.7283437693468093E-2</v>
      </c>
      <c r="Q11" s="20">
        <v>4.6211355677764E-2</v>
      </c>
      <c r="R11" s="20">
        <v>4.4728822657481404E-2</v>
      </c>
      <c r="S11" s="20">
        <v>4.2348883746267239E-2</v>
      </c>
      <c r="T11" s="20">
        <v>3.9594446787174747E-2</v>
      </c>
      <c r="U11" s="20">
        <v>3.6868440060126954E-2</v>
      </c>
      <c r="V11" s="20">
        <v>3.4973223523147474E-2</v>
      </c>
      <c r="W11" s="20">
        <v>3.416528629467553E-2</v>
      </c>
      <c r="X11" s="20">
        <v>3.3619790066255109E-2</v>
      </c>
      <c r="Y11" s="20">
        <v>3.3956369285436126E-2</v>
      </c>
      <c r="Z11" s="20">
        <f>SUM(B11:Y11)</f>
        <v>0.99999999999999989</v>
      </c>
      <c r="AA11" s="45"/>
    </row>
    <row r="12" spans="1:27" ht="43.5" customHeight="1" x14ac:dyDescent="0.25">
      <c r="A12" s="22" t="s">
        <v>61</v>
      </c>
      <c r="B12" s="20">
        <v>3.4228244115288319E-2</v>
      </c>
      <c r="C12" s="20">
        <v>3.7066452804874701E-2</v>
      </c>
      <c r="D12" s="20">
        <v>4.0249049243131517E-2</v>
      </c>
      <c r="E12" s="20">
        <v>4.2830778588282103E-2</v>
      </c>
      <c r="F12" s="20">
        <v>4.4998477786088495E-2</v>
      </c>
      <c r="G12" s="20">
        <v>4.6053555777817438E-2</v>
      </c>
      <c r="H12" s="20">
        <v>4.6367763040205422E-2</v>
      </c>
      <c r="I12" s="20">
        <v>4.5592461946357868E-2</v>
      </c>
      <c r="J12" s="20">
        <v>4.4848075863260173E-2</v>
      </c>
      <c r="K12" s="20">
        <v>4.4386225546536109E-2</v>
      </c>
      <c r="L12" s="20">
        <v>4.3944420575750584E-2</v>
      </c>
      <c r="M12" s="20">
        <v>4.3712381286648831E-2</v>
      </c>
      <c r="N12" s="20">
        <v>4.459522173061084E-2</v>
      </c>
      <c r="O12" s="20">
        <v>4.737683590335099E-2</v>
      </c>
      <c r="P12" s="20">
        <v>4.7283437693468086E-2</v>
      </c>
      <c r="Q12" s="20">
        <v>4.6211355677763993E-2</v>
      </c>
      <c r="R12" s="20">
        <v>4.4728822657481397E-2</v>
      </c>
      <c r="S12" s="20">
        <v>4.2348883746267232E-2</v>
      </c>
      <c r="T12" s="20">
        <v>3.9594446787174754E-2</v>
      </c>
      <c r="U12" s="20">
        <v>3.6868440060126961E-2</v>
      </c>
      <c r="V12" s="20">
        <v>3.4973223523147481E-2</v>
      </c>
      <c r="W12" s="20">
        <v>3.416528629467553E-2</v>
      </c>
      <c r="X12" s="20">
        <v>3.3619790066255088E-2</v>
      </c>
      <c r="Y12" s="20">
        <v>3.3956369285436133E-2</v>
      </c>
      <c r="Z12" s="20">
        <f>SUM(B12:Y12)</f>
        <v>0.99999999999999989</v>
      </c>
    </row>
    <row r="32" spans="8:8" ht="18.75" x14ac:dyDescent="0.3">
      <c r="H32" s="12"/>
    </row>
    <row r="36" spans="2:15" ht="18.75" x14ac:dyDescent="0.3">
      <c r="B36" s="11"/>
      <c r="C36" s="11"/>
      <c r="D36" s="11"/>
      <c r="E36" s="11"/>
      <c r="F36" s="11"/>
      <c r="G36" s="11"/>
      <c r="H36" s="12"/>
      <c r="I36" s="11"/>
      <c r="J36" s="11"/>
      <c r="K36" s="11"/>
      <c r="L36" s="11"/>
      <c r="M36" s="11"/>
      <c r="N36" s="11"/>
      <c r="O36" s="11"/>
    </row>
    <row r="37" spans="2:15" ht="21" x14ac:dyDescent="0.35">
      <c r="B37" s="23" t="s">
        <v>62</v>
      </c>
      <c r="C37" s="18"/>
      <c r="D37" s="18"/>
      <c r="E37" s="18"/>
      <c r="F37" s="18"/>
      <c r="G37" s="18"/>
      <c r="H37" s="11"/>
      <c r="I37" s="18"/>
      <c r="J37" s="19"/>
      <c r="K37" s="11"/>
      <c r="L37" s="11"/>
      <c r="M37" s="11"/>
      <c r="N37" s="11"/>
      <c r="O37" s="17" t="s">
        <v>63</v>
      </c>
    </row>
    <row r="41" spans="2:15" ht="18.75" x14ac:dyDescent="0.3">
      <c r="B41" s="42"/>
      <c r="C41" s="11"/>
      <c r="D41" s="11"/>
      <c r="E41" s="11"/>
      <c r="F41" s="11"/>
      <c r="G41" s="11"/>
      <c r="H41" s="12"/>
      <c r="I41" s="11"/>
      <c r="J41" s="11"/>
      <c r="K41" s="11"/>
      <c r="L41" s="11"/>
      <c r="M41" s="11"/>
      <c r="N41" s="11"/>
      <c r="O41" s="11"/>
    </row>
    <row r="42" spans="2:15" x14ac:dyDescent="0.25">
      <c r="B42" s="43"/>
    </row>
    <row r="43" spans="2:15" x14ac:dyDescent="0.25">
      <c r="B43" s="43"/>
    </row>
    <row r="44" spans="2:15" x14ac:dyDescent="0.25">
      <c r="B44" s="43"/>
    </row>
    <row r="45" spans="2:15" x14ac:dyDescent="0.25">
      <c r="B45" s="43"/>
    </row>
    <row r="46" spans="2:15" x14ac:dyDescent="0.25">
      <c r="B46" s="43"/>
    </row>
    <row r="47" spans="2:15" x14ac:dyDescent="0.25">
      <c r="B47" s="43"/>
    </row>
    <row r="48" spans="2:15" x14ac:dyDescent="0.25">
      <c r="B48" s="43"/>
    </row>
    <row r="49" spans="2:2" x14ac:dyDescent="0.25">
      <c r="B49" s="43"/>
    </row>
    <row r="50" spans="2:2" x14ac:dyDescent="0.25">
      <c r="B50" s="43"/>
    </row>
    <row r="51" spans="2:2" x14ac:dyDescent="0.25">
      <c r="B51" s="43"/>
    </row>
    <row r="52" spans="2:2" x14ac:dyDescent="0.25">
      <c r="B52" s="43"/>
    </row>
    <row r="53" spans="2:2" x14ac:dyDescent="0.25">
      <c r="B53" s="43"/>
    </row>
    <row r="54" spans="2:2" x14ac:dyDescent="0.25">
      <c r="B54" s="43"/>
    </row>
    <row r="55" spans="2:2" x14ac:dyDescent="0.25">
      <c r="B55" s="43"/>
    </row>
    <row r="56" spans="2:2" x14ac:dyDescent="0.25">
      <c r="B56" s="43"/>
    </row>
    <row r="57" spans="2:2" x14ac:dyDescent="0.25">
      <c r="B57" s="43"/>
    </row>
    <row r="58" spans="2:2" x14ac:dyDescent="0.25">
      <c r="B58" s="43"/>
    </row>
    <row r="59" spans="2:2" x14ac:dyDescent="0.25">
      <c r="B59" s="43"/>
    </row>
    <row r="60" spans="2:2" x14ac:dyDescent="0.25">
      <c r="B60" s="43"/>
    </row>
    <row r="61" spans="2:2" x14ac:dyDescent="0.25">
      <c r="B61" s="43"/>
    </row>
    <row r="62" spans="2:2" x14ac:dyDescent="0.25">
      <c r="B62" s="43"/>
    </row>
    <row r="63" spans="2:2" x14ac:dyDescent="0.25">
      <c r="B63" s="43"/>
    </row>
    <row r="64" spans="2:2" x14ac:dyDescent="0.25">
      <c r="B64" s="42"/>
    </row>
  </sheetData>
  <mergeCells count="1">
    <mergeCell ref="Z9:Z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ОЭСК</vt:lpstr>
      <vt:lpstr>График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Серикбаева Жанна Оразбаевна</dc:creator>
  <cp:lastModifiedBy>Серикбаева Жанна Оразбаевна</cp:lastModifiedBy>
  <dcterms:created xsi:type="dcterms:W3CDTF">2020-04-01T08:36:56Z</dcterms:created>
  <dcterms:modified xsi:type="dcterms:W3CDTF">2023-03-06T08:04:41Z</dcterms:modified>
</cp:coreProperties>
</file>