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10" windowWidth="22995" windowHeight="9165"/>
  </bookViews>
  <sheets>
    <sheet name="ОЭСК" sheetId="1" r:id="rId1"/>
    <sheet name="График" sheetId="2" state="hidden" r:id="rId2"/>
  </sheets>
  <calcPr calcId="145621"/>
</workbook>
</file>

<file path=xl/calcChain.xml><?xml version="1.0" encoding="utf-8"?>
<calcChain xmlns="http://schemas.openxmlformats.org/spreadsheetml/2006/main">
  <c r="F591" i="1" l="1"/>
  <c r="F327" i="1"/>
  <c r="F351" i="1" l="1"/>
  <c r="F135" i="1"/>
  <c r="F687" i="1"/>
  <c r="F399" i="1" l="1"/>
  <c r="D759" i="1"/>
  <c r="F87" i="1"/>
  <c r="F615" i="1" l="1"/>
  <c r="F63" i="1" l="1"/>
  <c r="F519" i="1" l="1"/>
  <c r="F231" i="1"/>
  <c r="F111" i="1"/>
  <c r="F639" i="1" l="1"/>
  <c r="F495" i="1"/>
  <c r="F423" i="1"/>
  <c r="F159" i="1"/>
  <c r="F711" i="1"/>
  <c r="F663" i="1"/>
  <c r="F375" i="1"/>
  <c r="F207" i="1"/>
  <c r="F183" i="1"/>
  <c r="F447" i="1"/>
  <c r="F567" i="1"/>
  <c r="F255" i="1"/>
  <c r="F15" i="1"/>
  <c r="E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Z12" i="2"/>
  <c r="Z11" i="2"/>
  <c r="F759" i="1" l="1"/>
  <c r="G591" i="1" s="1"/>
  <c r="G351" i="1" l="1"/>
  <c r="G327" i="1"/>
  <c r="G687" i="1"/>
  <c r="G135" i="1"/>
  <c r="G87" i="1"/>
  <c r="G399" i="1"/>
  <c r="G615" i="1"/>
  <c r="G519" i="1"/>
  <c r="G63" i="1"/>
  <c r="G111" i="1"/>
  <c r="G231" i="1"/>
  <c r="G495" i="1"/>
  <c r="G477" i="1"/>
  <c r="G606" i="1"/>
  <c r="G594" i="1"/>
  <c r="G749" i="1"/>
  <c r="G728" i="1"/>
  <c r="G734" i="1"/>
  <c r="G717" i="1"/>
  <c r="G431" i="1"/>
  <c r="G705" i="1"/>
  <c r="G557" i="1"/>
  <c r="G733" i="1"/>
  <c r="G529" i="1"/>
  <c r="G660" i="1"/>
  <c r="G746" i="1"/>
  <c r="G704" i="1"/>
  <c r="G677" i="1"/>
  <c r="G501" i="1"/>
  <c r="G758" i="1"/>
  <c r="G663" i="1"/>
  <c r="G255" i="1"/>
  <c r="G720" i="1"/>
  <c r="G587" i="1"/>
  <c r="G690" i="1"/>
  <c r="G513" i="1"/>
  <c r="G653" i="1"/>
  <c r="G648" i="1"/>
  <c r="G644" i="1"/>
  <c r="G599" i="1"/>
  <c r="G721" i="1"/>
  <c r="G461" i="1"/>
  <c r="G716" i="1"/>
  <c r="G561" i="1"/>
  <c r="G692" i="1"/>
  <c r="G736" i="1"/>
  <c r="G751" i="1"/>
  <c r="G641" i="1"/>
  <c r="G745" i="1"/>
  <c r="G533" i="1"/>
  <c r="G579" i="1"/>
  <c r="G645" i="1"/>
  <c r="G712" i="1"/>
  <c r="G706" i="1"/>
  <c r="G708" i="1"/>
  <c r="G537" i="1"/>
  <c r="G695" i="1"/>
  <c r="G435" i="1"/>
  <c r="G517" i="1"/>
  <c r="G744" i="1"/>
  <c r="G738" i="1"/>
  <c r="G740" i="1"/>
  <c r="G727" i="1"/>
  <c r="G735" i="1"/>
  <c r="G678" i="1"/>
  <c r="G574" i="1"/>
  <c r="G542" i="1"/>
  <c r="G510" i="1"/>
  <c r="G755" i="1"/>
  <c r="G691" i="1"/>
  <c r="G627" i="1"/>
  <c r="G480" i="1"/>
  <c r="G448" i="1"/>
  <c r="G419" i="1"/>
  <c r="G411" i="1"/>
  <c r="G403" i="1"/>
  <c r="G393" i="1"/>
  <c r="G385" i="1"/>
  <c r="G377" i="1"/>
  <c r="G567" i="1"/>
  <c r="G632" i="1"/>
  <c r="G688" i="1"/>
  <c r="G523" i="1"/>
  <c r="G505" i="1"/>
  <c r="G642" i="1"/>
  <c r="G597" i="1"/>
  <c r="G607" i="1"/>
  <c r="G525" i="1"/>
  <c r="G443" i="1"/>
  <c r="G701" i="1"/>
  <c r="G628" i="1"/>
  <c r="G714" i="1"/>
  <c r="G463" i="1"/>
  <c r="G609" i="1"/>
  <c r="G598" i="1"/>
  <c r="G515" i="1"/>
  <c r="G719" i="1"/>
  <c r="G624" i="1"/>
  <c r="G750" i="1"/>
  <c r="G489" i="1"/>
  <c r="G563" i="1"/>
  <c r="G581" i="1"/>
  <c r="G697" i="1"/>
  <c r="G656" i="1"/>
  <c r="G610" i="1"/>
  <c r="G521" i="1"/>
  <c r="G621" i="1"/>
  <c r="G636" i="1"/>
  <c r="G503" i="1"/>
  <c r="G467" i="1"/>
  <c r="G485" i="1"/>
  <c r="G601" i="1"/>
  <c r="G558" i="1"/>
  <c r="G518" i="1"/>
  <c r="G470" i="1"/>
  <c r="G430" i="1"/>
  <c r="G707" i="1"/>
  <c r="G611" i="1"/>
  <c r="G560" i="1"/>
  <c r="G520" i="1"/>
  <c r="G472" i="1"/>
  <c r="G432" i="1"/>
  <c r="G413" i="1"/>
  <c r="G401" i="1"/>
  <c r="G389" i="1"/>
  <c r="G379" i="1"/>
  <c r="G365" i="1"/>
  <c r="G355" i="1"/>
  <c r="G345" i="1"/>
  <c r="G333" i="1"/>
  <c r="G323" i="1"/>
  <c r="G313" i="1"/>
  <c r="G303" i="1"/>
  <c r="G295" i="1"/>
  <c r="G287" i="1"/>
  <c r="G279" i="1"/>
  <c r="G271" i="1"/>
  <c r="G263" i="1"/>
  <c r="G253" i="1"/>
  <c r="G245" i="1"/>
  <c r="G237" i="1"/>
  <c r="G227" i="1"/>
  <c r="G219" i="1"/>
  <c r="G211" i="1"/>
  <c r="G201" i="1"/>
  <c r="G207" i="1"/>
  <c r="G718" i="1"/>
  <c r="G602" i="1"/>
  <c r="G674" i="1"/>
  <c r="G730" i="1"/>
  <c r="G655" i="1"/>
  <c r="G741" i="1"/>
  <c r="G748" i="1"/>
  <c r="G465" i="1"/>
  <c r="G756" i="1"/>
  <c r="G575" i="1"/>
  <c r="G437" i="1"/>
  <c r="G726" i="1"/>
  <c r="G613" i="1"/>
  <c r="G754" i="1"/>
  <c r="G622" i="1"/>
  <c r="G631" i="1"/>
  <c r="G453" i="1"/>
  <c r="G629" i="1"/>
  <c r="G658" i="1"/>
  <c r="G481" i="1"/>
  <c r="G427" i="1"/>
  <c r="G681" i="1"/>
  <c r="G742" i="1"/>
  <c r="G671" i="1"/>
  <c r="G566" i="1"/>
  <c r="G502" i="1"/>
  <c r="G454" i="1"/>
  <c r="G723" i="1"/>
  <c r="G595" i="1"/>
  <c r="G536" i="1"/>
  <c r="G488" i="1"/>
  <c r="G424" i="1"/>
  <c r="G407" i="1"/>
  <c r="G391" i="1"/>
  <c r="G373" i="1"/>
  <c r="G361" i="1"/>
  <c r="G347" i="1"/>
  <c r="G331" i="1"/>
  <c r="G317" i="1"/>
  <c r="G305" i="1"/>
  <c r="G293" i="1"/>
  <c r="G283" i="1"/>
  <c r="G273" i="1"/>
  <c r="G261" i="1"/>
  <c r="G249" i="1"/>
  <c r="G239" i="1"/>
  <c r="G225" i="1"/>
  <c r="G215" i="1"/>
  <c r="G203" i="1"/>
  <c r="G193" i="1"/>
  <c r="G185" i="1"/>
  <c r="G175" i="1"/>
  <c r="G167" i="1"/>
  <c r="G157" i="1"/>
  <c r="G149" i="1"/>
  <c r="G141" i="1"/>
  <c r="G133" i="1"/>
  <c r="G125" i="1"/>
  <c r="G117" i="1"/>
  <c r="G109" i="1"/>
  <c r="G101" i="1"/>
  <c r="G93" i="1"/>
  <c r="G85" i="1"/>
  <c r="G77" i="1"/>
  <c r="G69" i="1"/>
  <c r="G59" i="1"/>
  <c r="G51" i="1"/>
  <c r="G43" i="1"/>
  <c r="G35" i="1"/>
  <c r="G562" i="1"/>
  <c r="G530" i="1"/>
  <c r="G498" i="1"/>
  <c r="G466" i="1"/>
  <c r="G434" i="1"/>
  <c r="G572" i="1"/>
  <c r="G603" i="1"/>
  <c r="G492" i="1"/>
  <c r="G410" i="1"/>
  <c r="G378" i="1"/>
  <c r="G346" i="1"/>
  <c r="G314" i="1"/>
  <c r="G282" i="1"/>
  <c r="G250" i="1"/>
  <c r="G218" i="1"/>
  <c r="G423" i="1"/>
  <c r="G15" i="1"/>
  <c r="G686" i="1"/>
  <c r="G459" i="1"/>
  <c r="G732" i="1"/>
  <c r="G493" i="1"/>
  <c r="G571" i="1"/>
  <c r="G724" i="1"/>
  <c r="G623" i="1"/>
  <c r="G565" i="1"/>
  <c r="G679" i="1"/>
  <c r="G666" i="1"/>
  <c r="G449" i="1"/>
  <c r="G646" i="1"/>
  <c r="G696" i="1"/>
  <c r="G654" i="1"/>
  <c r="G555" i="1"/>
  <c r="G689" i="1"/>
  <c r="G549" i="1"/>
  <c r="G582" i="1"/>
  <c r="G494" i="1"/>
  <c r="G422" i="1"/>
  <c r="G643" i="1"/>
  <c r="G528" i="1"/>
  <c r="G456" i="1"/>
  <c r="G409" i="1"/>
  <c r="G387" i="1"/>
  <c r="G369" i="1"/>
  <c r="G349" i="1"/>
  <c r="G329" i="1"/>
  <c r="G309" i="1"/>
  <c r="G297" i="1"/>
  <c r="G281" i="1"/>
  <c r="G267" i="1"/>
  <c r="G251" i="1"/>
  <c r="G235" i="1"/>
  <c r="G221" i="1"/>
  <c r="G205" i="1"/>
  <c r="G191" i="1"/>
  <c r="G179" i="1"/>
  <c r="G169" i="1"/>
  <c r="G155" i="1"/>
  <c r="G145" i="1"/>
  <c r="G123" i="1"/>
  <c r="G113" i="1"/>
  <c r="G103" i="1"/>
  <c r="G91" i="1"/>
  <c r="G81" i="1"/>
  <c r="G71" i="1"/>
  <c r="G57" i="1"/>
  <c r="G47" i="1"/>
  <c r="G37" i="1"/>
  <c r="G554" i="1"/>
  <c r="G514" i="1"/>
  <c r="G474" i="1"/>
  <c r="G426" i="1"/>
  <c r="G731" i="1"/>
  <c r="G524" i="1"/>
  <c r="G402" i="1"/>
  <c r="G362" i="1"/>
  <c r="G322" i="1"/>
  <c r="G274" i="1"/>
  <c r="G234" i="1"/>
  <c r="G194" i="1"/>
  <c r="G162" i="1"/>
  <c r="G130" i="1"/>
  <c r="G98" i="1"/>
  <c r="G66" i="1"/>
  <c r="G34" i="1"/>
  <c r="G26" i="1"/>
  <c r="G18" i="1"/>
  <c r="G580" i="1"/>
  <c r="G412" i="1"/>
  <c r="G374" i="1"/>
  <c r="G336" i="1"/>
  <c r="G284" i="1"/>
  <c r="G246" i="1"/>
  <c r="G208" i="1"/>
  <c r="G156" i="1"/>
  <c r="G118" i="1"/>
  <c r="G80" i="1"/>
  <c r="G31" i="1"/>
  <c r="G508" i="1"/>
  <c r="G408" i="1"/>
  <c r="G183" i="1"/>
  <c r="G545" i="1"/>
  <c r="G592" i="1"/>
  <c r="G553" i="1"/>
  <c r="G757" i="1"/>
  <c r="G652" i="1"/>
  <c r="G497" i="1"/>
  <c r="G640" i="1"/>
  <c r="G709" i="1"/>
  <c r="G483" i="1"/>
  <c r="G752" i="1"/>
  <c r="G670" i="1"/>
  <c r="G499" i="1"/>
  <c r="G698" i="1"/>
  <c r="G441" i="1"/>
  <c r="G509" i="1"/>
  <c r="G531" i="1"/>
  <c r="G753" i="1"/>
  <c r="G534" i="1"/>
  <c r="G462" i="1"/>
  <c r="G675" i="1"/>
  <c r="G568" i="1"/>
  <c r="G496" i="1"/>
  <c r="G417" i="1"/>
  <c r="G397" i="1"/>
  <c r="G381" i="1"/>
  <c r="G357" i="1"/>
  <c r="G339" i="1"/>
  <c r="G321" i="1"/>
  <c r="G301" i="1"/>
  <c r="G289" i="1"/>
  <c r="G275" i="1"/>
  <c r="G259" i="1"/>
  <c r="G243" i="1"/>
  <c r="G229" i="1"/>
  <c r="G213" i="1"/>
  <c r="G197" i="1"/>
  <c r="G187" i="1"/>
  <c r="G173" i="1"/>
  <c r="G163" i="1"/>
  <c r="G151" i="1"/>
  <c r="G139" i="1"/>
  <c r="G129" i="1"/>
  <c r="G119" i="1"/>
  <c r="G107" i="1"/>
  <c r="G97" i="1"/>
  <c r="G75" i="1"/>
  <c r="G65" i="1"/>
  <c r="G578" i="1"/>
  <c r="G538" i="1"/>
  <c r="G490" i="1"/>
  <c r="G450" i="1"/>
  <c r="G635" i="1"/>
  <c r="G588" i="1"/>
  <c r="G428" i="1"/>
  <c r="G386" i="1"/>
  <c r="G338" i="1"/>
  <c r="G298" i="1"/>
  <c r="G258" i="1"/>
  <c r="G210" i="1"/>
  <c r="G178" i="1"/>
  <c r="G146" i="1"/>
  <c r="G114" i="1"/>
  <c r="G82" i="1"/>
  <c r="G50" i="1"/>
  <c r="G30" i="1"/>
  <c r="G22" i="1"/>
  <c r="G715" i="1"/>
  <c r="G476" i="1"/>
  <c r="G400" i="1"/>
  <c r="G348" i="1"/>
  <c r="G310" i="1"/>
  <c r="G272" i="1"/>
  <c r="G220" i="1"/>
  <c r="G182" i="1"/>
  <c r="G144" i="1"/>
  <c r="G92" i="1"/>
  <c r="G54" i="1"/>
  <c r="G747" i="1"/>
  <c r="G420" i="1"/>
  <c r="G382" i="1"/>
  <c r="G344" i="1"/>
  <c r="G292" i="1"/>
  <c r="G254" i="1"/>
  <c r="G216" i="1"/>
  <c r="G164" i="1"/>
  <c r="G126" i="1"/>
  <c r="G88" i="1"/>
  <c r="G36" i="1"/>
  <c r="G198" i="1"/>
  <c r="G128" i="1"/>
  <c r="G64" i="1"/>
  <c r="G651" i="1"/>
  <c r="G372" i="1"/>
  <c r="G296" i="1"/>
  <c r="G212" i="1"/>
  <c r="G142" i="1"/>
  <c r="G72" i="1"/>
  <c r="G683" i="1"/>
  <c r="G416" i="1"/>
  <c r="G364" i="1"/>
  <c r="G326" i="1"/>
  <c r="G288" i="1"/>
  <c r="G236" i="1"/>
  <c r="G192" i="1"/>
  <c r="G70" i="1"/>
  <c r="G392" i="1"/>
  <c r="G302" i="1"/>
  <c r="G206" i="1"/>
  <c r="G110" i="1"/>
  <c r="G703" i="1"/>
  <c r="G439" i="1"/>
  <c r="G527" i="1"/>
  <c r="G455" i="1"/>
  <c r="G711" i="1"/>
  <c r="G425" i="1"/>
  <c r="G661" i="1"/>
  <c r="G669" i="1"/>
  <c r="G725" i="1"/>
  <c r="G559" i="1"/>
  <c r="G743" i="1"/>
  <c r="G616" i="1"/>
  <c r="G700" i="1"/>
  <c r="G617" i="1"/>
  <c r="G486" i="1"/>
  <c r="G584" i="1"/>
  <c r="G440" i="1"/>
  <c r="G383" i="1"/>
  <c r="G341" i="1"/>
  <c r="G307" i="1"/>
  <c r="G277" i="1"/>
  <c r="G247" i="1"/>
  <c r="G217" i="1"/>
  <c r="G189" i="1"/>
  <c r="G165" i="1"/>
  <c r="G143" i="1"/>
  <c r="G121" i="1"/>
  <c r="G99" i="1"/>
  <c r="G79" i="1"/>
  <c r="G55" i="1"/>
  <c r="G586" i="1"/>
  <c r="G506" i="1"/>
  <c r="G699" i="1"/>
  <c r="G460" i="1"/>
  <c r="G354" i="1"/>
  <c r="G266" i="1"/>
  <c r="G186" i="1"/>
  <c r="G122" i="1"/>
  <c r="G58" i="1"/>
  <c r="G24" i="1"/>
  <c r="G516" i="1"/>
  <c r="G368" i="1"/>
  <c r="G278" i="1"/>
  <c r="G188" i="1"/>
  <c r="G112" i="1"/>
  <c r="G23" i="1"/>
  <c r="G388" i="1"/>
  <c r="G324" i="1"/>
  <c r="G280" i="1"/>
  <c r="G222" i="1"/>
  <c r="G158" i="1"/>
  <c r="G100" i="1"/>
  <c r="G56" i="1"/>
  <c r="G172" i="1"/>
  <c r="G96" i="1"/>
  <c r="G27" i="1"/>
  <c r="G334" i="1"/>
  <c r="G264" i="1"/>
  <c r="G148" i="1"/>
  <c r="G46" i="1"/>
  <c r="G500" i="1"/>
  <c r="G384" i="1"/>
  <c r="G320" i="1"/>
  <c r="G262" i="1"/>
  <c r="G204" i="1"/>
  <c r="G19" i="1"/>
  <c r="G360" i="1"/>
  <c r="G232" i="1"/>
  <c r="G78" i="1"/>
  <c r="G713" i="1"/>
  <c r="G665" i="1"/>
  <c r="G585" i="1"/>
  <c r="G673" i="1"/>
  <c r="G596" i="1"/>
  <c r="G469" i="1"/>
  <c r="G664" i="1"/>
  <c r="G710" i="1"/>
  <c r="G702" i="1"/>
  <c r="G445" i="1"/>
  <c r="G590" i="1"/>
  <c r="G438" i="1"/>
  <c r="G552" i="1"/>
  <c r="G415" i="1"/>
  <c r="G371" i="1"/>
  <c r="G337" i="1"/>
  <c r="G299" i="1"/>
  <c r="G269" i="1"/>
  <c r="G241" i="1"/>
  <c r="G209" i="1"/>
  <c r="G181" i="1"/>
  <c r="G161" i="1"/>
  <c r="G137" i="1"/>
  <c r="G115" i="1"/>
  <c r="G95" i="1"/>
  <c r="G73" i="1"/>
  <c r="G49" i="1"/>
  <c r="G570" i="1"/>
  <c r="G482" i="1"/>
  <c r="G540" i="1"/>
  <c r="G418" i="1"/>
  <c r="G330" i="1"/>
  <c r="G242" i="1"/>
  <c r="G170" i="1"/>
  <c r="G106" i="1"/>
  <c r="G42" i="1"/>
  <c r="G20" i="1"/>
  <c r="G436" i="1"/>
  <c r="G342" i="1"/>
  <c r="G252" i="1"/>
  <c r="G176" i="1"/>
  <c r="G86" i="1"/>
  <c r="G564" i="1"/>
  <c r="G376" i="1"/>
  <c r="G318" i="1"/>
  <c r="G260" i="1"/>
  <c r="G196" i="1"/>
  <c r="G152" i="1"/>
  <c r="G94" i="1"/>
  <c r="G33" i="1"/>
  <c r="G160" i="1"/>
  <c r="G76" i="1"/>
  <c r="G532" i="1"/>
  <c r="G328" i="1"/>
  <c r="G244" i="1"/>
  <c r="G116" i="1"/>
  <c r="G40" i="1"/>
  <c r="G452" i="1"/>
  <c r="G358" i="1"/>
  <c r="G300" i="1"/>
  <c r="G256" i="1"/>
  <c r="G166" i="1"/>
  <c r="G484" i="1"/>
  <c r="G340" i="1"/>
  <c r="G174" i="1"/>
  <c r="G52" i="1"/>
  <c r="G649" i="1"/>
  <c r="G593" i="1"/>
  <c r="G722" i="1"/>
  <c r="G541" i="1"/>
  <c r="G620" i="1"/>
  <c r="G682" i="1"/>
  <c r="G694" i="1"/>
  <c r="G626" i="1"/>
  <c r="G737" i="1"/>
  <c r="G612" i="1"/>
  <c r="G550" i="1"/>
  <c r="G739" i="1"/>
  <c r="G504" i="1"/>
  <c r="G405" i="1"/>
  <c r="G363" i="1"/>
  <c r="G325" i="1"/>
  <c r="G291" i="1"/>
  <c r="G265" i="1"/>
  <c r="G233" i="1"/>
  <c r="G199" i="1"/>
  <c r="G177" i="1"/>
  <c r="G153" i="1"/>
  <c r="G131" i="1"/>
  <c r="G89" i="1"/>
  <c r="G67" i="1"/>
  <c r="G45" i="1"/>
  <c r="G546" i="1"/>
  <c r="G458" i="1"/>
  <c r="G667" i="1"/>
  <c r="G394" i="1"/>
  <c r="G306" i="1"/>
  <c r="G226" i="1"/>
  <c r="G154" i="1"/>
  <c r="G90" i="1"/>
  <c r="G32" i="1"/>
  <c r="G16" i="1"/>
  <c r="G406" i="1"/>
  <c r="G316" i="1"/>
  <c r="G240" i="1"/>
  <c r="G150" i="1"/>
  <c r="G60" i="1"/>
  <c r="G468" i="1"/>
  <c r="G356" i="1"/>
  <c r="G312" i="1"/>
  <c r="G248" i="1"/>
  <c r="G190" i="1"/>
  <c r="G132" i="1"/>
  <c r="G68" i="1"/>
  <c r="G25" i="1"/>
  <c r="G134" i="1"/>
  <c r="G44" i="1"/>
  <c r="G444" i="1"/>
  <c r="G308" i="1"/>
  <c r="G200" i="1"/>
  <c r="G104" i="1"/>
  <c r="G21" i="1"/>
  <c r="G396" i="1"/>
  <c r="G352" i="1"/>
  <c r="G294" i="1"/>
  <c r="G230" i="1"/>
  <c r="G140" i="1"/>
  <c r="G404" i="1"/>
  <c r="G276" i="1"/>
  <c r="G168" i="1"/>
  <c r="G29" i="1"/>
  <c r="G729" i="1"/>
  <c r="G633" i="1"/>
  <c r="G457" i="1"/>
  <c r="G473" i="1"/>
  <c r="G539" i="1"/>
  <c r="G672" i="1"/>
  <c r="G647" i="1"/>
  <c r="G577" i="1"/>
  <c r="G657" i="1"/>
  <c r="G685" i="1"/>
  <c r="G614" i="1"/>
  <c r="G526" i="1"/>
  <c r="G659" i="1"/>
  <c r="G464" i="1"/>
  <c r="G395" i="1"/>
  <c r="G353" i="1"/>
  <c r="G315" i="1"/>
  <c r="G285" i="1"/>
  <c r="G257" i="1"/>
  <c r="G223" i="1"/>
  <c r="G195" i="1"/>
  <c r="G171" i="1"/>
  <c r="G147" i="1"/>
  <c r="G127" i="1"/>
  <c r="G105" i="1"/>
  <c r="G83" i="1"/>
  <c r="G61" i="1"/>
  <c r="G39" i="1"/>
  <c r="G522" i="1"/>
  <c r="G442" i="1"/>
  <c r="G556" i="1"/>
  <c r="G370" i="1"/>
  <c r="G290" i="1"/>
  <c r="G202" i="1"/>
  <c r="G138" i="1"/>
  <c r="G74" i="1"/>
  <c r="G28" i="1"/>
  <c r="G619" i="1"/>
  <c r="G380" i="1"/>
  <c r="G304" i="1"/>
  <c r="G214" i="1"/>
  <c r="G124" i="1"/>
  <c r="G48" i="1"/>
  <c r="G414" i="1"/>
  <c r="G350" i="1"/>
  <c r="G286" i="1"/>
  <c r="G228" i="1"/>
  <c r="G184" i="1"/>
  <c r="G120" i="1"/>
  <c r="G62" i="1"/>
  <c r="G17" i="1"/>
  <c r="G102" i="1"/>
  <c r="G38" i="1"/>
  <c r="G398" i="1"/>
  <c r="G270" i="1"/>
  <c r="G180" i="1"/>
  <c r="G84" i="1"/>
  <c r="G548" i="1"/>
  <c r="G390" i="1"/>
  <c r="G332" i="1"/>
  <c r="G268" i="1"/>
  <c r="G224" i="1"/>
  <c r="G108" i="1"/>
  <c r="G366" i="1"/>
  <c r="G238" i="1"/>
  <c r="G136" i="1"/>
  <c r="G583" i="1"/>
  <c r="G693" i="1"/>
  <c r="G511" i="1"/>
  <c r="G668" i="1"/>
  <c r="G618" i="1"/>
  <c r="G569" i="1"/>
  <c r="G487" i="1"/>
  <c r="G451" i="1"/>
  <c r="G359" i="1"/>
  <c r="G159" i="1"/>
  <c r="G625" i="1"/>
  <c r="G576" i="1"/>
  <c r="G535" i="1"/>
  <c r="G429" i="1"/>
  <c r="G447" i="1"/>
  <c r="G676" i="1"/>
  <c r="G630" i="1"/>
  <c r="G573" i="1"/>
  <c r="G491" i="1"/>
  <c r="G471" i="1"/>
  <c r="G367" i="1"/>
  <c r="G335" i="1"/>
  <c r="G637" i="1"/>
  <c r="G600" i="1"/>
  <c r="G543" i="1"/>
  <c r="G433" i="1"/>
  <c r="G639" i="1"/>
  <c r="G684" i="1"/>
  <c r="G638" i="1"/>
  <c r="G605" i="1"/>
  <c r="G544" i="1"/>
  <c r="G479" i="1"/>
  <c r="G446" i="1"/>
  <c r="G319" i="1"/>
  <c r="G662" i="1"/>
  <c r="G608" i="1"/>
  <c r="G551" i="1"/>
  <c r="G507" i="1"/>
  <c r="G53" i="1"/>
  <c r="G375" i="1"/>
  <c r="G680" i="1"/>
  <c r="G634" i="1"/>
  <c r="G589" i="1"/>
  <c r="G512" i="1"/>
  <c r="G475" i="1"/>
  <c r="G421" i="1"/>
  <c r="G343" i="1"/>
  <c r="G311" i="1"/>
  <c r="G650" i="1"/>
  <c r="G604" i="1"/>
  <c r="G547" i="1"/>
  <c r="G478" i="1"/>
  <c r="G41" i="1"/>
  <c r="G759" i="1" l="1"/>
</calcChain>
</file>

<file path=xl/sharedStrings.xml><?xml version="1.0" encoding="utf-8"?>
<sst xmlns="http://schemas.openxmlformats.org/spreadsheetml/2006/main" count="70" uniqueCount="69">
  <si>
    <t>Форма регионального профиля нагрузки с почасовой разбивкой</t>
  </si>
  <si>
    <t>Расчетный период:</t>
  </si>
  <si>
    <t>* Необходимо заполнить Столбец №3</t>
  </si>
  <si>
    <t>Желтым цветом выделены контрольные часы в рабочие дни расчетного месяца</t>
  </si>
  <si>
    <t>Время среднеевроп.</t>
  </si>
  <si>
    <t>Период времени (местное время)</t>
  </si>
  <si>
    <t>Вход</t>
  </si>
  <si>
    <t>Отпуск</t>
  </si>
  <si>
    <t>Сальдо</t>
  </si>
  <si>
    <t>Сумма</t>
  </si>
  <si>
    <t>Время Астаны</t>
  </si>
  <si>
    <t xml:space="preserve"> 5-6 </t>
  </si>
  <si>
    <t xml:space="preserve"> 6-7</t>
  </si>
  <si>
    <t xml:space="preserve"> 7-8</t>
  </si>
  <si>
    <t xml:space="preserve"> 8-9</t>
  </si>
  <si>
    <t xml:space="preserve"> 9-10</t>
  </si>
  <si>
    <t xml:space="preserve"> 10-11</t>
  </si>
  <si>
    <t xml:space="preserve"> 11-12</t>
  </si>
  <si>
    <t xml:space="preserve"> 12-13</t>
  </si>
  <si>
    <t xml:space="preserve"> 13-14</t>
  </si>
  <si>
    <t xml:space="preserve"> 14-15</t>
  </si>
  <si>
    <t xml:space="preserve"> 15-16</t>
  </si>
  <si>
    <t xml:space="preserve"> 16-17</t>
  </si>
  <si>
    <t xml:space="preserve"> 17-18</t>
  </si>
  <si>
    <t xml:space="preserve"> 18-19</t>
  </si>
  <si>
    <t xml:space="preserve"> 19-20</t>
  </si>
  <si>
    <t xml:space="preserve"> 20-21</t>
  </si>
  <si>
    <t xml:space="preserve"> 21-22</t>
  </si>
  <si>
    <t xml:space="preserve"> 22-23</t>
  </si>
  <si>
    <t xml:space="preserve"> 23-24</t>
  </si>
  <si>
    <t>0-1</t>
  </si>
  <si>
    <t xml:space="preserve"> 1-2</t>
  </si>
  <si>
    <t xml:space="preserve"> 2-3</t>
  </si>
  <si>
    <t xml:space="preserve"> 3-4 </t>
  </si>
  <si>
    <t xml:space="preserve"> 4-5</t>
  </si>
  <si>
    <t>Итого</t>
  </si>
  <si>
    <t>Время Среднеевропейское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</si>
  <si>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</si>
  <si>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</si>
  <si>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</si>
  <si>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</si>
  <si>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</si>
  <si>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</si>
  <si>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</si>
  <si>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</si>
  <si>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</si>
  <si>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</si>
  <si>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</si>
  <si>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</si>
  <si>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</si>
  <si>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</si>
  <si>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</si>
  <si>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</si>
  <si>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</si>
  <si>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</si>
  <si>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</si>
  <si>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</si>
  <si>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</si>
  <si>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</si>
  <si>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</si>
  <si>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Коэффициент заполнения (среднесуточные данные)</t>
  </si>
  <si>
    <t>Коэффициент заполнения (с почасовой разбивбкой)</t>
  </si>
  <si>
    <t>Начальник Управления по коммерческим услугам</t>
  </si>
  <si>
    <t>К.А. Морозов</t>
  </si>
  <si>
    <t xml:space="preserve">Региональный  профиль нагрузки рассчитанный  АО "ОЭСК"   </t>
  </si>
  <si>
    <t>тел.: 8(7232) 489-998</t>
  </si>
  <si>
    <t>Исп.: Серикбаева Ж.</t>
  </si>
  <si>
    <t>май</t>
  </si>
  <si>
    <t>Региональный профиль нагрузки входа в электрические сети АО «ОЭСК» за май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</si>
</sst>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_-* #,##0.00\ _L_t_-;\-* #,##0.00\ _L_t_-;_-* &quot;-&quot;??\ _L_t_-;_-@_-"/>
    <numFmt numFmtId="165" formatCode="h:mm;@"/>
    <numFmt numFmtId="166" formatCode="_-* #,##0\ _L_t_-;\-* #,##0\ _L_t_-;_-* &quot;-&quot;??\ _L_t_-;_-@_-"/>
    <numFmt numFmtId="167" formatCode="0.000"/>
    <numFmt numFmtId="168" formatCode="_-* #,##0.000000\ _р_._-;\-* #,##0.000000\ _р_._-;_-* &quot;-&quot;??\ _р_._-;_-@_-"/>
    <numFmt numFmtId="169" formatCode="_-* #,##0.000\ _р_._-;\-* #,##0.000\ _р_._-;_-* &quot;-&quot;??\ _р_._-;_-@_-"/>
    <numFmt numFmtId="170" formatCode="_-* #,##0.00\ _р_._-;\-* #,##0.00\ _р_._-;_-* &quot;-&quot;??\ _р_._-;_-@_-"/>
    <numFmt numFmtId="171" formatCode="0.0000"/>
    <numFmt numFmtId="172" formatCode="_-* #,##0.000000000\ _L_t_-;\-* #,##0.000000000\ _L_t_-;_-* &quot;-&quot;??\ _L_t_-;_-@_-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25" fillId="0" borderId="0"/>
    <xf numFmtId="170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5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166" fontId="22" fillId="0" borderId="0" xfId="34" applyNumberFormat="1" applyFont="1" applyFill="1" applyBorder="1"/>
    <xf numFmtId="168" fontId="22" fillId="0" borderId="12" xfId="34" applyNumberFormat="1" applyFont="1" applyFill="1" applyBorder="1"/>
    <xf numFmtId="168" fontId="22" fillId="0" borderId="12" xfId="34" applyNumberFormat="1" applyFont="1" applyFill="1" applyBorder="1" applyAlignment="1">
      <alignment horizontal="center" vertical="center"/>
    </xf>
    <xf numFmtId="166" fontId="22" fillId="0" borderId="0" xfId="34" applyNumberFormat="1" applyFont="1" applyFill="1"/>
    <xf numFmtId="166" fontId="17" fillId="0" borderId="0" xfId="34" applyNumberFormat="1" applyFont="1" applyFill="1" applyAlignment="1">
      <alignment horizontal="left" wrapText="1"/>
    </xf>
    <xf numFmtId="166" fontId="20" fillId="0" borderId="15" xfId="34" applyNumberFormat="1" applyFont="1" applyFill="1" applyBorder="1" applyAlignment="1">
      <alignment horizontal="center" vertical="center" wrapText="1"/>
    </xf>
    <xf numFmtId="168" fontId="19" fillId="0" borderId="14" xfId="34" applyNumberFormat="1" applyFont="1" applyFill="1" applyBorder="1" applyAlignment="1">
      <alignment horizontal="center" vertical="center" wrapText="1"/>
    </xf>
    <xf numFmtId="166" fontId="22" fillId="0" borderId="19" xfId="34" applyNumberFormat="1" applyFont="1" applyFill="1" applyBorder="1" applyAlignment="1">
      <alignment horizontal="center" vertical="center" wrapText="1"/>
    </xf>
    <xf numFmtId="166" fontId="23" fillId="0" borderId="0" xfId="34" applyNumberFormat="1" applyFont="1" applyFill="1" applyBorder="1"/>
    <xf numFmtId="168" fontId="23" fillId="0" borderId="12" xfId="34" applyNumberFormat="1" applyFont="1" applyFill="1" applyBorder="1" applyAlignment="1">
      <alignment horizontal="center" vertical="center"/>
    </xf>
    <xf numFmtId="0" fontId="25" fillId="0" borderId="0" xfId="88"/>
    <xf numFmtId="0" fontId="28" fillId="0" borderId="0" xfId="150" applyFont="1"/>
    <xf numFmtId="0" fontId="29" fillId="0" borderId="0" xfId="150" applyFont="1"/>
    <xf numFmtId="0" fontId="30" fillId="0" borderId="0" xfId="150" applyFont="1"/>
    <xf numFmtId="0" fontId="31" fillId="0" borderId="0" xfId="150" applyFont="1"/>
    <xf numFmtId="0" fontId="32" fillId="0" borderId="27" xfId="88" applyFont="1" applyBorder="1"/>
    <xf numFmtId="0" fontId="33" fillId="0" borderId="0" xfId="150" applyFont="1"/>
    <xf numFmtId="0" fontId="34" fillId="0" borderId="0" xfId="150" applyFont="1"/>
    <xf numFmtId="0" fontId="14" fillId="0" borderId="0" xfId="150" applyFont="1"/>
    <xf numFmtId="167" fontId="32" fillId="0" borderId="27" xfId="88" applyNumberFormat="1" applyFont="1" applyBorder="1" applyAlignment="1">
      <alignment vertical="center"/>
    </xf>
    <xf numFmtId="0" fontId="32" fillId="0" borderId="26" xfId="88" applyFont="1" applyBorder="1" applyAlignment="1">
      <alignment horizontal="center" vertical="center"/>
    </xf>
    <xf numFmtId="0" fontId="32" fillId="0" borderId="26" xfId="88" applyFont="1" applyBorder="1" applyAlignment="1">
      <alignment horizontal="center" vertical="center" wrapText="1"/>
    </xf>
    <xf numFmtId="0" fontId="33" fillId="0" borderId="0" xfId="150" applyFont="1" applyAlignment="1">
      <alignment horizontal="left"/>
    </xf>
    <xf numFmtId="169" fontId="12" fillId="0" borderId="0" xfId="36" applyNumberFormat="1" applyFont="1" applyFill="1" applyBorder="1"/>
    <xf numFmtId="169" fontId="24" fillId="0" borderId="0" xfId="36" applyNumberFormat="1" applyFont="1" applyFill="1" applyBorder="1"/>
    <xf numFmtId="167" fontId="1" fillId="0" borderId="0" xfId="150" applyNumberFormat="1"/>
    <xf numFmtId="0" fontId="0" fillId="0" borderId="0" xfId="0" applyFill="1"/>
    <xf numFmtId="22" fontId="22" fillId="0" borderId="11" xfId="0" applyNumberFormat="1" applyFont="1" applyFill="1" applyBorder="1" applyAlignment="1">
      <alignment horizontal="right"/>
    </xf>
    <xf numFmtId="0" fontId="35" fillId="0" borderId="0" xfId="0" applyFont="1" applyFill="1"/>
    <xf numFmtId="0" fontId="22" fillId="0" borderId="0" xfId="0" applyFont="1" applyFill="1"/>
    <xf numFmtId="167" fontId="22" fillId="0" borderId="0" xfId="0" applyNumberFormat="1" applyFont="1" applyFill="1"/>
    <xf numFmtId="0" fontId="31" fillId="0" borderId="0" xfId="0" applyFont="1" applyFill="1" applyAlignment="1">
      <alignment horizontal="left" wrapText="1"/>
    </xf>
    <xf numFmtId="0" fontId="22" fillId="0" borderId="0" xfId="0" applyFont="1" applyFill="1" applyAlignment="1">
      <alignment horizontal="left"/>
    </xf>
    <xf numFmtId="49" fontId="19" fillId="0" borderId="14" xfId="0" applyNumberFormat="1" applyFont="1" applyFill="1" applyBorder="1" applyAlignment="1">
      <alignment horizontal="center" vertical="center" wrapText="1"/>
    </xf>
    <xf numFmtId="49" fontId="36" fillId="0" borderId="15" xfId="0" applyNumberFormat="1" applyFont="1" applyFill="1" applyBorder="1" applyAlignment="1">
      <alignment horizontal="center" vertical="center" wrapText="1"/>
    </xf>
    <xf numFmtId="0" fontId="22" fillId="0" borderId="2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right"/>
    </xf>
    <xf numFmtId="165" fontId="22" fillId="0" borderId="0" xfId="0" applyNumberFormat="1" applyFont="1" applyFill="1" applyBorder="1"/>
    <xf numFmtId="165" fontId="23" fillId="0" borderId="0" xfId="0" applyNumberFormat="1" applyFont="1" applyFill="1" applyBorder="1"/>
    <xf numFmtId="166" fontId="1" fillId="0" borderId="21" xfId="34" applyNumberFormat="1" applyFont="1" applyFill="1" applyBorder="1" applyAlignment="1">
      <alignment vertical="center"/>
    </xf>
    <xf numFmtId="172" fontId="1" fillId="0" borderId="21" xfId="34" applyNumberFormat="1" applyFont="1" applyFill="1" applyBorder="1" applyAlignment="1">
      <alignment vertical="center"/>
    </xf>
    <xf numFmtId="0" fontId="12" fillId="0" borderId="0" xfId="34" applyNumberFormat="1" applyFont="1" applyFill="1" applyBorder="1" applyAlignment="1">
      <alignment horizontal="center"/>
    </xf>
    <xf numFmtId="171" fontId="12" fillId="0" borderId="0" xfId="34" applyNumberFormat="1" applyFont="1" applyFill="1" applyBorder="1" applyAlignment="1">
      <alignment horizontal="center"/>
    </xf>
    <xf numFmtId="0" fontId="14" fillId="0" borderId="0" xfId="0" applyFont="1" applyFill="1"/>
    <xf numFmtId="167" fontId="0" fillId="0" borderId="0" xfId="0" applyNumberFormat="1"/>
    <xf numFmtId="167" fontId="21" fillId="0" borderId="0" xfId="0" applyNumberFormat="1" applyFont="1" applyFill="1" applyAlignment="1">
      <alignment horizontal="center"/>
    </xf>
    <xf numFmtId="0" fontId="0" fillId="0" borderId="0" xfId="0" applyFont="1" applyFill="1"/>
    <xf numFmtId="49" fontId="36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0" fontId="0" fillId="0" borderId="18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/>
    <xf numFmtId="165" fontId="0" fillId="0" borderId="13" xfId="0" applyNumberFormat="1" applyFont="1" applyFill="1" applyBorder="1"/>
    <xf numFmtId="166" fontId="0" fillId="0" borderId="21" xfId="34" applyNumberFormat="1" applyFont="1" applyFill="1" applyBorder="1" applyAlignment="1">
      <alignment vertical="center"/>
    </xf>
    <xf numFmtId="166" fontId="22" fillId="0" borderId="0" xfId="151" applyNumberFormat="1" applyFont="1" applyFill="1" applyBorder="1"/>
    <xf numFmtId="0" fontId="22" fillId="0" borderId="22" xfId="0" applyNumberFormat="1" applyFont="1" applyFill="1" applyBorder="1" applyAlignment="1">
      <alignment horizontal="center" vertical="center" wrapText="1"/>
    </xf>
    <xf numFmtId="22" fontId="22" fillId="33" borderId="11" xfId="0" applyNumberFormat="1" applyFont="1" applyFill="1" applyBorder="1" applyAlignment="1">
      <alignment horizontal="right"/>
    </xf>
    <xf numFmtId="165" fontId="23" fillId="33" borderId="0" xfId="0" applyNumberFormat="1" applyFont="1" applyFill="1" applyBorder="1"/>
    <xf numFmtId="166" fontId="22" fillId="33" borderId="0" xfId="151" applyNumberFormat="1" applyFont="1" applyFill="1" applyBorder="1"/>
    <xf numFmtId="166" fontId="23" fillId="33" borderId="0" xfId="34" applyNumberFormat="1" applyFont="1" applyFill="1" applyBorder="1"/>
    <xf numFmtId="168" fontId="23" fillId="33" borderId="12" xfId="34" applyNumberFormat="1" applyFont="1" applyFill="1" applyBorder="1" applyAlignment="1">
      <alignment horizontal="center" vertical="center"/>
    </xf>
    <xf numFmtId="166" fontId="22" fillId="33" borderId="0" xfId="34" applyNumberFormat="1" applyFont="1" applyFill="1" applyBorder="1"/>
    <xf numFmtId="168" fontId="22" fillId="33" borderId="12" xfId="34" applyNumberFormat="1" applyFont="1" applyFill="1" applyBorder="1" applyAlignment="1">
      <alignment horizontal="center" vertical="center"/>
    </xf>
    <xf numFmtId="169" fontId="19" fillId="0" borderId="24" xfId="34" applyNumberFormat="1" applyFont="1" applyFill="1" applyBorder="1" applyAlignment="1">
      <alignment horizontal="center" vertical="center" wrapText="1"/>
    </xf>
    <xf numFmtId="169" fontId="19" fillId="0" borderId="25" xfId="34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left"/>
    </xf>
    <xf numFmtId="49" fontId="20" fillId="0" borderId="23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Fill="1" applyBorder="1" applyAlignment="1">
      <alignment horizontal="center" vertical="center" wrapText="1"/>
    </xf>
    <xf numFmtId="0" fontId="22" fillId="0" borderId="22" xfId="0" applyNumberFormat="1" applyFont="1" applyFill="1" applyBorder="1" applyAlignment="1">
      <alignment horizontal="center" vertical="center" wrapText="1"/>
    </xf>
    <xf numFmtId="0" fontId="22" fillId="0" borderId="19" xfId="0" applyNumberFormat="1" applyFont="1" applyFill="1" applyBorder="1" applyAlignment="1">
      <alignment horizontal="center" vertical="center" wrapText="1"/>
    </xf>
    <xf numFmtId="0" fontId="32" fillId="0" borderId="28" xfId="150" applyFont="1" applyBorder="1" applyAlignment="1">
      <alignment horizontal="center" vertical="center"/>
    </xf>
    <xf numFmtId="0" fontId="32" fillId="0" borderId="29" xfId="150" applyFont="1" applyBorder="1" applyAlignment="1">
      <alignment horizontal="center" vertical="center"/>
    </xf>
  </cellXfs>
  <cellStyles count="152">
    <cellStyle name="20% - Акцент1" xfId="16" builtinId="30" customBuiltin="1"/>
    <cellStyle name="20% — акцент1 2" xfId="49"/>
    <cellStyle name="20% — акцент1 2 2" xfId="111"/>
    <cellStyle name="20% — акцент1 3" xfId="69"/>
    <cellStyle name="20% — акцент1 3 2" xfId="131"/>
    <cellStyle name="20% — акцент1 4" xfId="89"/>
    <cellStyle name="20% - Акцент2" xfId="19" builtinId="34" customBuiltin="1"/>
    <cellStyle name="20% — акцент2 2" xfId="52"/>
    <cellStyle name="20% — акцент2 2 2" xfId="114"/>
    <cellStyle name="20% — акцент2 3" xfId="72"/>
    <cellStyle name="20% — акцент2 3 2" xfId="134"/>
    <cellStyle name="20% — акцент2 4" xfId="92"/>
    <cellStyle name="20% - Акцент3" xfId="22" builtinId="38" customBuiltin="1"/>
    <cellStyle name="20% — акцент3 2" xfId="55"/>
    <cellStyle name="20% — акцент3 2 2" xfId="117"/>
    <cellStyle name="20% — акцент3 3" xfId="75"/>
    <cellStyle name="20% — акцент3 3 2" xfId="137"/>
    <cellStyle name="20% — акцент3 4" xfId="95"/>
    <cellStyle name="20% - Акцент4" xfId="25" builtinId="42" customBuiltin="1"/>
    <cellStyle name="20% — акцент4 2" xfId="58"/>
    <cellStyle name="20% — акцент4 2 2" xfId="120"/>
    <cellStyle name="20% — акцент4 3" xfId="78"/>
    <cellStyle name="20% — акцент4 3 2" xfId="140"/>
    <cellStyle name="20% — акцент4 4" xfId="98"/>
    <cellStyle name="20% - Акцент5" xfId="28" builtinId="46" customBuiltin="1"/>
    <cellStyle name="20% — акцент5 2" xfId="61"/>
    <cellStyle name="20% — акцент5 2 2" xfId="123"/>
    <cellStyle name="20% — акцент5 3" xfId="81"/>
    <cellStyle name="20% — акцент5 3 2" xfId="143"/>
    <cellStyle name="20% — акцент5 4" xfId="101"/>
    <cellStyle name="20% - Акцент6" xfId="31" builtinId="50" customBuiltin="1"/>
    <cellStyle name="20% — акцент6 2" xfId="64"/>
    <cellStyle name="20% — акцент6 2 2" xfId="126"/>
    <cellStyle name="20% — акцент6 3" xfId="84"/>
    <cellStyle name="20% — акцент6 3 2" xfId="146"/>
    <cellStyle name="20% — акцент6 4" xfId="104"/>
    <cellStyle name="40% - Акцент1" xfId="17" builtinId="31" customBuiltin="1"/>
    <cellStyle name="40% — акцент1 2" xfId="50"/>
    <cellStyle name="40% — акцент1 2 2" xfId="112"/>
    <cellStyle name="40% — акцент1 3" xfId="70"/>
    <cellStyle name="40% — акцент1 3 2" xfId="132"/>
    <cellStyle name="40% — акцент1 4" xfId="90"/>
    <cellStyle name="40% - Акцент2" xfId="20" builtinId="35" customBuiltin="1"/>
    <cellStyle name="40% — акцент2 2" xfId="53"/>
    <cellStyle name="40% — акцент2 2 2" xfId="115"/>
    <cellStyle name="40% — акцент2 3" xfId="73"/>
    <cellStyle name="40% — акцент2 3 2" xfId="135"/>
    <cellStyle name="40% — акцент2 4" xfId="93"/>
    <cellStyle name="40% - Акцент3" xfId="23" builtinId="39" customBuiltin="1"/>
    <cellStyle name="40% — акцент3 2" xfId="56"/>
    <cellStyle name="40% — акцент3 2 2" xfId="118"/>
    <cellStyle name="40% — акцент3 3" xfId="76"/>
    <cellStyle name="40% — акцент3 3 2" xfId="138"/>
    <cellStyle name="40% — акцент3 4" xfId="96"/>
    <cellStyle name="40% - Акцент4" xfId="26" builtinId="43" customBuiltin="1"/>
    <cellStyle name="40% — акцент4 2" xfId="59"/>
    <cellStyle name="40% — акцент4 2 2" xfId="121"/>
    <cellStyle name="40% — акцент4 3" xfId="79"/>
    <cellStyle name="40% — акцент4 3 2" xfId="141"/>
    <cellStyle name="40% — акцент4 4" xfId="99"/>
    <cellStyle name="40% - Акцент5" xfId="29" builtinId="47" customBuiltin="1"/>
    <cellStyle name="40% — акцент5 2" xfId="62"/>
    <cellStyle name="40% — акцент5 2 2" xfId="124"/>
    <cellStyle name="40% — акцент5 3" xfId="82"/>
    <cellStyle name="40% — акцент5 3 2" xfId="144"/>
    <cellStyle name="40% — акцент5 4" xfId="102"/>
    <cellStyle name="40% - Акцент6" xfId="32" builtinId="51" customBuiltin="1"/>
    <cellStyle name="40% — акцент6 2" xfId="65"/>
    <cellStyle name="40% — акцент6 2 2" xfId="127"/>
    <cellStyle name="40% — акцент6 3" xfId="85"/>
    <cellStyle name="40% — акцент6 3 2" xfId="147"/>
    <cellStyle name="40% — акцент6 4" xfId="105"/>
    <cellStyle name="60% - Акцент1 2" xfId="39"/>
    <cellStyle name="60% — акцент1 2" xfId="51"/>
    <cellStyle name="60% — акцент1 2 2" xfId="113"/>
    <cellStyle name="60% — акцент1 3" xfId="71"/>
    <cellStyle name="60% — акцент1 3 2" xfId="133"/>
    <cellStyle name="60% — акцент1 4" xfId="91"/>
    <cellStyle name="60% - Акцент2 2" xfId="40"/>
    <cellStyle name="60% — акцент2 2" xfId="54"/>
    <cellStyle name="60% — акцент2 2 2" xfId="116"/>
    <cellStyle name="60% — акцент2 3" xfId="74"/>
    <cellStyle name="60% — акцент2 3 2" xfId="136"/>
    <cellStyle name="60% — акцент2 4" xfId="94"/>
    <cellStyle name="60% - Акцент3 2" xfId="41"/>
    <cellStyle name="60% — акцент3 2" xfId="57"/>
    <cellStyle name="60% — акцент3 2 2" xfId="119"/>
    <cellStyle name="60% — акцент3 3" xfId="77"/>
    <cellStyle name="60% — акцент3 3 2" xfId="139"/>
    <cellStyle name="60% — акцент3 4" xfId="97"/>
    <cellStyle name="60% - Акцент4 2" xfId="42"/>
    <cellStyle name="60% — акцент4 2" xfId="60"/>
    <cellStyle name="60% — акцент4 2 2" xfId="122"/>
    <cellStyle name="60% — акцент4 3" xfId="80"/>
    <cellStyle name="60% — акцент4 3 2" xfId="142"/>
    <cellStyle name="60% — акцент4 4" xfId="100"/>
    <cellStyle name="60% - Акцент5 2" xfId="43"/>
    <cellStyle name="60% — акцент5 2" xfId="63"/>
    <cellStyle name="60% — акцент5 2 2" xfId="125"/>
    <cellStyle name="60% — акцент5 3" xfId="83"/>
    <cellStyle name="60% — акцент5 3 2" xfId="145"/>
    <cellStyle name="60% — акцент5 4" xfId="103"/>
    <cellStyle name="60% - Акцент6 2" xfId="44"/>
    <cellStyle name="60% — акцент6 2" xfId="66"/>
    <cellStyle name="60% — акцент6 2 2" xfId="128"/>
    <cellStyle name="60% — акцент6 3" xfId="86"/>
    <cellStyle name="60% — акцент6 3 2" xfId="148"/>
    <cellStyle name="60% — акцент6 4" xfId="106"/>
    <cellStyle name="Акцент1" xfId="15" builtinId="29" customBuiltin="1"/>
    <cellStyle name="Акцент2" xfId="18" builtinId="33" customBuiltin="1"/>
    <cellStyle name="Акцент3" xfId="21" builtinId="37" customBuiltin="1"/>
    <cellStyle name="Акцент4" xfId="24" builtinId="41" customBuiltin="1"/>
    <cellStyle name="Акцент5" xfId="27" builtinId="45" customBuiltin="1"/>
    <cellStyle name="Акцент6" xfId="30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4" builtinId="25" customBuiltin="1"/>
    <cellStyle name="Контрольная ячейка" xfId="11" builtinId="23" customBuiltin="1"/>
    <cellStyle name="Название 2" xfId="37"/>
    <cellStyle name="Нейтральный 2" xfId="38"/>
    <cellStyle name="Обычный" xfId="0" builtinId="0"/>
    <cellStyle name="Обычный 2" xfId="33"/>
    <cellStyle name="Обычный 2 2" xfId="88"/>
    <cellStyle name="Обычный 2 3" xfId="107"/>
    <cellStyle name="Обычный 2 4" xfId="45"/>
    <cellStyle name="Обычный 3" xfId="47"/>
    <cellStyle name="Обычный 3 2" xfId="109"/>
    <cellStyle name="Обычный 4" xfId="67"/>
    <cellStyle name="Обычный 4 2" xfId="129"/>
    <cellStyle name="Обычный 5" xfId="87"/>
    <cellStyle name="Обычный 5 2" xfId="149"/>
    <cellStyle name="Обычный 6" xfId="150"/>
    <cellStyle name="Обычный 7" xfId="35"/>
    <cellStyle name="Плохой" xfId="6" builtinId="27" customBuiltin="1"/>
    <cellStyle name="Пояснение" xfId="13" builtinId="53" customBuiltin="1"/>
    <cellStyle name="Примечание 2" xfId="46"/>
    <cellStyle name="Примечание 2 2" xfId="108"/>
    <cellStyle name="Примечание 3" xfId="48"/>
    <cellStyle name="Примечание 3 2" xfId="110"/>
    <cellStyle name="Примечание 4" xfId="68"/>
    <cellStyle name="Примечание 4 2" xfId="130"/>
    <cellStyle name="Связанная ячейка" xfId="10" builtinId="24" customBuiltin="1"/>
    <cellStyle name="Текст предупреждения" xfId="12" builtinId="11" customBuiltin="1"/>
    <cellStyle name="Финансовый" xfId="151" builtinId="3"/>
    <cellStyle name="Финансовый 2" xfId="34"/>
    <cellStyle name="Финансовый 3" xfId="36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График!$B$11:$Y$11</c:f>
              <c:numCache>
                <c:formatCode>0.000</c:formatCode>
                <c:ptCount val="24"/>
                <c:pt idx="0">
                  <c:v>3.1680251807966561E-2</c:v>
                </c:pt>
                <c:pt idx="1">
                  <c:v>3.5420128454483973E-2</c:v>
                </c:pt>
                <c:pt idx="2">
                  <c:v>3.9809692967663464E-2</c:v>
                </c:pt>
                <c:pt idx="3">
                  <c:v>4.3269284605160024E-2</c:v>
                </c:pt>
                <c:pt idx="4">
                  <c:v>4.5701391829682081E-2</c:v>
                </c:pt>
                <c:pt idx="5">
                  <c:v>4.6744521051314797E-2</c:v>
                </c:pt>
                <c:pt idx="6">
                  <c:v>4.6626596346365096E-2</c:v>
                </c:pt>
                <c:pt idx="7">
                  <c:v>4.6013929507960731E-2</c:v>
                </c:pt>
                <c:pt idx="8">
                  <c:v>4.5349947123690316E-2</c:v>
                </c:pt>
                <c:pt idx="9">
                  <c:v>4.4889868722920799E-2</c:v>
                </c:pt>
                <c:pt idx="10">
                  <c:v>4.4388314031482599E-2</c:v>
                </c:pt>
                <c:pt idx="11">
                  <c:v>4.4635513291949001E-2</c:v>
                </c:pt>
                <c:pt idx="12">
                  <c:v>4.5158098336849792E-2</c:v>
                </c:pt>
                <c:pt idx="13">
                  <c:v>4.5424515952106115E-2</c:v>
                </c:pt>
                <c:pt idx="14">
                  <c:v>4.5883750997661038E-2</c:v>
                </c:pt>
                <c:pt idx="15">
                  <c:v>4.8986075126336542E-2</c:v>
                </c:pt>
                <c:pt idx="16">
                  <c:v>4.9998790727852217E-2</c:v>
                </c:pt>
                <c:pt idx="17">
                  <c:v>4.6722638236048282E-2</c:v>
                </c:pt>
                <c:pt idx="18">
                  <c:v>4.1047021043132577E-2</c:v>
                </c:pt>
                <c:pt idx="19">
                  <c:v>3.5973797477866352E-2</c:v>
                </c:pt>
                <c:pt idx="20">
                  <c:v>3.2934828203022064E-2</c:v>
                </c:pt>
                <c:pt idx="21">
                  <c:v>3.172739085935794E-2</c:v>
                </c:pt>
                <c:pt idx="22">
                  <c:v>3.0959966053570612E-2</c:v>
                </c:pt>
                <c:pt idx="23">
                  <c:v>3.0653687245557087E-2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График!$B$12:$Y$12</c:f>
              <c:numCache>
                <c:formatCode>0.000</c:formatCode>
                <c:ptCount val="24"/>
                <c:pt idx="0">
                  <c:v>3.1680251807966568E-2</c:v>
                </c:pt>
                <c:pt idx="1">
                  <c:v>3.5420128454483987E-2</c:v>
                </c:pt>
                <c:pt idx="2">
                  <c:v>3.9809692967663457E-2</c:v>
                </c:pt>
                <c:pt idx="3">
                  <c:v>4.3269284605160031E-2</c:v>
                </c:pt>
                <c:pt idx="4">
                  <c:v>4.5701391829682095E-2</c:v>
                </c:pt>
                <c:pt idx="5">
                  <c:v>4.6744521051314818E-2</c:v>
                </c:pt>
                <c:pt idx="6">
                  <c:v>4.6626596346365061E-2</c:v>
                </c:pt>
                <c:pt idx="7">
                  <c:v>4.601392950796071E-2</c:v>
                </c:pt>
                <c:pt idx="8">
                  <c:v>4.5349947123690316E-2</c:v>
                </c:pt>
                <c:pt idx="9">
                  <c:v>4.4889868722920799E-2</c:v>
                </c:pt>
                <c:pt idx="10">
                  <c:v>4.4388314031482606E-2</c:v>
                </c:pt>
                <c:pt idx="11">
                  <c:v>4.4635513291949001E-2</c:v>
                </c:pt>
                <c:pt idx="12">
                  <c:v>4.5158098336849792E-2</c:v>
                </c:pt>
                <c:pt idx="13">
                  <c:v>4.5424515952106122E-2</c:v>
                </c:pt>
                <c:pt idx="14">
                  <c:v>4.5883750997661052E-2</c:v>
                </c:pt>
                <c:pt idx="15">
                  <c:v>4.8986075126336535E-2</c:v>
                </c:pt>
                <c:pt idx="16">
                  <c:v>4.9998790727852231E-2</c:v>
                </c:pt>
                <c:pt idx="17">
                  <c:v>4.6722638236048296E-2</c:v>
                </c:pt>
                <c:pt idx="18">
                  <c:v>4.1047021043132591E-2</c:v>
                </c:pt>
                <c:pt idx="19">
                  <c:v>3.5973797477866366E-2</c:v>
                </c:pt>
                <c:pt idx="20">
                  <c:v>3.2934828203022071E-2</c:v>
                </c:pt>
                <c:pt idx="21">
                  <c:v>3.1727390859357954E-2</c:v>
                </c:pt>
                <c:pt idx="22">
                  <c:v>3.0959966053570608E-2</c:v>
                </c:pt>
                <c:pt idx="23">
                  <c:v>3.0653687245557091E-2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923904"/>
        <c:axId val="45687936"/>
      </c:lineChart>
      <c:catAx>
        <c:axId val="130923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5687936"/>
        <c:crosses val="autoZero"/>
        <c:auto val="1"/>
        <c:lblAlgn val="ctr"/>
        <c:lblOffset val="100"/>
        <c:noMultiLvlLbl val="0"/>
      </c:catAx>
      <c:valAx>
        <c:axId val="45687936"/>
        <c:scaling>
          <c:orientation val="minMax"/>
        </c:scaling>
        <c:delete val="0"/>
        <c:axPos val="l"/>
        <c:majorGridlines/>
        <c:numFmt formatCode="0.000" sourceLinked="1"/>
        <c:majorTickMark val="none"/>
        <c:minorTickMark val="none"/>
        <c:tickLblPos val="nextTo"/>
        <c:spPr>
          <a:ln w="9525">
            <a:noFill/>
          </a:ln>
        </c:spPr>
        <c:crossAx val="1309239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2449285</xdr:colOff>
      <xdr:row>13</xdr:row>
      <xdr:rowOff>122464</xdr:rowOff>
    </xdr:from>
    <xdr:to>
      <xdr:col>25</xdr:col>
      <xdr:colOff>557893</xdr:colOff>
      <xdr:row>31</xdr:row>
      <xdr:rowOff>4082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2"/>
  <sheetViews>
    <sheetView tabSelected="1" zoomScale="70" zoomScaleNormal="70" workbookViewId="0">
      <selection activeCell="A8" sqref="A8"/>
    </sheetView>
  </sheetViews>
  <sheetFormatPr defaultRowHeight="15" x14ac:dyDescent="0.25"/>
  <cols>
    <col min="1" max="1" width="32.5703125" style="27" customWidth="1"/>
    <col min="2" max="3" width="9.140625" style="27"/>
    <col min="4" max="4" width="17.28515625" style="47" customWidth="1"/>
    <col min="5" max="5" width="17.5703125" style="47" customWidth="1"/>
    <col min="6" max="6" width="24.28515625" style="27" customWidth="1"/>
    <col min="7" max="7" width="17" style="27" customWidth="1"/>
    <col min="8" max="16384" width="9.140625" style="27"/>
  </cols>
  <sheetData>
    <row r="1" spans="1:7" ht="25.5" x14ac:dyDescent="0.35">
      <c r="A1" s="29" t="s">
        <v>0</v>
      </c>
      <c r="B1" s="30"/>
      <c r="C1" s="30"/>
      <c r="F1" s="4"/>
      <c r="G1" s="31"/>
    </row>
    <row r="2" spans="1:7" ht="20.25" x14ac:dyDescent="0.3">
      <c r="A2" s="65" t="s">
        <v>1</v>
      </c>
      <c r="B2" s="65"/>
      <c r="C2" s="65"/>
      <c r="D2" s="32"/>
      <c r="E2" s="32"/>
      <c r="F2" s="5"/>
      <c r="G2" s="46" t="s">
        <v>67</v>
      </c>
    </row>
    <row r="3" spans="1:7" x14ac:dyDescent="0.25">
      <c r="A3" s="33"/>
      <c r="B3" s="30"/>
      <c r="C3" s="30"/>
      <c r="F3" s="4"/>
      <c r="G3" s="31"/>
    </row>
    <row r="4" spans="1:7" x14ac:dyDescent="0.25">
      <c r="A4" s="33"/>
      <c r="B4" s="30"/>
      <c r="C4" s="30"/>
      <c r="F4" s="4"/>
      <c r="G4" s="31"/>
    </row>
    <row r="5" spans="1:7" ht="18.75" x14ac:dyDescent="0.3">
      <c r="A5" s="66" t="s">
        <v>2</v>
      </c>
      <c r="B5" s="66"/>
      <c r="C5" s="66"/>
      <c r="D5" s="66"/>
      <c r="E5" s="66"/>
      <c r="F5" s="66"/>
      <c r="G5" s="66"/>
    </row>
    <row r="6" spans="1:7" ht="18.75" x14ac:dyDescent="0.3">
      <c r="A6" s="66" t="s">
        <v>3</v>
      </c>
      <c r="B6" s="66"/>
      <c r="C6" s="66"/>
      <c r="D6" s="66"/>
      <c r="E6" s="66"/>
      <c r="F6" s="66"/>
      <c r="G6" s="66"/>
    </row>
    <row r="7" spans="1:7" ht="15.75" thickBot="1" x14ac:dyDescent="0.3">
      <c r="A7" s="33"/>
      <c r="B7" s="30"/>
      <c r="C7" s="30"/>
      <c r="F7" s="4"/>
      <c r="G7" s="31"/>
    </row>
    <row r="8" spans="1:7" ht="79.5" thickBot="1" x14ac:dyDescent="0.3">
      <c r="A8" s="34" t="s">
        <v>4</v>
      </c>
      <c r="B8" s="67" t="s">
        <v>5</v>
      </c>
      <c r="C8" s="68"/>
      <c r="D8" s="35" t="s">
        <v>6</v>
      </c>
      <c r="E8" s="48" t="s">
        <v>7</v>
      </c>
      <c r="F8" s="6" t="s">
        <v>8</v>
      </c>
      <c r="G8" s="7" t="s">
        <v>64</v>
      </c>
    </row>
    <row r="9" spans="1:7" ht="15.75" thickBot="1" x14ac:dyDescent="0.3">
      <c r="A9" s="55">
        <v>1</v>
      </c>
      <c r="B9" s="69">
        <v>2</v>
      </c>
      <c r="C9" s="70"/>
      <c r="D9" s="49">
        <v>3</v>
      </c>
      <c r="E9" s="50">
        <v>4</v>
      </c>
      <c r="F9" s="8">
        <v>5</v>
      </c>
      <c r="G9" s="36">
        <v>6</v>
      </c>
    </row>
    <row r="10" spans="1:7" x14ac:dyDescent="0.25">
      <c r="A10" s="37"/>
      <c r="B10" s="38">
        <v>0</v>
      </c>
      <c r="C10" s="38">
        <v>4.1666666666666699E-2</v>
      </c>
      <c r="D10" s="51"/>
      <c r="E10" s="52"/>
      <c r="F10" s="1"/>
      <c r="G10" s="2"/>
    </row>
    <row r="11" spans="1:7" x14ac:dyDescent="0.25">
      <c r="A11" s="37"/>
      <c r="B11" s="38">
        <v>4.1666666666666699E-2</v>
      </c>
      <c r="C11" s="38">
        <v>8.3333333333333398E-2</v>
      </c>
      <c r="D11" s="51"/>
      <c r="E11" s="52"/>
      <c r="F11" s="1"/>
      <c r="G11" s="2"/>
    </row>
    <row r="12" spans="1:7" x14ac:dyDescent="0.25">
      <c r="A12" s="37"/>
      <c r="B12" s="38">
        <v>8.3333333333333301E-2</v>
      </c>
      <c r="C12" s="38">
        <v>0.125</v>
      </c>
      <c r="D12" s="51"/>
      <c r="E12" s="52"/>
      <c r="F12" s="1"/>
      <c r="G12" s="2"/>
    </row>
    <row r="13" spans="1:7" x14ac:dyDescent="0.25">
      <c r="A13" s="37"/>
      <c r="B13" s="38">
        <v>0.125</v>
      </c>
      <c r="C13" s="38">
        <v>0.16666666666666699</v>
      </c>
      <c r="D13" s="51"/>
      <c r="E13" s="52"/>
      <c r="F13" s="1"/>
      <c r="G13" s="2"/>
    </row>
    <row r="14" spans="1:7" x14ac:dyDescent="0.25">
      <c r="A14" s="37"/>
      <c r="B14" s="38">
        <v>0.16666666666666699</v>
      </c>
      <c r="C14" s="38">
        <v>0.20833333333333301</v>
      </c>
      <c r="D14" s="51"/>
      <c r="E14" s="52"/>
      <c r="F14" s="1"/>
      <c r="G14" s="2"/>
    </row>
    <row r="15" spans="1:7" x14ac:dyDescent="0.25">
      <c r="A15" s="28">
        <v>45047</v>
      </c>
      <c r="B15" s="38">
        <v>0.20833333333333301</v>
      </c>
      <c r="C15" s="38">
        <v>0.25</v>
      </c>
      <c r="D15" s="1">
        <v>311023.72799999994</v>
      </c>
      <c r="E15" s="54">
        <v>16777.878000000012</v>
      </c>
      <c r="F15" s="1">
        <f>D15-E15</f>
        <v>294245.84999999992</v>
      </c>
      <c r="G15" s="3">
        <f>F15/$F$759</f>
        <v>1.042636622474615E-3</v>
      </c>
    </row>
    <row r="16" spans="1:7" x14ac:dyDescent="0.25">
      <c r="A16" s="28">
        <v>45047.041666666664</v>
      </c>
      <c r="B16" s="38">
        <v>0.25</v>
      </c>
      <c r="C16" s="38">
        <v>0.29166666666666702</v>
      </c>
      <c r="D16" s="1">
        <v>329059.46400000004</v>
      </c>
      <c r="E16" s="54">
        <v>19503.853999999988</v>
      </c>
      <c r="F16" s="1">
        <f t="shared" ref="F16:F79" si="0">D16-E16</f>
        <v>309555.61000000004</v>
      </c>
      <c r="G16" s="3">
        <f t="shared" ref="G16:G79" si="1">F16/$F$759</f>
        <v>1.0968855318723078E-3</v>
      </c>
    </row>
    <row r="17" spans="1:7" x14ac:dyDescent="0.25">
      <c r="A17" s="28">
        <v>45047.08333321759</v>
      </c>
      <c r="B17" s="38">
        <v>0.29166666666666702</v>
      </c>
      <c r="C17" s="38">
        <v>0.33333333333333298</v>
      </c>
      <c r="D17" s="1">
        <v>360367.49600000004</v>
      </c>
      <c r="E17" s="54">
        <v>22850.846000000005</v>
      </c>
      <c r="F17" s="1">
        <f t="shared" si="0"/>
        <v>337516.65</v>
      </c>
      <c r="G17" s="3">
        <f t="shared" si="1"/>
        <v>1.1959632395323397E-3</v>
      </c>
    </row>
    <row r="18" spans="1:7" x14ac:dyDescent="0.25">
      <c r="A18" s="28">
        <v>45047.124999826388</v>
      </c>
      <c r="B18" s="38">
        <v>0.33333333333333298</v>
      </c>
      <c r="C18" s="38">
        <v>0.375</v>
      </c>
      <c r="D18" s="1">
        <v>410207.88800000004</v>
      </c>
      <c r="E18" s="54">
        <v>30928.018000000011</v>
      </c>
      <c r="F18" s="1">
        <f t="shared" si="0"/>
        <v>379279.87</v>
      </c>
      <c r="G18" s="3">
        <f t="shared" si="1"/>
        <v>1.3439478675040316E-3</v>
      </c>
    </row>
    <row r="19" spans="1:7" x14ac:dyDescent="0.25">
      <c r="A19" s="28">
        <v>45047.166666435187</v>
      </c>
      <c r="B19" s="38">
        <v>0.375</v>
      </c>
      <c r="C19" s="38">
        <v>0.41666666666666702</v>
      </c>
      <c r="D19" s="1">
        <v>452752.01599999995</v>
      </c>
      <c r="E19" s="54">
        <v>36426.285999999993</v>
      </c>
      <c r="F19" s="1">
        <f t="shared" si="0"/>
        <v>416325.73</v>
      </c>
      <c r="G19" s="3">
        <f t="shared" si="1"/>
        <v>1.4752169078220767E-3</v>
      </c>
    </row>
    <row r="20" spans="1:7" x14ac:dyDescent="0.25">
      <c r="A20" s="28">
        <v>45047.208333043978</v>
      </c>
      <c r="B20" s="38">
        <v>0.41666666666666702</v>
      </c>
      <c r="C20" s="38">
        <v>0.45833333333333298</v>
      </c>
      <c r="D20" s="1">
        <v>469222.60800000007</v>
      </c>
      <c r="E20" s="54">
        <v>38837.488000000005</v>
      </c>
      <c r="F20" s="1">
        <f t="shared" si="0"/>
        <v>430385.12000000005</v>
      </c>
      <c r="G20" s="3">
        <f t="shared" si="1"/>
        <v>1.5250352311855274E-3</v>
      </c>
    </row>
    <row r="21" spans="1:7" x14ac:dyDescent="0.25">
      <c r="A21" s="28">
        <v>45047.249999652777</v>
      </c>
      <c r="B21" s="38">
        <v>0.45833333333333298</v>
      </c>
      <c r="C21" s="38">
        <v>0.5</v>
      </c>
      <c r="D21" s="1">
        <v>475793.73200000008</v>
      </c>
      <c r="E21" s="54">
        <v>39010.041999999987</v>
      </c>
      <c r="F21" s="1">
        <f t="shared" si="0"/>
        <v>436783.69000000006</v>
      </c>
      <c r="G21" s="3">
        <f t="shared" si="1"/>
        <v>1.5477080519354801E-3</v>
      </c>
    </row>
    <row r="22" spans="1:7" x14ac:dyDescent="0.25">
      <c r="A22" s="28">
        <v>45047.291666261575</v>
      </c>
      <c r="B22" s="38">
        <v>0.5</v>
      </c>
      <c r="C22" s="38">
        <v>0.54166666666666696</v>
      </c>
      <c r="D22" s="1">
        <v>468716.25200000009</v>
      </c>
      <c r="E22" s="54">
        <v>34544.452000000005</v>
      </c>
      <c r="F22" s="1">
        <f t="shared" si="0"/>
        <v>434171.8000000001</v>
      </c>
      <c r="G22" s="3">
        <f t="shared" si="1"/>
        <v>1.5384530287367664E-3</v>
      </c>
    </row>
    <row r="23" spans="1:7" x14ac:dyDescent="0.25">
      <c r="A23" s="28">
        <v>45047.333332870374</v>
      </c>
      <c r="B23" s="38">
        <v>0.54166666666666696</v>
      </c>
      <c r="C23" s="38">
        <v>0.58333333333333304</v>
      </c>
      <c r="D23" s="1">
        <v>457884.424</v>
      </c>
      <c r="E23" s="54">
        <v>30994.42400000001</v>
      </c>
      <c r="F23" s="1">
        <f t="shared" si="0"/>
        <v>426890</v>
      </c>
      <c r="G23" s="3">
        <f t="shared" si="1"/>
        <v>1.512650553162223E-3</v>
      </c>
    </row>
    <row r="24" spans="1:7" x14ac:dyDescent="0.25">
      <c r="A24" s="28">
        <v>45047.374999479165</v>
      </c>
      <c r="B24" s="38">
        <v>0.58333333333333304</v>
      </c>
      <c r="C24" s="38">
        <v>0.625</v>
      </c>
      <c r="D24" s="1">
        <v>456669.42800000019</v>
      </c>
      <c r="E24" s="54">
        <v>31962.528000000009</v>
      </c>
      <c r="F24" s="1">
        <f t="shared" si="0"/>
        <v>424706.9000000002</v>
      </c>
      <c r="G24" s="3">
        <f t="shared" si="1"/>
        <v>1.504914913014625E-3</v>
      </c>
    </row>
    <row r="25" spans="1:7" x14ac:dyDescent="0.25">
      <c r="A25" s="28">
        <v>45047.416666087964</v>
      </c>
      <c r="B25" s="38">
        <v>0.625</v>
      </c>
      <c r="C25" s="38">
        <v>0.66666666666666696</v>
      </c>
      <c r="D25" s="1">
        <v>455478.62399999984</v>
      </c>
      <c r="E25" s="54">
        <v>31774.68399999999</v>
      </c>
      <c r="F25" s="1">
        <f t="shared" si="0"/>
        <v>423703.93999999983</v>
      </c>
      <c r="G25" s="3">
        <f t="shared" si="1"/>
        <v>1.5013610045164166E-3</v>
      </c>
    </row>
    <row r="26" spans="1:7" x14ac:dyDescent="0.25">
      <c r="A26" s="28">
        <v>45047.458332696762</v>
      </c>
      <c r="B26" s="38">
        <v>0.66666666666666696</v>
      </c>
      <c r="C26" s="38">
        <v>0.70833333333333304</v>
      </c>
      <c r="D26" s="1">
        <v>460046.9000000002</v>
      </c>
      <c r="E26" s="54">
        <v>31719.899999999987</v>
      </c>
      <c r="F26" s="1">
        <f t="shared" si="0"/>
        <v>428327.00000000023</v>
      </c>
      <c r="G26" s="3">
        <f t="shared" si="1"/>
        <v>1.5177424476664149E-3</v>
      </c>
    </row>
    <row r="27" spans="1:7" s="44" customFormat="1" x14ac:dyDescent="0.25">
      <c r="A27" s="28">
        <v>45047.499999305554</v>
      </c>
      <c r="B27" s="39">
        <v>0.70833333333333304</v>
      </c>
      <c r="C27" s="39">
        <v>0.75</v>
      </c>
      <c r="D27" s="1">
        <v>472802.00400000002</v>
      </c>
      <c r="E27" s="54">
        <v>34197.864000000001</v>
      </c>
      <c r="F27" s="1">
        <f t="shared" si="0"/>
        <v>438604.14</v>
      </c>
      <c r="G27" s="3">
        <f t="shared" si="1"/>
        <v>1.5541586708291157E-3</v>
      </c>
    </row>
    <row r="28" spans="1:7" s="44" customFormat="1" x14ac:dyDescent="0.25">
      <c r="A28" s="28">
        <v>45047.541665914352</v>
      </c>
      <c r="B28" s="39">
        <v>0.75</v>
      </c>
      <c r="C28" s="39">
        <v>0.79166666666666696</v>
      </c>
      <c r="D28" s="1">
        <v>475680.35599999997</v>
      </c>
      <c r="E28" s="54">
        <v>36364.126000000018</v>
      </c>
      <c r="F28" s="1">
        <f t="shared" si="0"/>
        <v>439316.23</v>
      </c>
      <c r="G28" s="3">
        <f t="shared" si="1"/>
        <v>1.5566819047591707E-3</v>
      </c>
    </row>
    <row r="29" spans="1:7" s="44" customFormat="1" x14ac:dyDescent="0.25">
      <c r="A29" s="28">
        <v>45047.583332523151</v>
      </c>
      <c r="B29" s="39">
        <v>0.79166666666666696</v>
      </c>
      <c r="C29" s="39">
        <v>0.83333333333333304</v>
      </c>
      <c r="D29" s="1">
        <v>496139.19199999975</v>
      </c>
      <c r="E29" s="54">
        <v>40419.732000000004</v>
      </c>
      <c r="F29" s="1">
        <f t="shared" si="0"/>
        <v>455719.45999999973</v>
      </c>
      <c r="G29" s="3">
        <f t="shared" si="1"/>
        <v>1.6148054375970137E-3</v>
      </c>
    </row>
    <row r="30" spans="1:7" s="44" customFormat="1" x14ac:dyDescent="0.25">
      <c r="A30" s="28">
        <v>45047.624999131942</v>
      </c>
      <c r="B30" s="39">
        <v>0.83333333333333304</v>
      </c>
      <c r="C30" s="39">
        <v>0.875</v>
      </c>
      <c r="D30" s="1">
        <v>551890.97199999983</v>
      </c>
      <c r="E30" s="54">
        <v>49019.701999999997</v>
      </c>
      <c r="F30" s="1">
        <f t="shared" si="0"/>
        <v>502871.26999999984</v>
      </c>
      <c r="G30" s="3">
        <f t="shared" si="1"/>
        <v>1.7818841030122266E-3</v>
      </c>
    </row>
    <row r="31" spans="1:7" s="44" customFormat="1" x14ac:dyDescent="0.25">
      <c r="A31" s="28">
        <v>45047.66666574074</v>
      </c>
      <c r="B31" s="39">
        <v>0.875</v>
      </c>
      <c r="C31" s="39">
        <v>0.91666666666666696</v>
      </c>
      <c r="D31" s="1">
        <v>547822.74800000014</v>
      </c>
      <c r="E31" s="54">
        <v>46995.978000000017</v>
      </c>
      <c r="F31" s="1">
        <f t="shared" si="0"/>
        <v>500826.77000000014</v>
      </c>
      <c r="G31" s="3">
        <f t="shared" si="1"/>
        <v>1.774639580873175E-3</v>
      </c>
    </row>
    <row r="32" spans="1:7" s="44" customFormat="1" x14ac:dyDescent="0.25">
      <c r="A32" s="28">
        <v>45047.708332349539</v>
      </c>
      <c r="B32" s="39">
        <v>0.91666666666666696</v>
      </c>
      <c r="C32" s="39">
        <v>0.95833333333333304</v>
      </c>
      <c r="D32" s="1">
        <v>511390.04799999995</v>
      </c>
      <c r="E32" s="54">
        <v>41713.588000000003</v>
      </c>
      <c r="F32" s="1">
        <f t="shared" si="0"/>
        <v>469676.45999999996</v>
      </c>
      <c r="G32" s="3">
        <f t="shared" si="1"/>
        <v>1.6642609501892167E-3</v>
      </c>
    </row>
    <row r="33" spans="1:7" x14ac:dyDescent="0.25">
      <c r="A33" s="28">
        <v>45047.74999895833</v>
      </c>
      <c r="B33" s="38">
        <v>0.95833333333333304</v>
      </c>
      <c r="C33" s="38">
        <v>1</v>
      </c>
      <c r="D33" s="1">
        <v>426606</v>
      </c>
      <c r="E33" s="54">
        <v>31086.1</v>
      </c>
      <c r="F33" s="1">
        <f t="shared" si="0"/>
        <v>395519.9</v>
      </c>
      <c r="G33" s="3">
        <f t="shared" si="1"/>
        <v>1.4014931142019424E-3</v>
      </c>
    </row>
    <row r="34" spans="1:7" x14ac:dyDescent="0.25">
      <c r="A34" s="28">
        <v>45047.791665567129</v>
      </c>
      <c r="B34" s="38">
        <v>1</v>
      </c>
      <c r="C34" s="38">
        <v>1.0416666666666701</v>
      </c>
      <c r="D34" s="1">
        <v>360349.5</v>
      </c>
      <c r="E34" s="54">
        <v>23155.400000000016</v>
      </c>
      <c r="F34" s="1">
        <f t="shared" si="0"/>
        <v>337194.1</v>
      </c>
      <c r="G34" s="3">
        <f t="shared" si="1"/>
        <v>1.1948203094193771E-3</v>
      </c>
    </row>
    <row r="35" spans="1:7" x14ac:dyDescent="0.25">
      <c r="A35" s="28">
        <v>45047.833332175927</v>
      </c>
      <c r="B35" s="38">
        <v>1.0416666666666701</v>
      </c>
      <c r="C35" s="38">
        <v>1.0833333333333299</v>
      </c>
      <c r="D35" s="1">
        <v>330750.56800000009</v>
      </c>
      <c r="E35" s="54">
        <v>19054.788000000004</v>
      </c>
      <c r="F35" s="1">
        <f t="shared" si="0"/>
        <v>311695.78000000009</v>
      </c>
      <c r="G35" s="3">
        <f t="shared" si="1"/>
        <v>1.1044690530003765E-3</v>
      </c>
    </row>
    <row r="36" spans="1:7" x14ac:dyDescent="0.25">
      <c r="A36" s="28">
        <v>45047.874998784719</v>
      </c>
      <c r="B36" s="38">
        <v>1.0833333333333299</v>
      </c>
      <c r="C36" s="38">
        <v>1.125</v>
      </c>
      <c r="D36" s="1">
        <v>321336.83600000001</v>
      </c>
      <c r="E36" s="54">
        <v>19893.486000000008</v>
      </c>
      <c r="F36" s="1">
        <f t="shared" si="0"/>
        <v>301443.34999999998</v>
      </c>
      <c r="G36" s="3">
        <f t="shared" si="1"/>
        <v>1.0681403877452588E-3</v>
      </c>
    </row>
    <row r="37" spans="1:7" x14ac:dyDescent="0.25">
      <c r="A37" s="28">
        <v>45047.916665393517</v>
      </c>
      <c r="B37" s="38">
        <v>1.125</v>
      </c>
      <c r="C37" s="38">
        <v>1.1666666666666701</v>
      </c>
      <c r="D37" s="1">
        <v>314319.924</v>
      </c>
      <c r="E37" s="54">
        <v>20448.754000000019</v>
      </c>
      <c r="F37" s="1">
        <f t="shared" si="0"/>
        <v>293871.17</v>
      </c>
      <c r="G37" s="3">
        <f t="shared" si="1"/>
        <v>1.041308973878352E-3</v>
      </c>
    </row>
    <row r="38" spans="1:7" x14ac:dyDescent="0.25">
      <c r="A38" s="28">
        <v>45047.958332002316</v>
      </c>
      <c r="B38" s="38">
        <v>1.1666666666666701</v>
      </c>
      <c r="C38" s="38">
        <v>1.2083333333333299</v>
      </c>
      <c r="D38" s="1">
        <v>313617.56799999997</v>
      </c>
      <c r="E38" s="54">
        <v>20351.667999999991</v>
      </c>
      <c r="F38" s="1">
        <f t="shared" si="0"/>
        <v>293265.89999999997</v>
      </c>
      <c r="G38" s="3">
        <f t="shared" si="1"/>
        <v>1.0391642480700348E-3</v>
      </c>
    </row>
    <row r="39" spans="1:7" x14ac:dyDescent="0.25">
      <c r="A39" s="28">
        <v>45047.999998611114</v>
      </c>
      <c r="B39" s="38">
        <v>1.2083333333333299</v>
      </c>
      <c r="C39" s="38">
        <v>1.25</v>
      </c>
      <c r="D39" s="1">
        <v>327676.02</v>
      </c>
      <c r="E39" s="54">
        <v>23739.639999999996</v>
      </c>
      <c r="F39" s="1">
        <f t="shared" si="0"/>
        <v>303936.38</v>
      </c>
      <c r="G39" s="3">
        <f t="shared" si="1"/>
        <v>1.0769742400457347E-3</v>
      </c>
    </row>
    <row r="40" spans="1:7" x14ac:dyDescent="0.25">
      <c r="A40" s="28">
        <v>45048.041665219906</v>
      </c>
      <c r="B40" s="38">
        <v>1.25</v>
      </c>
      <c r="C40" s="38">
        <v>1.2916666666666701</v>
      </c>
      <c r="D40" s="1">
        <v>376319.99200000003</v>
      </c>
      <c r="E40" s="54">
        <v>30059.161999999993</v>
      </c>
      <c r="F40" s="1">
        <f t="shared" si="0"/>
        <v>346260.83</v>
      </c>
      <c r="G40" s="3">
        <f t="shared" si="1"/>
        <v>1.2269475416100413E-3</v>
      </c>
    </row>
    <row r="41" spans="1:7" x14ac:dyDescent="0.25">
      <c r="A41" s="28">
        <v>45048.083331828704</v>
      </c>
      <c r="B41" s="38">
        <v>1.2916666666666701</v>
      </c>
      <c r="C41" s="38">
        <v>1.3333333333333299</v>
      </c>
      <c r="D41" s="1">
        <v>427501.05199999991</v>
      </c>
      <c r="E41" s="54">
        <v>34133.962</v>
      </c>
      <c r="F41" s="1">
        <f t="shared" si="0"/>
        <v>393367.08999999991</v>
      </c>
      <c r="G41" s="3">
        <f t="shared" si="1"/>
        <v>1.3938648042453885E-3</v>
      </c>
    </row>
    <row r="42" spans="1:7" x14ac:dyDescent="0.25">
      <c r="A42" s="28">
        <v>45048.124998437503</v>
      </c>
      <c r="B42" s="38">
        <v>1.3333333333333299</v>
      </c>
      <c r="C42" s="38">
        <v>1.375</v>
      </c>
      <c r="D42" s="1">
        <v>460590.38400000008</v>
      </c>
      <c r="E42" s="54">
        <v>40207.493999999999</v>
      </c>
      <c r="F42" s="1">
        <f t="shared" si="0"/>
        <v>420382.89000000007</v>
      </c>
      <c r="G42" s="3">
        <f t="shared" si="1"/>
        <v>1.4895931296081755E-3</v>
      </c>
    </row>
    <row r="43" spans="1:7" x14ac:dyDescent="0.25">
      <c r="A43" s="28">
        <v>45048.166665046294</v>
      </c>
      <c r="B43" s="38">
        <v>1.375</v>
      </c>
      <c r="C43" s="38">
        <v>1.4166666666666701</v>
      </c>
      <c r="D43" s="1">
        <v>488769.1160000001</v>
      </c>
      <c r="E43" s="54">
        <v>43279.22600000001</v>
      </c>
      <c r="F43" s="1">
        <f t="shared" si="0"/>
        <v>445489.89000000007</v>
      </c>
      <c r="G43" s="3">
        <f t="shared" si="1"/>
        <v>1.578557774922528E-3</v>
      </c>
    </row>
    <row r="44" spans="1:7" x14ac:dyDescent="0.25">
      <c r="A44" s="28">
        <v>45048.208331655092</v>
      </c>
      <c r="B44" s="38">
        <v>1.4166666666666701</v>
      </c>
      <c r="C44" s="38">
        <v>1.4583333333333299</v>
      </c>
      <c r="D44" s="1">
        <v>519360.96800000011</v>
      </c>
      <c r="E44" s="54">
        <v>45533.658000000003</v>
      </c>
      <c r="F44" s="1">
        <f t="shared" si="0"/>
        <v>473827.31000000011</v>
      </c>
      <c r="G44" s="3">
        <f t="shared" si="1"/>
        <v>1.6789691549927812E-3</v>
      </c>
    </row>
    <row r="45" spans="1:7" x14ac:dyDescent="0.25">
      <c r="A45" s="28">
        <v>45048.249998263891</v>
      </c>
      <c r="B45" s="38">
        <v>1.4583333333333299</v>
      </c>
      <c r="C45" s="38">
        <v>1.5</v>
      </c>
      <c r="D45" s="1">
        <v>520742.59600000019</v>
      </c>
      <c r="E45" s="54">
        <v>44703.056000000011</v>
      </c>
      <c r="F45" s="1">
        <f t="shared" si="0"/>
        <v>476039.54000000015</v>
      </c>
      <c r="G45" s="3">
        <f t="shared" si="1"/>
        <v>1.6868080149642542E-3</v>
      </c>
    </row>
    <row r="46" spans="1:7" x14ac:dyDescent="0.25">
      <c r="A46" s="28">
        <v>45048.291664872682</v>
      </c>
      <c r="B46" s="38">
        <v>1.5</v>
      </c>
      <c r="C46" s="38">
        <v>1.5416666666666701</v>
      </c>
      <c r="D46" s="1">
        <v>509045.32799999986</v>
      </c>
      <c r="E46" s="54">
        <v>42259.447999999989</v>
      </c>
      <c r="F46" s="1">
        <f t="shared" si="0"/>
        <v>466785.87999999989</v>
      </c>
      <c r="G46" s="3">
        <f t="shared" si="1"/>
        <v>1.6540184112776475E-3</v>
      </c>
    </row>
    <row r="47" spans="1:7" x14ac:dyDescent="0.25">
      <c r="A47" s="28">
        <v>45048.333331481481</v>
      </c>
      <c r="B47" s="38">
        <v>1.5416666666666701</v>
      </c>
      <c r="C47" s="38">
        <v>1.5833333333333299</v>
      </c>
      <c r="D47" s="1">
        <v>494935.11999999994</v>
      </c>
      <c r="E47" s="54">
        <v>38241.930000000008</v>
      </c>
      <c r="F47" s="1">
        <f t="shared" si="0"/>
        <v>456693.18999999994</v>
      </c>
      <c r="G47" s="3">
        <f t="shared" si="1"/>
        <v>1.61825577192935E-3</v>
      </c>
    </row>
    <row r="48" spans="1:7" x14ac:dyDescent="0.25">
      <c r="A48" s="28">
        <v>45048.374998090279</v>
      </c>
      <c r="B48" s="38">
        <v>1.5833333333333299</v>
      </c>
      <c r="C48" s="38">
        <v>1.625</v>
      </c>
      <c r="D48" s="1">
        <v>496367.09600000002</v>
      </c>
      <c r="E48" s="54">
        <v>40322.006000000008</v>
      </c>
      <c r="F48" s="1">
        <f t="shared" si="0"/>
        <v>456045.09</v>
      </c>
      <c r="G48" s="3">
        <f t="shared" si="1"/>
        <v>1.6159592814435004E-3</v>
      </c>
    </row>
    <row r="49" spans="1:7" x14ac:dyDescent="0.25">
      <c r="A49" s="28">
        <v>45048.416664699071</v>
      </c>
      <c r="B49" s="38">
        <v>1.625</v>
      </c>
      <c r="C49" s="38">
        <v>1.6666666666666701</v>
      </c>
      <c r="D49" s="1">
        <v>491200.35599999991</v>
      </c>
      <c r="E49" s="54">
        <v>40662.525999999998</v>
      </c>
      <c r="F49" s="1">
        <f t="shared" si="0"/>
        <v>450537.8299999999</v>
      </c>
      <c r="G49" s="3">
        <f t="shared" si="1"/>
        <v>1.5964447463515366E-3</v>
      </c>
    </row>
    <row r="50" spans="1:7" x14ac:dyDescent="0.25">
      <c r="A50" s="28">
        <v>45048.458331307869</v>
      </c>
      <c r="B50" s="38">
        <v>1.6666666666666701</v>
      </c>
      <c r="C50" s="38">
        <v>1.7083333333333299</v>
      </c>
      <c r="D50" s="1">
        <v>481695.14</v>
      </c>
      <c r="E50" s="54">
        <v>38642.270000000004</v>
      </c>
      <c r="F50" s="1">
        <f t="shared" si="0"/>
        <v>443052.87</v>
      </c>
      <c r="G50" s="3">
        <f t="shared" si="1"/>
        <v>1.5699223895748566E-3</v>
      </c>
    </row>
    <row r="51" spans="1:7" x14ac:dyDescent="0.25">
      <c r="A51" s="56">
        <v>45048.499997916668</v>
      </c>
      <c r="B51" s="57">
        <v>1.7083333333333299</v>
      </c>
      <c r="C51" s="57">
        <v>1.75</v>
      </c>
      <c r="D51" s="61">
        <v>494798.23200000013</v>
      </c>
      <c r="E51" s="58">
        <v>39245.512000000017</v>
      </c>
      <c r="F51" s="59">
        <f t="shared" si="0"/>
        <v>455552.72000000009</v>
      </c>
      <c r="G51" s="60">
        <f t="shared" si="1"/>
        <v>1.6142146077503701E-3</v>
      </c>
    </row>
    <row r="52" spans="1:7" x14ac:dyDescent="0.25">
      <c r="A52" s="56">
        <v>45048.541664525466</v>
      </c>
      <c r="B52" s="57">
        <v>1.75</v>
      </c>
      <c r="C52" s="57">
        <v>1.7916666666666701</v>
      </c>
      <c r="D52" s="61">
        <v>505255.51599999995</v>
      </c>
      <c r="E52" s="58">
        <v>42213.885999999984</v>
      </c>
      <c r="F52" s="59">
        <f t="shared" si="0"/>
        <v>463041.62999999995</v>
      </c>
      <c r="G52" s="60">
        <f t="shared" si="1"/>
        <v>1.6407509610359516E-3</v>
      </c>
    </row>
    <row r="53" spans="1:7" x14ac:dyDescent="0.25">
      <c r="A53" s="56">
        <v>45048.583331134258</v>
      </c>
      <c r="B53" s="57">
        <v>1.7916666666666701</v>
      </c>
      <c r="C53" s="57">
        <v>1.8333333333333299</v>
      </c>
      <c r="D53" s="61">
        <v>515313.1920000001</v>
      </c>
      <c r="E53" s="58">
        <v>45878.052000000011</v>
      </c>
      <c r="F53" s="59">
        <f t="shared" si="0"/>
        <v>469435.14000000007</v>
      </c>
      <c r="G53" s="60">
        <f t="shared" si="1"/>
        <v>1.6634058520808306E-3</v>
      </c>
    </row>
    <row r="54" spans="1:7" x14ac:dyDescent="0.25">
      <c r="A54" s="56">
        <v>45048.624997743056</v>
      </c>
      <c r="B54" s="57">
        <v>1.8333333333333299</v>
      </c>
      <c r="C54" s="57">
        <v>1.875</v>
      </c>
      <c r="D54" s="61">
        <v>549297.58400000003</v>
      </c>
      <c r="E54" s="58">
        <v>54075.894000000015</v>
      </c>
      <c r="F54" s="59">
        <f t="shared" si="0"/>
        <v>495221.69</v>
      </c>
      <c r="G54" s="60">
        <f t="shared" si="1"/>
        <v>1.7547784284392489E-3</v>
      </c>
    </row>
    <row r="55" spans="1:7" x14ac:dyDescent="0.25">
      <c r="A55" s="56">
        <v>45048.666664351855</v>
      </c>
      <c r="B55" s="57">
        <v>1.875</v>
      </c>
      <c r="C55" s="57">
        <v>1.9166666666666701</v>
      </c>
      <c r="D55" s="61">
        <v>538983.41200000001</v>
      </c>
      <c r="E55" s="58">
        <v>58082.732000000004</v>
      </c>
      <c r="F55" s="59">
        <f t="shared" si="0"/>
        <v>480900.68</v>
      </c>
      <c r="G55" s="60">
        <f t="shared" si="1"/>
        <v>1.7040330755419178E-3</v>
      </c>
    </row>
    <row r="56" spans="1:7" x14ac:dyDescent="0.25">
      <c r="A56" s="56">
        <v>45048.708330960646</v>
      </c>
      <c r="B56" s="57">
        <v>1.9166666666666701</v>
      </c>
      <c r="C56" s="57">
        <v>1.9583333333333299</v>
      </c>
      <c r="D56" s="61">
        <v>495855.81999999995</v>
      </c>
      <c r="E56" s="58">
        <v>52553.530000000006</v>
      </c>
      <c r="F56" s="59">
        <f t="shared" si="0"/>
        <v>443302.28999999992</v>
      </c>
      <c r="G56" s="60">
        <f t="shared" si="1"/>
        <v>1.570806189385041E-3</v>
      </c>
    </row>
    <row r="57" spans="1:7" x14ac:dyDescent="0.25">
      <c r="A57" s="28">
        <v>45048.749997569445</v>
      </c>
      <c r="B57" s="38">
        <v>1.9583333333333299</v>
      </c>
      <c r="C57" s="38">
        <v>2</v>
      </c>
      <c r="D57" s="1">
        <v>440061.4</v>
      </c>
      <c r="E57" s="54">
        <v>43495.130000000005</v>
      </c>
      <c r="F57" s="1">
        <f t="shared" si="0"/>
        <v>396566.27</v>
      </c>
      <c r="G57" s="3">
        <f t="shared" si="1"/>
        <v>1.4052008425612676E-3</v>
      </c>
    </row>
    <row r="58" spans="1:7" x14ac:dyDescent="0.25">
      <c r="A58" s="28">
        <v>45048.791664178243</v>
      </c>
      <c r="B58" s="38">
        <v>2</v>
      </c>
      <c r="C58" s="38">
        <v>2.0416666666666701</v>
      </c>
      <c r="D58" s="1">
        <v>389919.37200000009</v>
      </c>
      <c r="E58" s="54">
        <v>35358.051999999996</v>
      </c>
      <c r="F58" s="1">
        <f t="shared" si="0"/>
        <v>354561.32000000007</v>
      </c>
      <c r="G58" s="3">
        <f t="shared" si="1"/>
        <v>1.2563596636789994E-3</v>
      </c>
    </row>
    <row r="59" spans="1:7" x14ac:dyDescent="0.25">
      <c r="A59" s="28">
        <v>45048.833330787034</v>
      </c>
      <c r="B59" s="38">
        <v>2.0416666666666701</v>
      </c>
      <c r="C59" s="38">
        <v>2.0833333333333299</v>
      </c>
      <c r="D59" s="1">
        <v>357752.40800000005</v>
      </c>
      <c r="E59" s="54">
        <v>29967.737999999994</v>
      </c>
      <c r="F59" s="1">
        <f t="shared" si="0"/>
        <v>327784.67000000004</v>
      </c>
      <c r="G59" s="3">
        <f t="shared" si="1"/>
        <v>1.1614787472032533E-3</v>
      </c>
    </row>
    <row r="60" spans="1:7" x14ac:dyDescent="0.25">
      <c r="A60" s="28">
        <v>45048.874997395833</v>
      </c>
      <c r="B60" s="38">
        <v>2.0833333333333299</v>
      </c>
      <c r="C60" s="38">
        <v>2.125</v>
      </c>
      <c r="D60" s="1">
        <v>351903.35999999993</v>
      </c>
      <c r="E60" s="54">
        <v>32295.199999999983</v>
      </c>
      <c r="F60" s="1">
        <f t="shared" si="0"/>
        <v>319608.15999999992</v>
      </c>
      <c r="G60" s="3">
        <f t="shared" si="1"/>
        <v>1.1325059383428054E-3</v>
      </c>
    </row>
    <row r="61" spans="1:7" x14ac:dyDescent="0.25">
      <c r="A61" s="28">
        <v>45048.916664004631</v>
      </c>
      <c r="B61" s="38">
        <v>2.125</v>
      </c>
      <c r="C61" s="38">
        <v>2.1666666666666701</v>
      </c>
      <c r="D61" s="1">
        <v>346984.40399999998</v>
      </c>
      <c r="E61" s="54">
        <v>31877.684000000001</v>
      </c>
      <c r="F61" s="1">
        <f t="shared" si="0"/>
        <v>315106.71999999997</v>
      </c>
      <c r="G61" s="3">
        <f t="shared" si="1"/>
        <v>1.116555445930178E-3</v>
      </c>
    </row>
    <row r="62" spans="1:7" x14ac:dyDescent="0.25">
      <c r="A62" s="28">
        <v>45048.958330613423</v>
      </c>
      <c r="B62" s="38">
        <v>2.1666666666666701</v>
      </c>
      <c r="C62" s="38">
        <v>2.2083333333333299</v>
      </c>
      <c r="D62" s="1">
        <v>348882.04399999999</v>
      </c>
      <c r="E62" s="54">
        <v>32509.454000000005</v>
      </c>
      <c r="F62" s="1">
        <f t="shared" si="0"/>
        <v>316372.58999999997</v>
      </c>
      <c r="G62" s="3">
        <f t="shared" si="1"/>
        <v>1.1210409549740335E-3</v>
      </c>
    </row>
    <row r="63" spans="1:7" x14ac:dyDescent="0.25">
      <c r="A63" s="28">
        <v>45048.999997222221</v>
      </c>
      <c r="B63" s="38">
        <v>2.2083333333333299</v>
      </c>
      <c r="C63" s="38">
        <v>2.25</v>
      </c>
      <c r="D63" s="1">
        <v>363123.10400000005</v>
      </c>
      <c r="E63" s="54">
        <v>35830.134000000005</v>
      </c>
      <c r="F63" s="1">
        <f t="shared" si="0"/>
        <v>327292.97000000003</v>
      </c>
      <c r="G63" s="3">
        <f t="shared" si="1"/>
        <v>1.1597364476015062E-3</v>
      </c>
    </row>
    <row r="64" spans="1:7" x14ac:dyDescent="0.25">
      <c r="A64" s="28">
        <v>45049.04166383102</v>
      </c>
      <c r="B64" s="38">
        <v>2.25</v>
      </c>
      <c r="C64" s="38">
        <v>2.2916666666666701</v>
      </c>
      <c r="D64" s="1">
        <v>416374.81599999988</v>
      </c>
      <c r="E64" s="54">
        <v>41413.345999999976</v>
      </c>
      <c r="F64" s="1">
        <f t="shared" si="0"/>
        <v>374961.46999999991</v>
      </c>
      <c r="G64" s="3">
        <f t="shared" si="1"/>
        <v>1.3286459626836427E-3</v>
      </c>
    </row>
    <row r="65" spans="1:7" x14ac:dyDescent="0.25">
      <c r="A65" s="28">
        <v>45049.083330439818</v>
      </c>
      <c r="B65" s="38">
        <v>2.2916666666666701</v>
      </c>
      <c r="C65" s="38">
        <v>2.3333333333333299</v>
      </c>
      <c r="D65" s="1">
        <v>472938.27999999985</v>
      </c>
      <c r="E65" s="54">
        <v>44104.670000000006</v>
      </c>
      <c r="F65" s="1">
        <f t="shared" si="0"/>
        <v>428833.60999999987</v>
      </c>
      <c r="G65" s="3">
        <f t="shared" si="1"/>
        <v>1.5195375796599893E-3</v>
      </c>
    </row>
    <row r="66" spans="1:7" x14ac:dyDescent="0.25">
      <c r="A66" s="28">
        <v>45049.12499704861</v>
      </c>
      <c r="B66" s="38">
        <v>2.3333333333333299</v>
      </c>
      <c r="C66" s="38">
        <v>2.375</v>
      </c>
      <c r="D66" s="1">
        <v>503336.64000000013</v>
      </c>
      <c r="E66" s="54">
        <v>49384.639999999992</v>
      </c>
      <c r="F66" s="1">
        <f t="shared" si="0"/>
        <v>453952.00000000012</v>
      </c>
      <c r="G66" s="3">
        <f t="shared" si="1"/>
        <v>1.608542584527859E-3</v>
      </c>
    </row>
    <row r="67" spans="1:7" x14ac:dyDescent="0.25">
      <c r="A67" s="28">
        <v>45049.166663657408</v>
      </c>
      <c r="B67" s="38">
        <v>2.375</v>
      </c>
      <c r="C67" s="38">
        <v>2.4166666666666701</v>
      </c>
      <c r="D67" s="1">
        <v>514324.92399999994</v>
      </c>
      <c r="E67" s="54">
        <v>51533.703999999998</v>
      </c>
      <c r="F67" s="1">
        <f t="shared" si="0"/>
        <v>462791.22</v>
      </c>
      <c r="G67" s="3">
        <f t="shared" si="1"/>
        <v>1.6398636532399917E-3</v>
      </c>
    </row>
    <row r="68" spans="1:7" x14ac:dyDescent="0.25">
      <c r="A68" s="28">
        <v>45049.208330266207</v>
      </c>
      <c r="B68" s="38">
        <v>2.4166666666666701</v>
      </c>
      <c r="C68" s="38">
        <v>2.4583333333333299</v>
      </c>
      <c r="D68" s="1">
        <v>523375.87599999993</v>
      </c>
      <c r="E68" s="54">
        <v>50533.245999999985</v>
      </c>
      <c r="F68" s="1">
        <f t="shared" si="0"/>
        <v>472842.62999999995</v>
      </c>
      <c r="G68" s="3">
        <f t="shared" si="1"/>
        <v>1.675480020211718E-3</v>
      </c>
    </row>
    <row r="69" spans="1:7" x14ac:dyDescent="0.25">
      <c r="A69" s="28">
        <v>45049.249996874998</v>
      </c>
      <c r="B69" s="38">
        <v>2.4583333333333299</v>
      </c>
      <c r="C69" s="38">
        <v>2.5</v>
      </c>
      <c r="D69" s="1">
        <v>522729.32400000002</v>
      </c>
      <c r="E69" s="54">
        <v>48920.004000000001</v>
      </c>
      <c r="F69" s="1">
        <f t="shared" si="0"/>
        <v>473809.32</v>
      </c>
      <c r="G69" s="3">
        <f t="shared" si="1"/>
        <v>1.6789054088674291E-3</v>
      </c>
    </row>
    <row r="70" spans="1:7" x14ac:dyDescent="0.25">
      <c r="A70" s="28">
        <v>45049.291663483797</v>
      </c>
      <c r="B70" s="38">
        <v>2.5</v>
      </c>
      <c r="C70" s="38">
        <v>2.5416666666666701</v>
      </c>
      <c r="D70" s="1">
        <v>512538.66800000018</v>
      </c>
      <c r="E70" s="54">
        <v>45784.438000000024</v>
      </c>
      <c r="F70" s="1">
        <f t="shared" si="0"/>
        <v>466754.23000000016</v>
      </c>
      <c r="G70" s="3">
        <f t="shared" si="1"/>
        <v>1.6539062620354371E-3</v>
      </c>
    </row>
    <row r="71" spans="1:7" x14ac:dyDescent="0.25">
      <c r="A71" s="28">
        <v>45049.333330092595</v>
      </c>
      <c r="B71" s="38">
        <v>2.5416666666666701</v>
      </c>
      <c r="C71" s="38">
        <v>2.5833333333333299</v>
      </c>
      <c r="D71" s="1">
        <v>502148.49600000004</v>
      </c>
      <c r="E71" s="54">
        <v>43335.675999999992</v>
      </c>
      <c r="F71" s="1">
        <f t="shared" si="0"/>
        <v>458812.82000000007</v>
      </c>
      <c r="G71" s="3">
        <f t="shared" si="1"/>
        <v>1.6257665112111308E-3</v>
      </c>
    </row>
    <row r="72" spans="1:7" x14ac:dyDescent="0.25">
      <c r="A72" s="28">
        <v>45049.374996701386</v>
      </c>
      <c r="B72" s="38">
        <v>2.5833333333333299</v>
      </c>
      <c r="C72" s="38">
        <v>2.625</v>
      </c>
      <c r="D72" s="1">
        <v>497329.90399999998</v>
      </c>
      <c r="E72" s="54">
        <v>45307.56400000002</v>
      </c>
      <c r="F72" s="1">
        <f t="shared" si="0"/>
        <v>452022.33999999997</v>
      </c>
      <c r="G72" s="3">
        <f t="shared" si="1"/>
        <v>1.6017049887387441E-3</v>
      </c>
    </row>
    <row r="73" spans="1:7" x14ac:dyDescent="0.25">
      <c r="A73" s="28">
        <v>45049.416663310185</v>
      </c>
      <c r="B73" s="38">
        <v>2.625</v>
      </c>
      <c r="C73" s="38">
        <v>2.6666666666666701</v>
      </c>
      <c r="D73" s="1">
        <v>489014.848</v>
      </c>
      <c r="E73" s="54">
        <v>46430.247999999992</v>
      </c>
      <c r="F73" s="1">
        <f t="shared" si="0"/>
        <v>442584.6</v>
      </c>
      <c r="G73" s="3">
        <f t="shared" si="1"/>
        <v>1.5682631123031254E-3</v>
      </c>
    </row>
    <row r="74" spans="1:7" x14ac:dyDescent="0.25">
      <c r="A74" s="28">
        <v>45049.458329918984</v>
      </c>
      <c r="B74" s="38">
        <v>2.6666666666666701</v>
      </c>
      <c r="C74" s="38">
        <v>2.7083333333333299</v>
      </c>
      <c r="D74" s="1">
        <v>486432.07200000016</v>
      </c>
      <c r="E74" s="54">
        <v>49848.291999999994</v>
      </c>
      <c r="F74" s="1">
        <f t="shared" si="0"/>
        <v>436583.78000000014</v>
      </c>
      <c r="G74" s="3">
        <f t="shared" si="1"/>
        <v>1.5469996868482619E-3</v>
      </c>
    </row>
    <row r="75" spans="1:7" x14ac:dyDescent="0.25">
      <c r="A75" s="56">
        <v>45049.499996527775</v>
      </c>
      <c r="B75" s="57">
        <v>2.7083333333333299</v>
      </c>
      <c r="C75" s="57">
        <v>2.75</v>
      </c>
      <c r="D75" s="61">
        <v>490198.21599999978</v>
      </c>
      <c r="E75" s="58">
        <v>50680.416000000012</v>
      </c>
      <c r="F75" s="59">
        <f t="shared" si="0"/>
        <v>439517.79999999976</v>
      </c>
      <c r="G75" s="60">
        <f t="shared" si="1"/>
        <v>1.557396151923547E-3</v>
      </c>
    </row>
    <row r="76" spans="1:7" x14ac:dyDescent="0.25">
      <c r="A76" s="56">
        <v>45049.541663136573</v>
      </c>
      <c r="B76" s="57">
        <v>2.75</v>
      </c>
      <c r="C76" s="57">
        <v>2.7916666666666701</v>
      </c>
      <c r="D76" s="61">
        <v>499960.4040000001</v>
      </c>
      <c r="E76" s="58">
        <v>51315.19400000001</v>
      </c>
      <c r="F76" s="59">
        <f t="shared" si="0"/>
        <v>448645.21000000008</v>
      </c>
      <c r="G76" s="60">
        <f t="shared" si="1"/>
        <v>1.5897383988382999E-3</v>
      </c>
    </row>
    <row r="77" spans="1:7" x14ac:dyDescent="0.25">
      <c r="A77" s="56">
        <v>45049.583329745372</v>
      </c>
      <c r="B77" s="57">
        <v>2.7916666666666701</v>
      </c>
      <c r="C77" s="57">
        <v>2.8333333333333299</v>
      </c>
      <c r="D77" s="61">
        <v>518241.54399999999</v>
      </c>
      <c r="E77" s="58">
        <v>54823.374000000018</v>
      </c>
      <c r="F77" s="59">
        <f t="shared" si="0"/>
        <v>463418.17</v>
      </c>
      <c r="G77" s="60">
        <f t="shared" si="1"/>
        <v>1.6420852003933685E-3</v>
      </c>
    </row>
    <row r="78" spans="1:7" x14ac:dyDescent="0.25">
      <c r="A78" s="56">
        <v>45049.624996354163</v>
      </c>
      <c r="B78" s="57">
        <v>2.8333333333333299</v>
      </c>
      <c r="C78" s="57">
        <v>2.875</v>
      </c>
      <c r="D78" s="61">
        <v>553516.04</v>
      </c>
      <c r="E78" s="58">
        <v>63084.529999999992</v>
      </c>
      <c r="F78" s="59">
        <f t="shared" si="0"/>
        <v>490431.51000000007</v>
      </c>
      <c r="G78" s="60">
        <f t="shared" si="1"/>
        <v>1.7378048089430169E-3</v>
      </c>
    </row>
    <row r="79" spans="1:7" x14ac:dyDescent="0.25">
      <c r="A79" s="56">
        <v>45049.666662962962</v>
      </c>
      <c r="B79" s="57">
        <v>2.875</v>
      </c>
      <c r="C79" s="57">
        <v>2.9166666666666701</v>
      </c>
      <c r="D79" s="61">
        <v>543872.49600000004</v>
      </c>
      <c r="E79" s="58">
        <v>62537.765999999989</v>
      </c>
      <c r="F79" s="59">
        <f t="shared" si="0"/>
        <v>481334.73000000004</v>
      </c>
      <c r="G79" s="60">
        <f t="shared" si="1"/>
        <v>1.7055710969821015E-3</v>
      </c>
    </row>
    <row r="80" spans="1:7" x14ac:dyDescent="0.25">
      <c r="A80" s="56">
        <v>45049.70832957176</v>
      </c>
      <c r="B80" s="57">
        <v>2.9166666666666701</v>
      </c>
      <c r="C80" s="57">
        <v>2.9583333333333299</v>
      </c>
      <c r="D80" s="61">
        <v>499534.79999999976</v>
      </c>
      <c r="E80" s="58">
        <v>55741.909999999989</v>
      </c>
      <c r="F80" s="59">
        <f t="shared" ref="F80:F143" si="2">D80-E80</f>
        <v>443792.88999999978</v>
      </c>
      <c r="G80" s="60">
        <f t="shared" ref="G80:G143" si="3">F80/$F$759</f>
        <v>1.5725445912248151E-3</v>
      </c>
    </row>
    <row r="81" spans="1:7" x14ac:dyDescent="0.25">
      <c r="A81" s="28">
        <v>45049.749996180559</v>
      </c>
      <c r="B81" s="38">
        <v>2.9583333333333299</v>
      </c>
      <c r="C81" s="38">
        <v>3</v>
      </c>
      <c r="D81" s="1">
        <v>437077.46000000008</v>
      </c>
      <c r="E81" s="54">
        <v>45668.219999999994</v>
      </c>
      <c r="F81" s="1">
        <f t="shared" si="2"/>
        <v>391409.24000000011</v>
      </c>
      <c r="G81" s="3">
        <f t="shared" si="3"/>
        <v>1.3869273194471773E-3</v>
      </c>
    </row>
    <row r="82" spans="1:7" x14ac:dyDescent="0.25">
      <c r="A82" s="28">
        <v>45049.79166278935</v>
      </c>
      <c r="B82" s="38">
        <v>3</v>
      </c>
      <c r="C82" s="38">
        <v>3.0416666666666701</v>
      </c>
      <c r="D82" s="1">
        <v>387931.304</v>
      </c>
      <c r="E82" s="54">
        <v>38128.063999999998</v>
      </c>
      <c r="F82" s="1">
        <f t="shared" si="2"/>
        <v>349803.24</v>
      </c>
      <c r="G82" s="3">
        <f t="shared" si="3"/>
        <v>1.2394997879639669E-3</v>
      </c>
    </row>
    <row r="83" spans="1:7" x14ac:dyDescent="0.25">
      <c r="A83" s="28">
        <v>45049.833329398149</v>
      </c>
      <c r="B83" s="38">
        <v>3.0416666666666701</v>
      </c>
      <c r="C83" s="38">
        <v>3.0833333333333299</v>
      </c>
      <c r="D83" s="1">
        <v>355219.228</v>
      </c>
      <c r="E83" s="54">
        <v>32978.387999999999</v>
      </c>
      <c r="F83" s="1">
        <f t="shared" si="2"/>
        <v>322240.84000000003</v>
      </c>
      <c r="G83" s="3">
        <f t="shared" si="3"/>
        <v>1.1418346292428013E-3</v>
      </c>
    </row>
    <row r="84" spans="1:7" x14ac:dyDescent="0.25">
      <c r="A84" s="28">
        <v>45049.874996006947</v>
      </c>
      <c r="B84" s="38">
        <v>3.0833333333333299</v>
      </c>
      <c r="C84" s="38">
        <v>3.125</v>
      </c>
      <c r="D84" s="1">
        <v>350592.86800000002</v>
      </c>
      <c r="E84" s="54">
        <v>34875.40800000001</v>
      </c>
      <c r="F84" s="1">
        <f t="shared" si="2"/>
        <v>315717.46000000002</v>
      </c>
      <c r="G84" s="3">
        <f t="shared" si="3"/>
        <v>1.1187195542457591E-3</v>
      </c>
    </row>
    <row r="85" spans="1:7" x14ac:dyDescent="0.25">
      <c r="A85" s="28">
        <v>45049.916662615738</v>
      </c>
      <c r="B85" s="38">
        <v>3.125</v>
      </c>
      <c r="C85" s="38">
        <v>3.1666666666666701</v>
      </c>
      <c r="D85" s="1">
        <v>343535.96799999999</v>
      </c>
      <c r="E85" s="54">
        <v>35045.228000000003</v>
      </c>
      <c r="F85" s="1">
        <f t="shared" si="2"/>
        <v>308490.74</v>
      </c>
      <c r="G85" s="3">
        <f t="shared" si="3"/>
        <v>1.0931122502434434E-3</v>
      </c>
    </row>
    <row r="86" spans="1:7" x14ac:dyDescent="0.25">
      <c r="A86" s="28">
        <v>45049.958329224537</v>
      </c>
      <c r="B86" s="38">
        <v>3.1666666666666701</v>
      </c>
      <c r="C86" s="38">
        <v>3.2083333333333299</v>
      </c>
      <c r="D86" s="1">
        <v>345833.01600000006</v>
      </c>
      <c r="E86" s="54">
        <v>35049.085999999996</v>
      </c>
      <c r="F86" s="1">
        <f t="shared" si="2"/>
        <v>310783.93000000005</v>
      </c>
      <c r="G86" s="3">
        <f t="shared" si="3"/>
        <v>1.1012379854960989E-3</v>
      </c>
    </row>
    <row r="87" spans="1:7" x14ac:dyDescent="0.25">
      <c r="A87" s="28">
        <v>45049.999995833336</v>
      </c>
      <c r="B87" s="38">
        <v>3.2083333333333299</v>
      </c>
      <c r="C87" s="38">
        <v>3.25</v>
      </c>
      <c r="D87" s="1">
        <v>358881.15599999996</v>
      </c>
      <c r="E87" s="54">
        <v>37495.316000000013</v>
      </c>
      <c r="F87" s="1">
        <f t="shared" si="2"/>
        <v>321385.83999999997</v>
      </c>
      <c r="G87" s="3">
        <f t="shared" si="3"/>
        <v>1.1388050051641071E-3</v>
      </c>
    </row>
    <row r="88" spans="1:7" x14ac:dyDescent="0.25">
      <c r="A88" s="28">
        <v>45050.041662442127</v>
      </c>
      <c r="B88" s="38">
        <v>3.25</v>
      </c>
      <c r="C88" s="38">
        <v>3.2916666666666701</v>
      </c>
      <c r="D88" s="1">
        <v>409255.54399999982</v>
      </c>
      <c r="E88" s="54">
        <v>43528.194000000003</v>
      </c>
      <c r="F88" s="1">
        <f t="shared" si="2"/>
        <v>365727.3499999998</v>
      </c>
      <c r="G88" s="3">
        <f t="shared" si="3"/>
        <v>1.2959255974233496E-3</v>
      </c>
    </row>
    <row r="89" spans="1:7" x14ac:dyDescent="0.25">
      <c r="A89" s="28">
        <v>45050.083329050925</v>
      </c>
      <c r="B89" s="38">
        <v>3.2916666666666701</v>
      </c>
      <c r="C89" s="38">
        <v>3.3333333333333299</v>
      </c>
      <c r="D89" s="1">
        <v>461382.67200000025</v>
      </c>
      <c r="E89" s="54">
        <v>46950.592000000004</v>
      </c>
      <c r="F89" s="1">
        <f t="shared" si="2"/>
        <v>414432.08000000025</v>
      </c>
      <c r="G89" s="3">
        <f t="shared" si="3"/>
        <v>1.468506910586266E-3</v>
      </c>
    </row>
    <row r="90" spans="1:7" x14ac:dyDescent="0.25">
      <c r="A90" s="28">
        <v>45050.124995659724</v>
      </c>
      <c r="B90" s="38">
        <v>3.3333333333333299</v>
      </c>
      <c r="C90" s="38">
        <v>3.375</v>
      </c>
      <c r="D90" s="1">
        <v>495415.45200000005</v>
      </c>
      <c r="E90" s="54">
        <v>49991.961999999992</v>
      </c>
      <c r="F90" s="1">
        <f t="shared" si="2"/>
        <v>445423.49000000005</v>
      </c>
      <c r="G90" s="3">
        <f t="shared" si="3"/>
        <v>1.5783224918361827E-3</v>
      </c>
    </row>
    <row r="91" spans="1:7" x14ac:dyDescent="0.25">
      <c r="A91" s="28">
        <v>45050.166662268515</v>
      </c>
      <c r="B91" s="38">
        <v>3.375</v>
      </c>
      <c r="C91" s="38">
        <v>3.4166666666666701</v>
      </c>
      <c r="D91" s="1">
        <v>512131.33600000007</v>
      </c>
      <c r="E91" s="54">
        <v>48485.896000000008</v>
      </c>
      <c r="F91" s="1">
        <f t="shared" si="2"/>
        <v>463645.44000000006</v>
      </c>
      <c r="G91" s="3">
        <f t="shared" si="3"/>
        <v>1.6428905134511056E-3</v>
      </c>
    </row>
    <row r="92" spans="1:7" x14ac:dyDescent="0.25">
      <c r="A92" s="28">
        <v>45050.208328877314</v>
      </c>
      <c r="B92" s="38">
        <v>3.4166666666666701</v>
      </c>
      <c r="C92" s="38">
        <v>3.4583333333333299</v>
      </c>
      <c r="D92" s="1">
        <v>507294.304</v>
      </c>
      <c r="E92" s="54">
        <v>45809.613999999994</v>
      </c>
      <c r="F92" s="1">
        <f t="shared" si="2"/>
        <v>461484.69</v>
      </c>
      <c r="G92" s="3">
        <f t="shared" si="3"/>
        <v>1.6352340687399494E-3</v>
      </c>
    </row>
    <row r="93" spans="1:7" x14ac:dyDescent="0.25">
      <c r="A93" s="28">
        <v>45050.249995486112</v>
      </c>
      <c r="B93" s="38">
        <v>3.4583333333333299</v>
      </c>
      <c r="C93" s="38">
        <v>3.5</v>
      </c>
      <c r="D93" s="1">
        <v>503054.772</v>
      </c>
      <c r="E93" s="54">
        <v>46729.642</v>
      </c>
      <c r="F93" s="1">
        <f t="shared" si="2"/>
        <v>456325.13</v>
      </c>
      <c r="G93" s="3">
        <f t="shared" si="3"/>
        <v>1.6169515807733219E-3</v>
      </c>
    </row>
    <row r="94" spans="1:7" x14ac:dyDescent="0.25">
      <c r="A94" s="28">
        <v>45050.291662094911</v>
      </c>
      <c r="B94" s="38">
        <v>3.5</v>
      </c>
      <c r="C94" s="38">
        <v>3.5416666666666701</v>
      </c>
      <c r="D94" s="1">
        <v>493849.03600000002</v>
      </c>
      <c r="E94" s="54">
        <v>44657.375999999982</v>
      </c>
      <c r="F94" s="1">
        <f t="shared" si="2"/>
        <v>449191.66000000003</v>
      </c>
      <c r="G94" s="3">
        <f t="shared" si="3"/>
        <v>1.5916747006836827E-3</v>
      </c>
    </row>
    <row r="95" spans="1:7" x14ac:dyDescent="0.25">
      <c r="A95" s="28">
        <v>45050.333328703702</v>
      </c>
      <c r="B95" s="38">
        <v>3.5416666666666701</v>
      </c>
      <c r="C95" s="38">
        <v>3.5833333333333299</v>
      </c>
      <c r="D95" s="1">
        <v>487026.23200000008</v>
      </c>
      <c r="E95" s="54">
        <v>41912.272000000004</v>
      </c>
      <c r="F95" s="1">
        <f t="shared" si="2"/>
        <v>445113.96000000008</v>
      </c>
      <c r="G95" s="3">
        <f t="shared" si="3"/>
        <v>1.577225697051296E-3</v>
      </c>
    </row>
    <row r="96" spans="1:7" x14ac:dyDescent="0.25">
      <c r="A96" s="28">
        <v>45050.374995312501</v>
      </c>
      <c r="B96" s="38">
        <v>3.5833333333333299</v>
      </c>
      <c r="C96" s="38">
        <v>3.625</v>
      </c>
      <c r="D96" s="1">
        <v>483280.69200000004</v>
      </c>
      <c r="E96" s="54">
        <v>43076.661999999989</v>
      </c>
      <c r="F96" s="1">
        <f t="shared" si="2"/>
        <v>440204.03</v>
      </c>
      <c r="G96" s="3">
        <f t="shared" si="3"/>
        <v>1.5598277530130477E-3</v>
      </c>
    </row>
    <row r="97" spans="1:7" x14ac:dyDescent="0.25">
      <c r="A97" s="28">
        <v>45050.416661921299</v>
      </c>
      <c r="B97" s="38">
        <v>3.625</v>
      </c>
      <c r="C97" s="38">
        <v>3.6666666666666701</v>
      </c>
      <c r="D97" s="1">
        <v>474374.66800000006</v>
      </c>
      <c r="E97" s="54">
        <v>42940.968000000008</v>
      </c>
      <c r="F97" s="1">
        <f t="shared" si="2"/>
        <v>431433.70000000007</v>
      </c>
      <c r="G97" s="3">
        <f t="shared" si="3"/>
        <v>1.5287507905029979E-3</v>
      </c>
    </row>
    <row r="98" spans="1:7" x14ac:dyDescent="0.25">
      <c r="A98" s="28">
        <v>45050.458328530091</v>
      </c>
      <c r="B98" s="38">
        <v>3.6666666666666701</v>
      </c>
      <c r="C98" s="38">
        <v>3.7083333333333299</v>
      </c>
      <c r="D98" s="1">
        <v>470679.8</v>
      </c>
      <c r="E98" s="54">
        <v>42470.319999999992</v>
      </c>
      <c r="F98" s="1">
        <f t="shared" si="2"/>
        <v>428209.48</v>
      </c>
      <c r="G98" s="3">
        <f t="shared" si="3"/>
        <v>1.5173260249509426E-3</v>
      </c>
    </row>
    <row r="99" spans="1:7" x14ac:dyDescent="0.25">
      <c r="A99" s="56">
        <v>45050.499995138889</v>
      </c>
      <c r="B99" s="57">
        <v>3.7083333333333299</v>
      </c>
      <c r="C99" s="57">
        <v>3.75</v>
      </c>
      <c r="D99" s="61">
        <v>473124.46799999999</v>
      </c>
      <c r="E99" s="58">
        <v>44805.787999999986</v>
      </c>
      <c r="F99" s="59">
        <f t="shared" si="2"/>
        <v>428318.68</v>
      </c>
      <c r="G99" s="60">
        <f t="shared" si="3"/>
        <v>1.5177129664122214E-3</v>
      </c>
    </row>
    <row r="100" spans="1:7" x14ac:dyDescent="0.25">
      <c r="A100" s="56">
        <v>45050.541661747688</v>
      </c>
      <c r="B100" s="57">
        <v>3.75</v>
      </c>
      <c r="C100" s="57">
        <v>3.7916666666666701</v>
      </c>
      <c r="D100" s="61">
        <v>488702.46799999999</v>
      </c>
      <c r="E100" s="58">
        <v>51308.677999999985</v>
      </c>
      <c r="F100" s="59">
        <f t="shared" si="2"/>
        <v>437393.79000000004</v>
      </c>
      <c r="G100" s="60">
        <f t="shared" si="3"/>
        <v>1.5498698924622768E-3</v>
      </c>
    </row>
    <row r="101" spans="1:7" x14ac:dyDescent="0.25">
      <c r="A101" s="56">
        <v>45050.583328356479</v>
      </c>
      <c r="B101" s="57">
        <v>3.7916666666666701</v>
      </c>
      <c r="C101" s="57">
        <v>3.8333333333333299</v>
      </c>
      <c r="D101" s="61">
        <v>504884.30400000012</v>
      </c>
      <c r="E101" s="58">
        <v>55480.904000000002</v>
      </c>
      <c r="F101" s="59">
        <f t="shared" si="2"/>
        <v>449403.40000000014</v>
      </c>
      <c r="G101" s="60">
        <f t="shared" si="3"/>
        <v>1.5924249844292066E-3</v>
      </c>
    </row>
    <row r="102" spans="1:7" x14ac:dyDescent="0.25">
      <c r="A102" s="56">
        <v>45050.624994965277</v>
      </c>
      <c r="B102" s="57">
        <v>3.8333333333333299</v>
      </c>
      <c r="C102" s="57">
        <v>3.875</v>
      </c>
      <c r="D102" s="61">
        <v>546975.7359999998</v>
      </c>
      <c r="E102" s="58">
        <v>64773.056000000011</v>
      </c>
      <c r="F102" s="59">
        <f t="shared" si="2"/>
        <v>482202.67999999982</v>
      </c>
      <c r="G102" s="60">
        <f t="shared" si="3"/>
        <v>1.7086466083494722E-3</v>
      </c>
    </row>
    <row r="103" spans="1:7" x14ac:dyDescent="0.25">
      <c r="A103" s="56">
        <v>45050.666661574076</v>
      </c>
      <c r="B103" s="57">
        <v>3.875</v>
      </c>
      <c r="C103" s="57">
        <v>3.9166666666666701</v>
      </c>
      <c r="D103" s="61">
        <v>548801.51600000018</v>
      </c>
      <c r="E103" s="58">
        <v>63777.935999999987</v>
      </c>
      <c r="F103" s="59">
        <f t="shared" si="2"/>
        <v>485023.58000000019</v>
      </c>
      <c r="G103" s="60">
        <f t="shared" si="3"/>
        <v>1.7186422417571788E-3</v>
      </c>
    </row>
    <row r="104" spans="1:7" x14ac:dyDescent="0.25">
      <c r="A104" s="56">
        <v>45050.708328182867</v>
      </c>
      <c r="B104" s="57">
        <v>3.9166666666666701</v>
      </c>
      <c r="C104" s="57">
        <v>3.9583333333333299</v>
      </c>
      <c r="D104" s="61">
        <v>505833.83200000005</v>
      </c>
      <c r="E104" s="58">
        <v>58352.251999999993</v>
      </c>
      <c r="F104" s="59">
        <f t="shared" si="2"/>
        <v>447481.58000000007</v>
      </c>
      <c r="G104" s="60">
        <f t="shared" si="3"/>
        <v>1.5856151690526966E-3</v>
      </c>
    </row>
    <row r="105" spans="1:7" x14ac:dyDescent="0.25">
      <c r="A105" s="28">
        <v>45050.749994791666</v>
      </c>
      <c r="B105" s="38">
        <v>3.9583333333333299</v>
      </c>
      <c r="C105" s="38">
        <v>4</v>
      </c>
      <c r="D105" s="1">
        <v>446840.8079999999</v>
      </c>
      <c r="E105" s="54">
        <v>51475.017999999996</v>
      </c>
      <c r="F105" s="1">
        <f t="shared" si="2"/>
        <v>395365.78999999992</v>
      </c>
      <c r="G105" s="3">
        <f t="shared" si="3"/>
        <v>1.4009470377495824E-3</v>
      </c>
    </row>
    <row r="106" spans="1:7" x14ac:dyDescent="0.25">
      <c r="A106" s="28">
        <v>45050.791661400464</v>
      </c>
      <c r="B106" s="38">
        <v>4</v>
      </c>
      <c r="C106" s="38">
        <v>4.0416666666666696</v>
      </c>
      <c r="D106" s="1">
        <v>394583.30800000008</v>
      </c>
      <c r="E106" s="54">
        <v>42893.86799999998</v>
      </c>
      <c r="F106" s="1">
        <f t="shared" si="2"/>
        <v>351689.44000000012</v>
      </c>
      <c r="G106" s="3">
        <f t="shared" si="3"/>
        <v>1.2461833867209648E-3</v>
      </c>
    </row>
    <row r="107" spans="1:7" x14ac:dyDescent="0.25">
      <c r="A107" s="28">
        <v>45050.833328009256</v>
      </c>
      <c r="B107" s="38">
        <v>4.0416666666666696</v>
      </c>
      <c r="C107" s="38">
        <v>4.0833333333333304</v>
      </c>
      <c r="D107" s="1">
        <v>359049.38399999996</v>
      </c>
      <c r="E107" s="54">
        <v>33734.823999999993</v>
      </c>
      <c r="F107" s="1">
        <f t="shared" si="2"/>
        <v>325314.55999999994</v>
      </c>
      <c r="G107" s="3">
        <f t="shared" si="3"/>
        <v>1.1527261100886062E-3</v>
      </c>
    </row>
    <row r="108" spans="1:7" x14ac:dyDescent="0.25">
      <c r="A108" s="28">
        <v>45050.874994618054</v>
      </c>
      <c r="B108" s="38">
        <v>4.0833333333333304</v>
      </c>
      <c r="C108" s="38">
        <v>4.125</v>
      </c>
      <c r="D108" s="1">
        <v>349610.15599999996</v>
      </c>
      <c r="E108" s="54">
        <v>35567.106000000007</v>
      </c>
      <c r="F108" s="1">
        <f t="shared" si="2"/>
        <v>314043.04999999993</v>
      </c>
      <c r="G108" s="3">
        <f t="shared" si="3"/>
        <v>1.1127864164052837E-3</v>
      </c>
    </row>
    <row r="109" spans="1:7" x14ac:dyDescent="0.25">
      <c r="A109" s="28">
        <v>45050.916661226853</v>
      </c>
      <c r="B109" s="38">
        <v>4.125</v>
      </c>
      <c r="C109" s="38">
        <v>4.1666666666666696</v>
      </c>
      <c r="D109" s="1">
        <v>343739.29200000002</v>
      </c>
      <c r="E109" s="54">
        <v>35483.142000000007</v>
      </c>
      <c r="F109" s="1">
        <f t="shared" si="2"/>
        <v>308256.15000000002</v>
      </c>
      <c r="G109" s="3">
        <f t="shared" si="3"/>
        <v>1.0922809993514893E-3</v>
      </c>
    </row>
    <row r="110" spans="1:7" x14ac:dyDescent="0.25">
      <c r="A110" s="28">
        <v>45050.958327835651</v>
      </c>
      <c r="B110" s="38">
        <v>4.1666666666666696</v>
      </c>
      <c r="C110" s="38">
        <v>4.2083333333333304</v>
      </c>
      <c r="D110" s="1">
        <v>341074.25599999999</v>
      </c>
      <c r="E110" s="54">
        <v>36296.396000000001</v>
      </c>
      <c r="F110" s="1">
        <f t="shared" si="2"/>
        <v>304777.86</v>
      </c>
      <c r="G110" s="3">
        <f t="shared" si="3"/>
        <v>1.0799559570863655E-3</v>
      </c>
    </row>
    <row r="111" spans="1:7" x14ac:dyDescent="0.25">
      <c r="A111" s="28">
        <v>45051</v>
      </c>
      <c r="B111" s="38">
        <v>4.2083333333333304</v>
      </c>
      <c r="C111" s="38">
        <v>4.25</v>
      </c>
      <c r="D111" s="1">
        <v>338639.00799999997</v>
      </c>
      <c r="E111" s="54">
        <v>39474.713999999985</v>
      </c>
      <c r="F111" s="1">
        <f t="shared" si="2"/>
        <v>299164.29399999999</v>
      </c>
      <c r="G111" s="3">
        <f t="shared" si="3"/>
        <v>1.0600647351905314E-3</v>
      </c>
    </row>
    <row r="112" spans="1:7" x14ac:dyDescent="0.25">
      <c r="A112" s="28">
        <v>45051.041666666664</v>
      </c>
      <c r="B112" s="38">
        <v>4.25</v>
      </c>
      <c r="C112" s="38">
        <v>4.2916666666666696</v>
      </c>
      <c r="D112" s="1">
        <v>380650.28399999993</v>
      </c>
      <c r="E112" s="54">
        <v>44162.093999999997</v>
      </c>
      <c r="F112" s="1">
        <f t="shared" si="2"/>
        <v>336488.18999999994</v>
      </c>
      <c r="G112" s="3">
        <f t="shared" si="3"/>
        <v>1.1923189738247679E-3</v>
      </c>
    </row>
    <row r="113" spans="1:7" x14ac:dyDescent="0.25">
      <c r="A113" s="28">
        <v>45051.08333321759</v>
      </c>
      <c r="B113" s="38">
        <v>4.2916666666666696</v>
      </c>
      <c r="C113" s="38">
        <v>4.3333333333333304</v>
      </c>
      <c r="D113" s="1">
        <v>424181.712</v>
      </c>
      <c r="E113" s="54">
        <v>47202.55</v>
      </c>
      <c r="F113" s="1">
        <f t="shared" si="2"/>
        <v>376979.16200000001</v>
      </c>
      <c r="G113" s="3">
        <f t="shared" si="3"/>
        <v>1.3357954928200036E-3</v>
      </c>
    </row>
    <row r="114" spans="1:7" x14ac:dyDescent="0.25">
      <c r="A114" s="28">
        <v>45051.124999826388</v>
      </c>
      <c r="B114" s="38">
        <v>4.3333333333333304</v>
      </c>
      <c r="C114" s="38">
        <v>4.375</v>
      </c>
      <c r="D114" s="1">
        <v>444336.61200000008</v>
      </c>
      <c r="E114" s="54">
        <v>52216.09</v>
      </c>
      <c r="F114" s="1">
        <f t="shared" si="2"/>
        <v>392120.52200000011</v>
      </c>
      <c r="G114" s="3">
        <f t="shared" si="3"/>
        <v>1.3894476902938926E-3</v>
      </c>
    </row>
    <row r="115" spans="1:7" x14ac:dyDescent="0.25">
      <c r="A115" s="28">
        <v>45051.166666435187</v>
      </c>
      <c r="B115" s="38">
        <v>4.375</v>
      </c>
      <c r="C115" s="38">
        <v>4.4166666666666696</v>
      </c>
      <c r="D115" s="1">
        <v>459007.02799999999</v>
      </c>
      <c r="E115" s="54">
        <v>52827.306000000011</v>
      </c>
      <c r="F115" s="1">
        <f t="shared" si="2"/>
        <v>406179.72199999995</v>
      </c>
      <c r="G115" s="3">
        <f t="shared" si="3"/>
        <v>1.4392653404075475E-3</v>
      </c>
    </row>
    <row r="116" spans="1:7" x14ac:dyDescent="0.25">
      <c r="A116" s="28">
        <v>45051.208333043978</v>
      </c>
      <c r="B116" s="38">
        <v>4.4166666666666696</v>
      </c>
      <c r="C116" s="38">
        <v>4.4583333333333304</v>
      </c>
      <c r="D116" s="1">
        <v>451904.49999999994</v>
      </c>
      <c r="E116" s="54">
        <v>49715.521999999997</v>
      </c>
      <c r="F116" s="1">
        <f t="shared" si="2"/>
        <v>402188.97799999994</v>
      </c>
      <c r="G116" s="3">
        <f t="shared" si="3"/>
        <v>1.4251244584025137E-3</v>
      </c>
    </row>
    <row r="117" spans="1:7" x14ac:dyDescent="0.25">
      <c r="A117" s="28">
        <v>45051.249999652777</v>
      </c>
      <c r="B117" s="38">
        <v>4.4583333333333304</v>
      </c>
      <c r="C117" s="38">
        <v>4.5</v>
      </c>
      <c r="D117" s="1">
        <v>436497.23200000002</v>
      </c>
      <c r="E117" s="54">
        <v>49218.03</v>
      </c>
      <c r="F117" s="1">
        <f t="shared" si="2"/>
        <v>387279.20200000005</v>
      </c>
      <c r="G117" s="3">
        <f t="shared" si="3"/>
        <v>1.3722928603001345E-3</v>
      </c>
    </row>
    <row r="118" spans="1:7" x14ac:dyDescent="0.25">
      <c r="A118" s="28">
        <v>45051.291666261575</v>
      </c>
      <c r="B118" s="38">
        <v>4.5</v>
      </c>
      <c r="C118" s="38">
        <v>4.5416666666666696</v>
      </c>
      <c r="D118" s="1">
        <v>426772.17599999992</v>
      </c>
      <c r="E118" s="54">
        <v>45760.90800000001</v>
      </c>
      <c r="F118" s="1">
        <f t="shared" si="2"/>
        <v>381011.26799999992</v>
      </c>
      <c r="G118" s="3">
        <f t="shared" si="3"/>
        <v>1.3500829377620462E-3</v>
      </c>
    </row>
    <row r="119" spans="1:7" x14ac:dyDescent="0.25">
      <c r="A119" s="28">
        <v>45051.333332870374</v>
      </c>
      <c r="B119" s="38">
        <v>4.5416666666666696</v>
      </c>
      <c r="C119" s="38">
        <v>4.5833333333333304</v>
      </c>
      <c r="D119" s="1">
        <v>419322.69599999994</v>
      </c>
      <c r="E119" s="54">
        <v>41985.618000000009</v>
      </c>
      <c r="F119" s="1">
        <f t="shared" si="2"/>
        <v>377337.07799999992</v>
      </c>
      <c r="G119" s="3">
        <f t="shared" si="3"/>
        <v>1.3370637395238043E-3</v>
      </c>
    </row>
    <row r="120" spans="1:7" x14ac:dyDescent="0.25">
      <c r="A120" s="28">
        <v>45051.374999479165</v>
      </c>
      <c r="B120" s="38">
        <v>4.5833333333333304</v>
      </c>
      <c r="C120" s="38">
        <v>4.625</v>
      </c>
      <c r="D120" s="1">
        <v>418874.79200000007</v>
      </c>
      <c r="E120" s="54">
        <v>42952.719999999987</v>
      </c>
      <c r="F120" s="1">
        <f t="shared" si="2"/>
        <v>375922.0720000001</v>
      </c>
      <c r="G120" s="3">
        <f t="shared" si="3"/>
        <v>1.3320497789985459E-3</v>
      </c>
    </row>
    <row r="121" spans="1:7" x14ac:dyDescent="0.25">
      <c r="A121" s="28">
        <v>45051.416666087964</v>
      </c>
      <c r="B121" s="38">
        <v>4.625</v>
      </c>
      <c r="C121" s="38">
        <v>4.6666666666666696</v>
      </c>
      <c r="D121" s="1">
        <v>415906.85600000015</v>
      </c>
      <c r="E121" s="54">
        <v>42358.754000000015</v>
      </c>
      <c r="F121" s="1">
        <f t="shared" si="2"/>
        <v>373548.10200000013</v>
      </c>
      <c r="G121" s="3">
        <f t="shared" si="3"/>
        <v>1.3236378062803035E-3</v>
      </c>
    </row>
    <row r="122" spans="1:7" x14ac:dyDescent="0.25">
      <c r="A122" s="28">
        <v>45051.458332696762</v>
      </c>
      <c r="B122" s="38">
        <v>4.6666666666666696</v>
      </c>
      <c r="C122" s="38">
        <v>4.7083333333333304</v>
      </c>
      <c r="D122" s="1">
        <v>423554.52800000005</v>
      </c>
      <c r="E122" s="54">
        <v>43259.570000000007</v>
      </c>
      <c r="F122" s="1">
        <f t="shared" si="2"/>
        <v>380294.95800000004</v>
      </c>
      <c r="G122" s="3">
        <f t="shared" si="3"/>
        <v>1.3475447505996965E-3</v>
      </c>
    </row>
    <row r="123" spans="1:7" x14ac:dyDescent="0.25">
      <c r="A123" s="56">
        <v>45051.499999305554</v>
      </c>
      <c r="B123" s="57">
        <v>4.7083333333333304</v>
      </c>
      <c r="C123" s="57">
        <v>4.75</v>
      </c>
      <c r="D123" s="61">
        <v>434657.20000000007</v>
      </c>
      <c r="E123" s="58">
        <v>43847.452000000012</v>
      </c>
      <c r="F123" s="59">
        <f t="shared" si="2"/>
        <v>390809.74800000008</v>
      </c>
      <c r="G123" s="60">
        <f t="shared" si="3"/>
        <v>1.3848030675194761E-3</v>
      </c>
    </row>
    <row r="124" spans="1:7" x14ac:dyDescent="0.25">
      <c r="A124" s="56">
        <v>45051.541665914352</v>
      </c>
      <c r="B124" s="57">
        <v>4.75</v>
      </c>
      <c r="C124" s="57">
        <v>4.7916666666666696</v>
      </c>
      <c r="D124" s="61">
        <v>447310.80400000012</v>
      </c>
      <c r="E124" s="58">
        <v>44255.451999999997</v>
      </c>
      <c r="F124" s="59">
        <f t="shared" si="2"/>
        <v>403055.35200000013</v>
      </c>
      <c r="G124" s="60">
        <f t="shared" si="3"/>
        <v>1.4281943853400049E-3</v>
      </c>
    </row>
    <row r="125" spans="1:7" x14ac:dyDescent="0.25">
      <c r="A125" s="56">
        <v>45051.583332523151</v>
      </c>
      <c r="B125" s="57">
        <v>4.7916666666666696</v>
      </c>
      <c r="C125" s="57">
        <v>4.8333333333333304</v>
      </c>
      <c r="D125" s="61">
        <v>464524.3839999999</v>
      </c>
      <c r="E125" s="58">
        <v>47752.367999999973</v>
      </c>
      <c r="F125" s="59">
        <f t="shared" si="2"/>
        <v>416772.01599999995</v>
      </c>
      <c r="G125" s="60">
        <f t="shared" si="3"/>
        <v>1.4767982865490754E-3</v>
      </c>
    </row>
    <row r="126" spans="1:7" x14ac:dyDescent="0.25">
      <c r="A126" s="56">
        <v>45051.624999131942</v>
      </c>
      <c r="B126" s="57">
        <v>4.8333333333333304</v>
      </c>
      <c r="C126" s="57">
        <v>4.875</v>
      </c>
      <c r="D126" s="61">
        <v>514184.63199999998</v>
      </c>
      <c r="E126" s="58">
        <v>57674.441999999988</v>
      </c>
      <c r="F126" s="59">
        <f t="shared" si="2"/>
        <v>456510.19</v>
      </c>
      <c r="G126" s="60">
        <f t="shared" si="3"/>
        <v>1.6176073260739103E-3</v>
      </c>
    </row>
    <row r="127" spans="1:7" x14ac:dyDescent="0.25">
      <c r="A127" s="56">
        <v>45051.66666574074</v>
      </c>
      <c r="B127" s="57">
        <v>4.875</v>
      </c>
      <c r="C127" s="57">
        <v>4.9166666666666696</v>
      </c>
      <c r="D127" s="61">
        <v>520159.05999999988</v>
      </c>
      <c r="E127" s="58">
        <v>56867.920000000013</v>
      </c>
      <c r="F127" s="59">
        <f t="shared" si="2"/>
        <v>463291.1399999999</v>
      </c>
      <c r="G127" s="60">
        <f t="shared" si="3"/>
        <v>1.6416350797539337E-3</v>
      </c>
    </row>
    <row r="128" spans="1:7" x14ac:dyDescent="0.25">
      <c r="A128" s="56">
        <v>45051.708332349539</v>
      </c>
      <c r="B128" s="57">
        <v>4.9166666666666696</v>
      </c>
      <c r="C128" s="57">
        <v>4.9583333333333304</v>
      </c>
      <c r="D128" s="61">
        <v>483371.55200000003</v>
      </c>
      <c r="E128" s="58">
        <v>51087.777999999984</v>
      </c>
      <c r="F128" s="59">
        <f t="shared" si="2"/>
        <v>432283.77400000003</v>
      </c>
      <c r="G128" s="60">
        <f t="shared" si="3"/>
        <v>1.5317629596948944E-3</v>
      </c>
    </row>
    <row r="129" spans="1:7" x14ac:dyDescent="0.25">
      <c r="A129" s="28">
        <v>45051.74999895833</v>
      </c>
      <c r="B129" s="38">
        <v>4.9583333333333304</v>
      </c>
      <c r="C129" s="38">
        <v>5</v>
      </c>
      <c r="D129" s="1">
        <v>431376.21599999996</v>
      </c>
      <c r="E129" s="54">
        <v>40806.910000000003</v>
      </c>
      <c r="F129" s="1">
        <f t="shared" si="2"/>
        <v>390569.30599999998</v>
      </c>
      <c r="G129" s="3">
        <f t="shared" si="3"/>
        <v>1.3839510805338272E-3</v>
      </c>
    </row>
    <row r="130" spans="1:7" x14ac:dyDescent="0.25">
      <c r="A130" s="28">
        <v>45051.791665567129</v>
      </c>
      <c r="B130" s="38">
        <v>5</v>
      </c>
      <c r="C130" s="38">
        <v>5.0416666666666696</v>
      </c>
      <c r="D130" s="1">
        <v>383931.02799999999</v>
      </c>
      <c r="E130" s="54">
        <v>30377.421999999995</v>
      </c>
      <c r="F130" s="1">
        <f t="shared" si="2"/>
        <v>353553.60599999997</v>
      </c>
      <c r="G130" s="3">
        <f t="shared" si="3"/>
        <v>1.2527889097622307E-3</v>
      </c>
    </row>
    <row r="131" spans="1:7" x14ac:dyDescent="0.25">
      <c r="A131" s="28">
        <v>45051.833332175927</v>
      </c>
      <c r="B131" s="38">
        <v>5.0416666666666696</v>
      </c>
      <c r="C131" s="38">
        <v>5.0833333333333304</v>
      </c>
      <c r="D131" s="1">
        <v>342381.56799999997</v>
      </c>
      <c r="E131" s="54">
        <v>23960.533999999992</v>
      </c>
      <c r="F131" s="1">
        <f t="shared" si="2"/>
        <v>318421.03399999999</v>
      </c>
      <c r="G131" s="3">
        <f t="shared" si="3"/>
        <v>1.1282994523614679E-3</v>
      </c>
    </row>
    <row r="132" spans="1:7" x14ac:dyDescent="0.25">
      <c r="A132" s="28">
        <v>45051.874998784719</v>
      </c>
      <c r="B132" s="38">
        <v>5.0833333333333304</v>
      </c>
      <c r="C132" s="38">
        <v>5.125</v>
      </c>
      <c r="D132" s="1">
        <v>336042.17599999998</v>
      </c>
      <c r="E132" s="54">
        <v>24110.173999999992</v>
      </c>
      <c r="F132" s="1">
        <f t="shared" si="2"/>
        <v>311932.00199999998</v>
      </c>
      <c r="G132" s="3">
        <f t="shared" si="3"/>
        <v>1.1053060867537295E-3</v>
      </c>
    </row>
    <row r="133" spans="1:7" x14ac:dyDescent="0.25">
      <c r="A133" s="28">
        <v>45051.916665393517</v>
      </c>
      <c r="B133" s="38">
        <v>5.125</v>
      </c>
      <c r="C133" s="38">
        <v>5.1666666666666696</v>
      </c>
      <c r="D133" s="1">
        <v>331395.58400000003</v>
      </c>
      <c r="E133" s="54">
        <v>23587.756000000001</v>
      </c>
      <c r="F133" s="1">
        <f t="shared" si="2"/>
        <v>307807.82800000004</v>
      </c>
      <c r="G133" s="3">
        <f t="shared" si="3"/>
        <v>1.0906924062214212E-3</v>
      </c>
    </row>
    <row r="134" spans="1:7" x14ac:dyDescent="0.25">
      <c r="A134" s="28">
        <v>45051.958332002316</v>
      </c>
      <c r="B134" s="38">
        <v>5.1666666666666696</v>
      </c>
      <c r="C134" s="38">
        <v>5.2083333333333304</v>
      </c>
      <c r="D134" s="1">
        <v>327548.88399999996</v>
      </c>
      <c r="E134" s="54">
        <v>22356.617999999995</v>
      </c>
      <c r="F134" s="1">
        <f t="shared" si="2"/>
        <v>305192.26599999995</v>
      </c>
      <c r="G134" s="3">
        <f t="shared" si="3"/>
        <v>1.0814243715845586E-3</v>
      </c>
    </row>
    <row r="135" spans="1:7" x14ac:dyDescent="0.25">
      <c r="A135" s="28">
        <v>45051.999998611114</v>
      </c>
      <c r="B135" s="38">
        <v>5.2083333333333304</v>
      </c>
      <c r="C135" s="38">
        <v>5.25</v>
      </c>
      <c r="D135" s="1">
        <v>335214.38</v>
      </c>
      <c r="E135" s="54">
        <v>23711.136000000002</v>
      </c>
      <c r="F135" s="1">
        <f t="shared" si="2"/>
        <v>311503.24400000001</v>
      </c>
      <c r="G135" s="3">
        <f t="shared" si="3"/>
        <v>1.103786817092054E-3</v>
      </c>
    </row>
    <row r="136" spans="1:7" x14ac:dyDescent="0.25">
      <c r="A136" s="28">
        <v>45052.041665219906</v>
      </c>
      <c r="B136" s="38">
        <v>5.25</v>
      </c>
      <c r="C136" s="38">
        <v>5.2916666666666696</v>
      </c>
      <c r="D136" s="1">
        <v>357047.62800000008</v>
      </c>
      <c r="E136" s="54">
        <v>26450.868000000009</v>
      </c>
      <c r="F136" s="1">
        <f t="shared" si="2"/>
        <v>330596.76000000007</v>
      </c>
      <c r="G136" s="3">
        <f t="shared" si="3"/>
        <v>1.1714431630809783E-3</v>
      </c>
    </row>
    <row r="137" spans="1:7" x14ac:dyDescent="0.25">
      <c r="A137" s="28">
        <v>45052.083331828704</v>
      </c>
      <c r="B137" s="38">
        <v>5.2916666666666696</v>
      </c>
      <c r="C137" s="38">
        <v>5.3333333333333304</v>
      </c>
      <c r="D137" s="1">
        <v>385961.38399999996</v>
      </c>
      <c r="E137" s="54">
        <v>29589.749999999993</v>
      </c>
      <c r="F137" s="1">
        <f t="shared" si="2"/>
        <v>356371.63399999996</v>
      </c>
      <c r="G137" s="3">
        <f t="shared" si="3"/>
        <v>1.2627743664677675E-3</v>
      </c>
    </row>
    <row r="138" spans="1:7" x14ac:dyDescent="0.25">
      <c r="A138" s="28">
        <v>45052.124998437503</v>
      </c>
      <c r="B138" s="38">
        <v>5.3333333333333304</v>
      </c>
      <c r="C138" s="38">
        <v>5.375</v>
      </c>
      <c r="D138" s="1">
        <v>426868.15999999992</v>
      </c>
      <c r="E138" s="54">
        <v>35110.453999999998</v>
      </c>
      <c r="F138" s="1">
        <f t="shared" si="2"/>
        <v>391757.70599999989</v>
      </c>
      <c r="G138" s="3">
        <f t="shared" si="3"/>
        <v>1.388162080832213E-3</v>
      </c>
    </row>
    <row r="139" spans="1:7" x14ac:dyDescent="0.25">
      <c r="A139" s="28">
        <v>45052.166665046294</v>
      </c>
      <c r="B139" s="38">
        <v>5.375</v>
      </c>
      <c r="C139" s="38">
        <v>5.4166666666666696</v>
      </c>
      <c r="D139" s="1">
        <v>446673.15200000012</v>
      </c>
      <c r="E139" s="54">
        <v>38427.44200000001</v>
      </c>
      <c r="F139" s="1">
        <f t="shared" si="2"/>
        <v>408245.71000000008</v>
      </c>
      <c r="G139" s="3">
        <f t="shared" si="3"/>
        <v>1.4465860035550251E-3</v>
      </c>
    </row>
    <row r="140" spans="1:7" x14ac:dyDescent="0.25">
      <c r="A140" s="28">
        <v>45052.208331655092</v>
      </c>
      <c r="B140" s="38">
        <v>5.4166666666666696</v>
      </c>
      <c r="C140" s="38">
        <v>5.4583333333333304</v>
      </c>
      <c r="D140" s="1">
        <v>445172.44800000009</v>
      </c>
      <c r="E140" s="54">
        <v>39313.381999999991</v>
      </c>
      <c r="F140" s="1">
        <f t="shared" si="2"/>
        <v>405859.06600000011</v>
      </c>
      <c r="G140" s="3">
        <f t="shared" si="3"/>
        <v>1.4381291215320184E-3</v>
      </c>
    </row>
    <row r="141" spans="1:7" x14ac:dyDescent="0.25">
      <c r="A141" s="28">
        <v>45052.249998263891</v>
      </c>
      <c r="B141" s="38">
        <v>5.4583333333333304</v>
      </c>
      <c r="C141" s="38">
        <v>5.5</v>
      </c>
      <c r="D141" s="1">
        <v>450622.348</v>
      </c>
      <c r="E141" s="54">
        <v>40490.571999999993</v>
      </c>
      <c r="F141" s="1">
        <f t="shared" si="2"/>
        <v>410131.77600000001</v>
      </c>
      <c r="G141" s="3">
        <f t="shared" si="3"/>
        <v>1.4532691274937455E-3</v>
      </c>
    </row>
    <row r="142" spans="1:7" x14ac:dyDescent="0.25">
      <c r="A142" s="28">
        <v>45052.291664872682</v>
      </c>
      <c r="B142" s="38">
        <v>5.5</v>
      </c>
      <c r="C142" s="38">
        <v>5.5416666666666696</v>
      </c>
      <c r="D142" s="1">
        <v>440318.35200000001</v>
      </c>
      <c r="E142" s="54">
        <v>38881.421999999991</v>
      </c>
      <c r="F142" s="1">
        <f t="shared" si="2"/>
        <v>401436.93000000005</v>
      </c>
      <c r="G142" s="3">
        <f t="shared" si="3"/>
        <v>1.4224596364970947E-3</v>
      </c>
    </row>
    <row r="143" spans="1:7" x14ac:dyDescent="0.25">
      <c r="A143" s="28">
        <v>45052.333331481481</v>
      </c>
      <c r="B143" s="38">
        <v>5.5416666666666696</v>
      </c>
      <c r="C143" s="38">
        <v>5.5833333333333304</v>
      </c>
      <c r="D143" s="1">
        <v>428563.85999999993</v>
      </c>
      <c r="E143" s="54">
        <v>40609.173999999992</v>
      </c>
      <c r="F143" s="1">
        <f t="shared" si="2"/>
        <v>387954.68599999993</v>
      </c>
      <c r="G143" s="3">
        <f t="shared" si="3"/>
        <v>1.3746863837985814E-3</v>
      </c>
    </row>
    <row r="144" spans="1:7" x14ac:dyDescent="0.25">
      <c r="A144" s="28">
        <v>45052.374998090279</v>
      </c>
      <c r="B144" s="38">
        <v>5.5833333333333304</v>
      </c>
      <c r="C144" s="38">
        <v>5.625</v>
      </c>
      <c r="D144" s="1">
        <v>428186.63599999994</v>
      </c>
      <c r="E144" s="54">
        <v>41702.61</v>
      </c>
      <c r="F144" s="1">
        <f t="shared" ref="F144:F207" si="4">D144-E144</f>
        <v>386484.02599999995</v>
      </c>
      <c r="G144" s="3">
        <f t="shared" ref="G144:G207" si="5">F144/$F$759</f>
        <v>1.3694752177780293E-3</v>
      </c>
    </row>
    <row r="145" spans="1:7" x14ac:dyDescent="0.25">
      <c r="A145" s="28">
        <v>45052.416664699071</v>
      </c>
      <c r="B145" s="38">
        <v>5.625</v>
      </c>
      <c r="C145" s="38">
        <v>5.6666666666666696</v>
      </c>
      <c r="D145" s="1">
        <v>419339.32399999991</v>
      </c>
      <c r="E145" s="54">
        <v>41082.828000000009</v>
      </c>
      <c r="F145" s="1">
        <f t="shared" si="4"/>
        <v>378256.49599999993</v>
      </c>
      <c r="G145" s="3">
        <f t="shared" si="5"/>
        <v>1.3403216236304531E-3</v>
      </c>
    </row>
    <row r="146" spans="1:7" x14ac:dyDescent="0.25">
      <c r="A146" s="28">
        <v>45052.458331307869</v>
      </c>
      <c r="B146" s="38">
        <v>5.6666666666666696</v>
      </c>
      <c r="C146" s="38">
        <v>5.7083333333333304</v>
      </c>
      <c r="D146" s="1">
        <v>426152.03200000006</v>
      </c>
      <c r="E146" s="54">
        <v>39925.59199999999</v>
      </c>
      <c r="F146" s="1">
        <f t="shared" si="4"/>
        <v>386226.44000000006</v>
      </c>
      <c r="G146" s="3">
        <f t="shared" si="5"/>
        <v>1.3685624824003285E-3</v>
      </c>
    </row>
    <row r="147" spans="1:7" x14ac:dyDescent="0.25">
      <c r="A147" s="28">
        <v>45052.499997916668</v>
      </c>
      <c r="B147" s="39">
        <v>5.7083333333333304</v>
      </c>
      <c r="C147" s="39">
        <v>5.75</v>
      </c>
      <c r="D147" s="1">
        <v>430520.84000000008</v>
      </c>
      <c r="E147" s="54">
        <v>39633.064000000013</v>
      </c>
      <c r="F147" s="9">
        <f t="shared" si="4"/>
        <v>390887.77600000007</v>
      </c>
      <c r="G147" s="10">
        <f t="shared" si="5"/>
        <v>1.3850795534932916E-3</v>
      </c>
    </row>
    <row r="148" spans="1:7" x14ac:dyDescent="0.25">
      <c r="A148" s="28">
        <v>45052.541664525466</v>
      </c>
      <c r="B148" s="39">
        <v>5.75</v>
      </c>
      <c r="C148" s="39">
        <v>5.7916666666666696</v>
      </c>
      <c r="D148" s="1">
        <v>444331.44800000021</v>
      </c>
      <c r="E148" s="54">
        <v>34448.311999999998</v>
      </c>
      <c r="F148" s="9">
        <f t="shared" si="4"/>
        <v>409883.13600000023</v>
      </c>
      <c r="G148" s="10">
        <f t="shared" si="5"/>
        <v>1.4523880915511421E-3</v>
      </c>
    </row>
    <row r="149" spans="1:7" x14ac:dyDescent="0.25">
      <c r="A149" s="28">
        <v>45052.583331134258</v>
      </c>
      <c r="B149" s="39">
        <v>5.7916666666666696</v>
      </c>
      <c r="C149" s="39">
        <v>5.8333333333333304</v>
      </c>
      <c r="D149" s="1">
        <v>457336.66399999999</v>
      </c>
      <c r="E149" s="54">
        <v>37538.524000000005</v>
      </c>
      <c r="F149" s="9">
        <f t="shared" si="4"/>
        <v>419798.14</v>
      </c>
      <c r="G149" s="10">
        <f t="shared" si="5"/>
        <v>1.4875211147777469E-3</v>
      </c>
    </row>
    <row r="150" spans="1:7" x14ac:dyDescent="0.25">
      <c r="A150" s="28">
        <v>45052.624997743056</v>
      </c>
      <c r="B150" s="39">
        <v>5.8333333333333304</v>
      </c>
      <c r="C150" s="39">
        <v>5.875</v>
      </c>
      <c r="D150" s="1">
        <v>502469.32000000024</v>
      </c>
      <c r="E150" s="54">
        <v>46232.55</v>
      </c>
      <c r="F150" s="9">
        <f t="shared" si="4"/>
        <v>456236.77000000025</v>
      </c>
      <c r="G150" s="10">
        <f t="shared" si="5"/>
        <v>1.6166384841843247E-3</v>
      </c>
    </row>
    <row r="151" spans="1:7" x14ac:dyDescent="0.25">
      <c r="A151" s="28">
        <v>45052.666664351855</v>
      </c>
      <c r="B151" s="39">
        <v>5.875</v>
      </c>
      <c r="C151" s="39">
        <v>5.9166666666666696</v>
      </c>
      <c r="D151" s="1">
        <v>500861.20399999991</v>
      </c>
      <c r="E151" s="54">
        <v>45343.411999999997</v>
      </c>
      <c r="F151" s="9">
        <f t="shared" si="4"/>
        <v>455517.7919999999</v>
      </c>
      <c r="G151" s="10">
        <f t="shared" si="5"/>
        <v>1.6140908431774798E-3</v>
      </c>
    </row>
    <row r="152" spans="1:7" x14ac:dyDescent="0.25">
      <c r="A152" s="28">
        <v>45052.708330960646</v>
      </c>
      <c r="B152" s="39">
        <v>5.9166666666666696</v>
      </c>
      <c r="C152" s="39">
        <v>5.9583333333333304</v>
      </c>
      <c r="D152" s="1">
        <v>466512.03200000012</v>
      </c>
      <c r="E152" s="54">
        <v>39815.84599999999</v>
      </c>
      <c r="F152" s="9">
        <f t="shared" si="4"/>
        <v>426696.1860000001</v>
      </c>
      <c r="G152" s="10">
        <f t="shared" si="5"/>
        <v>1.5119637887631731E-3</v>
      </c>
    </row>
    <row r="153" spans="1:7" x14ac:dyDescent="0.25">
      <c r="A153" s="28">
        <v>45052.749997569445</v>
      </c>
      <c r="B153" s="38">
        <v>5.9583333333333304</v>
      </c>
      <c r="C153" s="38">
        <v>6</v>
      </c>
      <c r="D153" s="1">
        <v>417093.59999999992</v>
      </c>
      <c r="E153" s="54">
        <v>32396.457999999999</v>
      </c>
      <c r="F153" s="1">
        <f t="shared" si="4"/>
        <v>384697.14199999993</v>
      </c>
      <c r="G153" s="3">
        <f t="shared" si="5"/>
        <v>1.363143537319277E-3</v>
      </c>
    </row>
    <row r="154" spans="1:7" x14ac:dyDescent="0.25">
      <c r="A154" s="28">
        <v>45052.791664178243</v>
      </c>
      <c r="B154" s="38">
        <v>6</v>
      </c>
      <c r="C154" s="38">
        <v>6.0416666666666696</v>
      </c>
      <c r="D154" s="1">
        <v>370688.34399999981</v>
      </c>
      <c r="E154" s="54">
        <v>24977.012000000002</v>
      </c>
      <c r="F154" s="1">
        <f t="shared" si="4"/>
        <v>345711.33199999982</v>
      </c>
      <c r="G154" s="3">
        <f t="shared" si="5"/>
        <v>1.2250004394205737E-3</v>
      </c>
    </row>
    <row r="155" spans="1:7" x14ac:dyDescent="0.25">
      <c r="A155" s="28">
        <v>45052.833330787034</v>
      </c>
      <c r="B155" s="38">
        <v>6.0416666666666696</v>
      </c>
      <c r="C155" s="38">
        <v>6.0833333333333304</v>
      </c>
      <c r="D155" s="1">
        <v>334576.19199999992</v>
      </c>
      <c r="E155" s="54">
        <v>17637.904000000002</v>
      </c>
      <c r="F155" s="1">
        <f t="shared" si="4"/>
        <v>316938.28799999994</v>
      </c>
      <c r="G155" s="3">
        <f t="shared" si="5"/>
        <v>1.1230454605670966E-3</v>
      </c>
    </row>
    <row r="156" spans="1:7" x14ac:dyDescent="0.25">
      <c r="A156" s="28">
        <v>45052.874997395833</v>
      </c>
      <c r="B156" s="38">
        <v>6.0833333333333304</v>
      </c>
      <c r="C156" s="38">
        <v>6.125</v>
      </c>
      <c r="D156" s="1">
        <v>312039.45600000001</v>
      </c>
      <c r="E156" s="54">
        <v>16859.479999999989</v>
      </c>
      <c r="F156" s="1">
        <f t="shared" si="4"/>
        <v>295179.97600000002</v>
      </c>
      <c r="G156" s="3">
        <f t="shared" si="5"/>
        <v>1.0459466232022577E-3</v>
      </c>
    </row>
    <row r="157" spans="1:7" x14ac:dyDescent="0.25">
      <c r="A157" s="28">
        <v>45052.916664004631</v>
      </c>
      <c r="B157" s="38">
        <v>6.125</v>
      </c>
      <c r="C157" s="38">
        <v>6.1666666666666696</v>
      </c>
      <c r="D157" s="1">
        <v>299647.97599999997</v>
      </c>
      <c r="E157" s="54">
        <v>16142.297999999984</v>
      </c>
      <c r="F157" s="1">
        <f t="shared" si="4"/>
        <v>283505.67799999996</v>
      </c>
      <c r="G157" s="3">
        <f t="shared" si="5"/>
        <v>1.0045796824740122E-3</v>
      </c>
    </row>
    <row r="158" spans="1:7" x14ac:dyDescent="0.25">
      <c r="A158" s="28">
        <v>45052.958330613423</v>
      </c>
      <c r="B158" s="38">
        <v>6.1666666666666696</v>
      </c>
      <c r="C158" s="38">
        <v>6.2083333333333304</v>
      </c>
      <c r="D158" s="1">
        <v>290225.56799999997</v>
      </c>
      <c r="E158" s="54">
        <v>16021.262000000002</v>
      </c>
      <c r="F158" s="1">
        <f t="shared" si="4"/>
        <v>274204.30599999998</v>
      </c>
      <c r="G158" s="3">
        <f t="shared" si="5"/>
        <v>9.7162101513355542E-4</v>
      </c>
    </row>
    <row r="159" spans="1:7" x14ac:dyDescent="0.25">
      <c r="A159" s="28">
        <v>45052.999997222221</v>
      </c>
      <c r="B159" s="38">
        <v>6.2083333333333304</v>
      </c>
      <c r="C159" s="38">
        <v>6.25</v>
      </c>
      <c r="D159" s="1">
        <v>292184.97200000001</v>
      </c>
      <c r="E159" s="54">
        <v>17479.772000000004</v>
      </c>
      <c r="F159" s="1">
        <f t="shared" si="4"/>
        <v>274705.2</v>
      </c>
      <c r="G159" s="3">
        <f t="shared" si="5"/>
        <v>9.7339589293855356E-4</v>
      </c>
    </row>
    <row r="160" spans="1:7" x14ac:dyDescent="0.25">
      <c r="A160" s="28">
        <v>45053.04166383102</v>
      </c>
      <c r="B160" s="38">
        <v>6.25</v>
      </c>
      <c r="C160" s="38">
        <v>6.2916666666666696</v>
      </c>
      <c r="D160" s="1">
        <v>311031.11599999998</v>
      </c>
      <c r="E160" s="54">
        <v>19983.973999999995</v>
      </c>
      <c r="F160" s="1">
        <f t="shared" si="4"/>
        <v>291047.14199999999</v>
      </c>
      <c r="G160" s="3">
        <f t="shared" si="5"/>
        <v>1.0313022566529647E-3</v>
      </c>
    </row>
    <row r="161" spans="1:7" x14ac:dyDescent="0.25">
      <c r="A161" s="28">
        <v>45053.083330439818</v>
      </c>
      <c r="B161" s="38">
        <v>6.2916666666666696</v>
      </c>
      <c r="C161" s="38">
        <v>6.3333333333333304</v>
      </c>
      <c r="D161" s="1">
        <v>334139.34400000004</v>
      </c>
      <c r="E161" s="54">
        <v>23084.248000000014</v>
      </c>
      <c r="F161" s="1">
        <f t="shared" si="4"/>
        <v>311055.09600000002</v>
      </c>
      <c r="G161" s="3">
        <f t="shared" si="5"/>
        <v>1.1021988405170615E-3</v>
      </c>
    </row>
    <row r="162" spans="1:7" x14ac:dyDescent="0.25">
      <c r="A162" s="28">
        <v>45053.12499704861</v>
      </c>
      <c r="B162" s="38">
        <v>6.3333333333333304</v>
      </c>
      <c r="C162" s="38">
        <v>6.375</v>
      </c>
      <c r="D162" s="1">
        <v>379728.272</v>
      </c>
      <c r="E162" s="54">
        <v>30219.139999999996</v>
      </c>
      <c r="F162" s="1">
        <f t="shared" si="4"/>
        <v>349509.13199999998</v>
      </c>
      <c r="G162" s="3">
        <f t="shared" si="5"/>
        <v>1.2384576398019359E-3</v>
      </c>
    </row>
    <row r="163" spans="1:7" x14ac:dyDescent="0.25">
      <c r="A163" s="28">
        <v>45053.166663657408</v>
      </c>
      <c r="B163" s="38">
        <v>6.375</v>
      </c>
      <c r="C163" s="38">
        <v>6.4166666666666696</v>
      </c>
      <c r="D163" s="1">
        <v>407605.81200000009</v>
      </c>
      <c r="E163" s="54">
        <v>32033.576000000023</v>
      </c>
      <c r="F163" s="1">
        <f t="shared" si="4"/>
        <v>375572.23600000009</v>
      </c>
      <c r="G163" s="3">
        <f t="shared" si="5"/>
        <v>1.3308101631281434E-3</v>
      </c>
    </row>
    <row r="164" spans="1:7" x14ac:dyDescent="0.25">
      <c r="A164" s="28">
        <v>45053.208330266207</v>
      </c>
      <c r="B164" s="38">
        <v>6.4166666666666696</v>
      </c>
      <c r="C164" s="38">
        <v>6.4583333333333304</v>
      </c>
      <c r="D164" s="1">
        <v>415488.50400000007</v>
      </c>
      <c r="E164" s="54">
        <v>32886.568000000007</v>
      </c>
      <c r="F164" s="1">
        <f t="shared" si="4"/>
        <v>382601.93600000005</v>
      </c>
      <c r="G164" s="3">
        <f t="shared" si="5"/>
        <v>1.3557193425269684E-3</v>
      </c>
    </row>
    <row r="165" spans="1:7" x14ac:dyDescent="0.25">
      <c r="A165" s="28">
        <v>45053.249996874998</v>
      </c>
      <c r="B165" s="38">
        <v>6.4583333333333304</v>
      </c>
      <c r="C165" s="38">
        <v>6.5</v>
      </c>
      <c r="D165" s="1">
        <v>412661.152</v>
      </c>
      <c r="E165" s="54">
        <v>34462.909999999989</v>
      </c>
      <c r="F165" s="1">
        <f t="shared" si="4"/>
        <v>378198.24200000003</v>
      </c>
      <c r="G165" s="3">
        <f t="shared" si="5"/>
        <v>1.340115205243225E-3</v>
      </c>
    </row>
    <row r="166" spans="1:7" x14ac:dyDescent="0.25">
      <c r="A166" s="28">
        <v>45053.291663483797</v>
      </c>
      <c r="B166" s="38">
        <v>6.5</v>
      </c>
      <c r="C166" s="38">
        <v>6.5416666666666696</v>
      </c>
      <c r="D166" s="1">
        <v>403426.39199999999</v>
      </c>
      <c r="E166" s="54">
        <v>33917.720000000016</v>
      </c>
      <c r="F166" s="1">
        <f t="shared" si="4"/>
        <v>369508.67199999996</v>
      </c>
      <c r="G166" s="3">
        <f t="shared" si="5"/>
        <v>1.3093244093303623E-3</v>
      </c>
    </row>
    <row r="167" spans="1:7" x14ac:dyDescent="0.25">
      <c r="A167" s="28">
        <v>45053.333330092595</v>
      </c>
      <c r="B167" s="38">
        <v>6.5416666666666696</v>
      </c>
      <c r="C167" s="38">
        <v>6.5833333333333304</v>
      </c>
      <c r="D167" s="1">
        <v>392781.42000000016</v>
      </c>
      <c r="E167" s="54">
        <v>30783.018000000015</v>
      </c>
      <c r="F167" s="1">
        <f t="shared" si="4"/>
        <v>361998.40200000012</v>
      </c>
      <c r="G167" s="3">
        <f t="shared" si="5"/>
        <v>1.2827123685941132E-3</v>
      </c>
    </row>
    <row r="168" spans="1:7" x14ac:dyDescent="0.25">
      <c r="A168" s="28">
        <v>45053.374996701386</v>
      </c>
      <c r="B168" s="38">
        <v>6.5833333333333304</v>
      </c>
      <c r="C168" s="38">
        <v>6.625</v>
      </c>
      <c r="D168" s="1">
        <v>392002.12400000007</v>
      </c>
      <c r="E168" s="54">
        <v>31438.441999999988</v>
      </c>
      <c r="F168" s="1">
        <f t="shared" si="4"/>
        <v>360563.68200000009</v>
      </c>
      <c r="G168" s="3">
        <f t="shared" si="5"/>
        <v>1.2776285530874652E-3</v>
      </c>
    </row>
    <row r="169" spans="1:7" x14ac:dyDescent="0.25">
      <c r="A169" s="28">
        <v>45053.416663310185</v>
      </c>
      <c r="B169" s="38">
        <v>6.625</v>
      </c>
      <c r="C169" s="38">
        <v>6.6666666666666696</v>
      </c>
      <c r="D169" s="1">
        <v>394119.88</v>
      </c>
      <c r="E169" s="54">
        <v>30283.078000000005</v>
      </c>
      <c r="F169" s="1">
        <f t="shared" si="4"/>
        <v>363836.80200000003</v>
      </c>
      <c r="G169" s="3">
        <f t="shared" si="5"/>
        <v>1.2892265918763013E-3</v>
      </c>
    </row>
    <row r="170" spans="1:7" x14ac:dyDescent="0.25">
      <c r="A170" s="28">
        <v>45053.458329918984</v>
      </c>
      <c r="B170" s="38">
        <v>6.6666666666666696</v>
      </c>
      <c r="C170" s="38">
        <v>6.7083333333333304</v>
      </c>
      <c r="D170" s="1">
        <v>393931.80799999996</v>
      </c>
      <c r="E170" s="54">
        <v>30923.946000000014</v>
      </c>
      <c r="F170" s="1">
        <f t="shared" si="4"/>
        <v>363007.86199999996</v>
      </c>
      <c r="G170" s="3">
        <f t="shared" si="5"/>
        <v>1.2862893093221577E-3</v>
      </c>
    </row>
    <row r="171" spans="1:7" x14ac:dyDescent="0.25">
      <c r="A171" s="28">
        <v>45053.499996527775</v>
      </c>
      <c r="B171" s="39">
        <v>6.7083333333333304</v>
      </c>
      <c r="C171" s="39">
        <v>6.75</v>
      </c>
      <c r="D171" s="1">
        <v>405280.42399999988</v>
      </c>
      <c r="E171" s="54">
        <v>34779.597999999991</v>
      </c>
      <c r="F171" s="9">
        <f t="shared" si="4"/>
        <v>370500.82599999988</v>
      </c>
      <c r="G171" s="10">
        <f t="shared" si="5"/>
        <v>1.3128400276323183E-3</v>
      </c>
    </row>
    <row r="172" spans="1:7" x14ac:dyDescent="0.25">
      <c r="A172" s="28">
        <v>45053.541663136573</v>
      </c>
      <c r="B172" s="39">
        <v>6.75</v>
      </c>
      <c r="C172" s="39">
        <v>6.7916666666666696</v>
      </c>
      <c r="D172" s="1">
        <v>414288.22400000005</v>
      </c>
      <c r="E172" s="54">
        <v>35609.751999999993</v>
      </c>
      <c r="F172" s="9">
        <f t="shared" si="4"/>
        <v>378678.47200000007</v>
      </c>
      <c r="G172" s="10">
        <f t="shared" si="5"/>
        <v>1.3418168618178582E-3</v>
      </c>
    </row>
    <row r="173" spans="1:7" x14ac:dyDescent="0.25">
      <c r="A173" s="28">
        <v>45053.583329745372</v>
      </c>
      <c r="B173" s="39">
        <v>6.7916666666666696</v>
      </c>
      <c r="C173" s="39">
        <v>6.8333333333333304</v>
      </c>
      <c r="D173" s="1">
        <v>428782.69599999988</v>
      </c>
      <c r="E173" s="54">
        <v>37863.929999999986</v>
      </c>
      <c r="F173" s="9">
        <f t="shared" si="4"/>
        <v>390918.76599999989</v>
      </c>
      <c r="G173" s="10">
        <f t="shared" si="5"/>
        <v>1.3851893640783187E-3</v>
      </c>
    </row>
    <row r="174" spans="1:7" x14ac:dyDescent="0.25">
      <c r="A174" s="28">
        <v>45053.624996354163</v>
      </c>
      <c r="B174" s="39">
        <v>6.8333333333333304</v>
      </c>
      <c r="C174" s="39">
        <v>6.875</v>
      </c>
      <c r="D174" s="1">
        <v>468768.49999999971</v>
      </c>
      <c r="E174" s="54">
        <v>44941.704000000012</v>
      </c>
      <c r="F174" s="9">
        <f t="shared" si="4"/>
        <v>423826.79599999968</v>
      </c>
      <c r="G174" s="10">
        <f t="shared" si="5"/>
        <v>1.5017963349208748E-3</v>
      </c>
    </row>
    <row r="175" spans="1:7" x14ac:dyDescent="0.25">
      <c r="A175" s="28">
        <v>45053.666662962962</v>
      </c>
      <c r="B175" s="39">
        <v>6.875</v>
      </c>
      <c r="C175" s="39">
        <v>6.9166666666666696</v>
      </c>
      <c r="D175" s="1">
        <v>468243.20799999987</v>
      </c>
      <c r="E175" s="54">
        <v>43642.691999999981</v>
      </c>
      <c r="F175" s="9">
        <f t="shared" si="4"/>
        <v>424600.51599999989</v>
      </c>
      <c r="G175" s="10">
        <f t="shared" si="5"/>
        <v>1.5045379498239949E-3</v>
      </c>
    </row>
    <row r="176" spans="1:7" x14ac:dyDescent="0.25">
      <c r="A176" s="28">
        <v>45053.70832957176</v>
      </c>
      <c r="B176" s="39">
        <v>6.9166666666666696</v>
      </c>
      <c r="C176" s="39">
        <v>6.9583333333333304</v>
      </c>
      <c r="D176" s="1">
        <v>432674.18000000005</v>
      </c>
      <c r="E176" s="54">
        <v>38272.824000000008</v>
      </c>
      <c r="F176" s="9">
        <f t="shared" si="4"/>
        <v>394401.35600000003</v>
      </c>
      <c r="G176" s="10">
        <f t="shared" si="5"/>
        <v>1.3975296430493358E-3</v>
      </c>
    </row>
    <row r="177" spans="1:7" x14ac:dyDescent="0.25">
      <c r="A177" s="28">
        <v>45053.749996180559</v>
      </c>
      <c r="B177" s="38">
        <v>6.9583333333333304</v>
      </c>
      <c r="C177" s="38">
        <v>7</v>
      </c>
      <c r="D177" s="1">
        <v>383483.01599999995</v>
      </c>
      <c r="E177" s="54">
        <v>30943.854000000025</v>
      </c>
      <c r="F177" s="1">
        <f t="shared" si="4"/>
        <v>352539.16199999989</v>
      </c>
      <c r="G177" s="3">
        <f t="shared" si="5"/>
        <v>1.2491943086290296E-3</v>
      </c>
    </row>
    <row r="178" spans="1:7" x14ac:dyDescent="0.25">
      <c r="A178" s="28">
        <v>45053.79166278935</v>
      </c>
      <c r="B178" s="38">
        <v>7</v>
      </c>
      <c r="C178" s="38">
        <v>7.0416666666666696</v>
      </c>
      <c r="D178" s="1">
        <v>339443.18399999995</v>
      </c>
      <c r="E178" s="54">
        <v>21235.961999999985</v>
      </c>
      <c r="F178" s="1">
        <f t="shared" si="4"/>
        <v>318207.22199999995</v>
      </c>
      <c r="G178" s="3">
        <f t="shared" si="5"/>
        <v>1.1275418266497557E-3</v>
      </c>
    </row>
    <row r="179" spans="1:7" x14ac:dyDescent="0.25">
      <c r="A179" s="28">
        <v>45053.833329398149</v>
      </c>
      <c r="B179" s="38">
        <v>7.0416666666666696</v>
      </c>
      <c r="C179" s="38">
        <v>7.0833333333333304</v>
      </c>
      <c r="D179" s="1">
        <v>304641.50800000003</v>
      </c>
      <c r="E179" s="54">
        <v>15214.192000000006</v>
      </c>
      <c r="F179" s="1">
        <f t="shared" si="4"/>
        <v>289427.31600000005</v>
      </c>
      <c r="G179" s="3">
        <f t="shared" si="5"/>
        <v>1.0255625328484098E-3</v>
      </c>
    </row>
    <row r="180" spans="1:7" x14ac:dyDescent="0.25">
      <c r="A180" s="28">
        <v>45053.874996006947</v>
      </c>
      <c r="B180" s="38">
        <v>7.0833333333333304</v>
      </c>
      <c r="C180" s="38">
        <v>7.125</v>
      </c>
      <c r="D180" s="1">
        <v>290665.54399999999</v>
      </c>
      <c r="E180" s="54">
        <v>15584.282000000003</v>
      </c>
      <c r="F180" s="1">
        <f t="shared" si="4"/>
        <v>275081.26199999999</v>
      </c>
      <c r="G180" s="3">
        <f t="shared" si="5"/>
        <v>9.7472843854122233E-4</v>
      </c>
    </row>
    <row r="181" spans="1:7" x14ac:dyDescent="0.25">
      <c r="A181" s="28">
        <v>45053.916662615738</v>
      </c>
      <c r="B181" s="38">
        <v>7.125</v>
      </c>
      <c r="C181" s="38">
        <v>7.1666666666666696</v>
      </c>
      <c r="D181" s="1">
        <v>281295.74799999996</v>
      </c>
      <c r="E181" s="54">
        <v>14969.833999999995</v>
      </c>
      <c r="F181" s="1">
        <f t="shared" si="4"/>
        <v>266325.91399999999</v>
      </c>
      <c r="G181" s="3">
        <f t="shared" si="5"/>
        <v>9.4370456354923903E-4</v>
      </c>
    </row>
    <row r="182" spans="1:7" x14ac:dyDescent="0.25">
      <c r="A182" s="28">
        <v>45053.958329224537</v>
      </c>
      <c r="B182" s="38">
        <v>7.1666666666666696</v>
      </c>
      <c r="C182" s="38">
        <v>7.2083333333333304</v>
      </c>
      <c r="D182" s="1">
        <v>281251.52399999998</v>
      </c>
      <c r="E182" s="54">
        <v>14785.118000000002</v>
      </c>
      <c r="F182" s="1">
        <f t="shared" si="4"/>
        <v>266466.40599999996</v>
      </c>
      <c r="G182" s="3">
        <f t="shared" si="5"/>
        <v>9.4420238570837799E-4</v>
      </c>
    </row>
    <row r="183" spans="1:7" x14ac:dyDescent="0.25">
      <c r="A183" s="28">
        <v>45053.999995833336</v>
      </c>
      <c r="B183" s="38">
        <v>7.2083333333333304</v>
      </c>
      <c r="C183" s="38">
        <v>7.25</v>
      </c>
      <c r="D183" s="1">
        <v>286271.4360000001</v>
      </c>
      <c r="E183" s="54">
        <v>16235.158000000007</v>
      </c>
      <c r="F183" s="1">
        <f t="shared" si="4"/>
        <v>270036.27800000011</v>
      </c>
      <c r="G183" s="3">
        <f t="shared" si="5"/>
        <v>9.5685194146165992E-4</v>
      </c>
    </row>
    <row r="184" spans="1:7" x14ac:dyDescent="0.25">
      <c r="A184" s="28">
        <v>45054.041662442127</v>
      </c>
      <c r="B184" s="38">
        <v>7.25</v>
      </c>
      <c r="C184" s="38">
        <v>7.2916666666666696</v>
      </c>
      <c r="D184" s="1">
        <v>304440.288</v>
      </c>
      <c r="E184" s="54">
        <v>18665.438000000009</v>
      </c>
      <c r="F184" s="1">
        <f t="shared" si="4"/>
        <v>285774.84999999998</v>
      </c>
      <c r="G184" s="3">
        <f t="shared" si="5"/>
        <v>1.0126203118657061E-3</v>
      </c>
    </row>
    <row r="185" spans="1:7" x14ac:dyDescent="0.25">
      <c r="A185" s="28">
        <v>45054.083329050925</v>
      </c>
      <c r="B185" s="38">
        <v>7.2916666666666696</v>
      </c>
      <c r="C185" s="38">
        <v>7.3333333333333304</v>
      </c>
      <c r="D185" s="1">
        <v>328282.63200000004</v>
      </c>
      <c r="E185" s="54">
        <v>22049.185999999987</v>
      </c>
      <c r="F185" s="1">
        <f t="shared" si="4"/>
        <v>306233.44600000005</v>
      </c>
      <c r="G185" s="3">
        <f t="shared" si="5"/>
        <v>1.0851137095942136E-3</v>
      </c>
    </row>
    <row r="186" spans="1:7" x14ac:dyDescent="0.25">
      <c r="A186" s="28">
        <v>45054.124995659724</v>
      </c>
      <c r="B186" s="38">
        <v>7.3333333333333304</v>
      </c>
      <c r="C186" s="38">
        <v>7.375</v>
      </c>
      <c r="D186" s="1">
        <v>363341.24799999996</v>
      </c>
      <c r="E186" s="54">
        <v>28158.796000000002</v>
      </c>
      <c r="F186" s="1">
        <f t="shared" si="4"/>
        <v>335182.45199999993</v>
      </c>
      <c r="G186" s="3">
        <f t="shared" si="5"/>
        <v>1.1876921957133459E-3</v>
      </c>
    </row>
    <row r="187" spans="1:7" x14ac:dyDescent="0.25">
      <c r="A187" s="28">
        <v>45054.166662268515</v>
      </c>
      <c r="B187" s="38">
        <v>7.375</v>
      </c>
      <c r="C187" s="38">
        <v>7.4166666666666696</v>
      </c>
      <c r="D187" s="1">
        <v>403638.92000000004</v>
      </c>
      <c r="E187" s="54">
        <v>32803.97800000001</v>
      </c>
      <c r="F187" s="1">
        <f t="shared" si="4"/>
        <v>370834.94200000004</v>
      </c>
      <c r="G187" s="3">
        <f t="shared" si="5"/>
        <v>1.314023940940713E-3</v>
      </c>
    </row>
    <row r="188" spans="1:7" x14ac:dyDescent="0.25">
      <c r="A188" s="28">
        <v>45054.208328877314</v>
      </c>
      <c r="B188" s="38">
        <v>7.4166666666666696</v>
      </c>
      <c r="C188" s="38">
        <v>7.4583333333333304</v>
      </c>
      <c r="D188" s="1">
        <v>411833.08400000003</v>
      </c>
      <c r="E188" s="54">
        <v>34724.601999999999</v>
      </c>
      <c r="F188" s="1">
        <f t="shared" si="4"/>
        <v>377108.48200000002</v>
      </c>
      <c r="G188" s="3">
        <f t="shared" si="5"/>
        <v>1.3362537278911811E-3</v>
      </c>
    </row>
    <row r="189" spans="1:7" x14ac:dyDescent="0.25">
      <c r="A189" s="28">
        <v>45054.249995486112</v>
      </c>
      <c r="B189" s="38">
        <v>7.4583333333333304</v>
      </c>
      <c r="C189" s="38">
        <v>7.5</v>
      </c>
      <c r="D189" s="1">
        <v>410511.65599999996</v>
      </c>
      <c r="E189" s="54">
        <v>34769.700000000026</v>
      </c>
      <c r="F189" s="1">
        <f t="shared" si="4"/>
        <v>375741.95599999995</v>
      </c>
      <c r="G189" s="3">
        <f t="shared" si="5"/>
        <v>1.3314115523663135E-3</v>
      </c>
    </row>
    <row r="190" spans="1:7" x14ac:dyDescent="0.25">
      <c r="A190" s="28">
        <v>45054.291662094911</v>
      </c>
      <c r="B190" s="38">
        <v>7.5</v>
      </c>
      <c r="C190" s="38">
        <v>7.5416666666666696</v>
      </c>
      <c r="D190" s="1">
        <v>403270.37999999989</v>
      </c>
      <c r="E190" s="54">
        <v>32487.817999999996</v>
      </c>
      <c r="F190" s="1">
        <f t="shared" si="4"/>
        <v>370782.56199999992</v>
      </c>
      <c r="G190" s="3">
        <f t="shared" si="5"/>
        <v>1.3138383366024179E-3</v>
      </c>
    </row>
    <row r="191" spans="1:7" x14ac:dyDescent="0.25">
      <c r="A191" s="28">
        <v>45054.333328703702</v>
      </c>
      <c r="B191" s="38">
        <v>7.5416666666666696</v>
      </c>
      <c r="C191" s="38">
        <v>7.5833333333333304</v>
      </c>
      <c r="D191" s="1">
        <v>395339.69200000004</v>
      </c>
      <c r="E191" s="54">
        <v>28484.363999999994</v>
      </c>
      <c r="F191" s="1">
        <f t="shared" si="4"/>
        <v>366855.32800000004</v>
      </c>
      <c r="G191" s="3">
        <f t="shared" si="5"/>
        <v>1.2999224972000019E-3</v>
      </c>
    </row>
    <row r="192" spans="1:7" x14ac:dyDescent="0.25">
      <c r="A192" s="28">
        <v>45054.374995312501</v>
      </c>
      <c r="B192" s="38">
        <v>7.5833333333333304</v>
      </c>
      <c r="C192" s="38">
        <v>7.625</v>
      </c>
      <c r="D192" s="1">
        <v>393605.41200000007</v>
      </c>
      <c r="E192" s="54">
        <v>28229.11</v>
      </c>
      <c r="F192" s="1">
        <f t="shared" si="4"/>
        <v>365376.30200000008</v>
      </c>
      <c r="G192" s="3">
        <f t="shared" si="5"/>
        <v>1.2946816869279384E-3</v>
      </c>
    </row>
    <row r="193" spans="1:7" x14ac:dyDescent="0.25">
      <c r="A193" s="28">
        <v>45054.416661921299</v>
      </c>
      <c r="B193" s="38">
        <v>7.625</v>
      </c>
      <c r="C193" s="38">
        <v>7.6666666666666696</v>
      </c>
      <c r="D193" s="1">
        <v>390668.15599999996</v>
      </c>
      <c r="E193" s="54">
        <v>27494.263999999981</v>
      </c>
      <c r="F193" s="1">
        <f t="shared" si="4"/>
        <v>363173.89199999999</v>
      </c>
      <c r="G193" s="3">
        <f t="shared" si="5"/>
        <v>1.2868776233406205E-3</v>
      </c>
    </row>
    <row r="194" spans="1:7" x14ac:dyDescent="0.25">
      <c r="A194" s="28">
        <v>45054.458328530091</v>
      </c>
      <c r="B194" s="38">
        <v>7.6666666666666696</v>
      </c>
      <c r="C194" s="38">
        <v>7.7083333333333304</v>
      </c>
      <c r="D194" s="1">
        <v>394751.53199999995</v>
      </c>
      <c r="E194" s="54">
        <v>28536.754000000012</v>
      </c>
      <c r="F194" s="1">
        <f t="shared" si="4"/>
        <v>366214.77799999993</v>
      </c>
      <c r="G194" s="3">
        <f t="shared" si="5"/>
        <v>1.2976527595349636E-3</v>
      </c>
    </row>
    <row r="195" spans="1:7" x14ac:dyDescent="0.25">
      <c r="A195" s="28">
        <v>45054.499995138889</v>
      </c>
      <c r="B195" s="39">
        <v>7.7083333333333304</v>
      </c>
      <c r="C195" s="39">
        <v>7.75</v>
      </c>
      <c r="D195" s="1">
        <v>407212.15200000012</v>
      </c>
      <c r="E195" s="54">
        <v>29203.71</v>
      </c>
      <c r="F195" s="9">
        <f t="shared" si="4"/>
        <v>378008.4420000001</v>
      </c>
      <c r="G195" s="10">
        <f t="shared" si="5"/>
        <v>1.3394426641319551E-3</v>
      </c>
    </row>
    <row r="196" spans="1:7" x14ac:dyDescent="0.25">
      <c r="A196" s="28">
        <v>45054.541661747688</v>
      </c>
      <c r="B196" s="39">
        <v>7.75</v>
      </c>
      <c r="C196" s="39">
        <v>7.7916666666666696</v>
      </c>
      <c r="D196" s="1">
        <v>413435.85600000003</v>
      </c>
      <c r="E196" s="54">
        <v>30290.617999999999</v>
      </c>
      <c r="F196" s="9">
        <f t="shared" si="4"/>
        <v>383145.23800000001</v>
      </c>
      <c r="G196" s="10">
        <f t="shared" si="5"/>
        <v>1.3576444896862697E-3</v>
      </c>
    </row>
    <row r="197" spans="1:7" x14ac:dyDescent="0.25">
      <c r="A197" s="28">
        <v>45054.583328356479</v>
      </c>
      <c r="B197" s="39">
        <v>7.7916666666666696</v>
      </c>
      <c r="C197" s="39">
        <v>7.8333333333333304</v>
      </c>
      <c r="D197" s="1">
        <v>421777.11599999975</v>
      </c>
      <c r="E197" s="54">
        <v>32815.264000000003</v>
      </c>
      <c r="F197" s="9">
        <f t="shared" si="4"/>
        <v>388961.85199999972</v>
      </c>
      <c r="G197" s="10">
        <f t="shared" si="5"/>
        <v>1.378255195921203E-3</v>
      </c>
    </row>
    <row r="198" spans="1:7" x14ac:dyDescent="0.25">
      <c r="A198" s="28">
        <v>45054.624994965277</v>
      </c>
      <c r="B198" s="39">
        <v>7.8333333333333304</v>
      </c>
      <c r="C198" s="39">
        <v>7.875</v>
      </c>
      <c r="D198" s="1">
        <v>467541.38400000008</v>
      </c>
      <c r="E198" s="54">
        <v>42598.197999999997</v>
      </c>
      <c r="F198" s="9">
        <f t="shared" si="4"/>
        <v>424943.1860000001</v>
      </c>
      <c r="G198" s="10">
        <f t="shared" si="5"/>
        <v>1.5057521735468565E-3</v>
      </c>
    </row>
    <row r="199" spans="1:7" x14ac:dyDescent="0.25">
      <c r="A199" s="28">
        <v>45054.666661574076</v>
      </c>
      <c r="B199" s="39">
        <v>7.875</v>
      </c>
      <c r="C199" s="39">
        <v>7.9166666666666696</v>
      </c>
      <c r="D199" s="1">
        <v>471248.68800000026</v>
      </c>
      <c r="E199" s="54">
        <v>41573.362000000023</v>
      </c>
      <c r="F199" s="9">
        <f t="shared" si="4"/>
        <v>429675.32600000023</v>
      </c>
      <c r="G199" s="10">
        <f t="shared" si="5"/>
        <v>1.5225201329477358E-3</v>
      </c>
    </row>
    <row r="200" spans="1:7" x14ac:dyDescent="0.25">
      <c r="A200" s="28">
        <v>45054.708328182867</v>
      </c>
      <c r="B200" s="39">
        <v>7.9166666666666696</v>
      </c>
      <c r="C200" s="39">
        <v>7.9583333333333304</v>
      </c>
      <c r="D200" s="1">
        <v>434432.696</v>
      </c>
      <c r="E200" s="54">
        <v>35807.144</v>
      </c>
      <c r="F200" s="9">
        <f t="shared" si="4"/>
        <v>398625.55200000003</v>
      </c>
      <c r="G200" s="10">
        <f t="shared" si="5"/>
        <v>1.412497743534392E-3</v>
      </c>
    </row>
    <row r="201" spans="1:7" x14ac:dyDescent="0.25">
      <c r="A201" s="28">
        <v>45054.749994791666</v>
      </c>
      <c r="B201" s="38">
        <v>7.9583333333333304</v>
      </c>
      <c r="C201" s="38">
        <v>8</v>
      </c>
      <c r="D201" s="1">
        <v>385584.30800000008</v>
      </c>
      <c r="E201" s="54">
        <v>28142.215999999993</v>
      </c>
      <c r="F201" s="1">
        <f t="shared" si="4"/>
        <v>357442.09200000006</v>
      </c>
      <c r="G201" s="3">
        <f t="shared" si="5"/>
        <v>1.2665674487274529E-3</v>
      </c>
    </row>
    <row r="202" spans="1:7" x14ac:dyDescent="0.25">
      <c r="A202" s="28">
        <v>45054.791661400464</v>
      </c>
      <c r="B202" s="38">
        <v>8</v>
      </c>
      <c r="C202" s="38">
        <v>8.0416666666666696</v>
      </c>
      <c r="D202" s="1">
        <v>337510.41599999985</v>
      </c>
      <c r="E202" s="54">
        <v>20129.334000000003</v>
      </c>
      <c r="F202" s="1">
        <f t="shared" si="4"/>
        <v>317381.08199999982</v>
      </c>
      <c r="G202" s="3">
        <f t="shared" si="5"/>
        <v>1.124614465671542E-3</v>
      </c>
    </row>
    <row r="203" spans="1:7" x14ac:dyDescent="0.25">
      <c r="A203" s="28">
        <v>45054.833328009256</v>
      </c>
      <c r="B203" s="38">
        <v>8.0416666666666696</v>
      </c>
      <c r="C203" s="38">
        <v>8.0833333333333304</v>
      </c>
      <c r="D203" s="1">
        <v>301494.09999999998</v>
      </c>
      <c r="E203" s="54">
        <v>12807.714000000004</v>
      </c>
      <c r="F203" s="1">
        <f t="shared" si="4"/>
        <v>288686.386</v>
      </c>
      <c r="G203" s="3">
        <f t="shared" si="5"/>
        <v>1.0229371066862729E-3</v>
      </c>
    </row>
    <row r="204" spans="1:7" x14ac:dyDescent="0.25">
      <c r="A204" s="28">
        <v>45054.874994618054</v>
      </c>
      <c r="B204" s="38">
        <v>8.0833333333333304</v>
      </c>
      <c r="C204" s="38">
        <v>8.125</v>
      </c>
      <c r="D204" s="1">
        <v>288847.48800000001</v>
      </c>
      <c r="E204" s="54">
        <v>13011.412000000004</v>
      </c>
      <c r="F204" s="1">
        <f t="shared" si="4"/>
        <v>275836.076</v>
      </c>
      <c r="G204" s="3">
        <f t="shared" si="5"/>
        <v>9.7740306154629297E-4</v>
      </c>
    </row>
    <row r="205" spans="1:7" x14ac:dyDescent="0.25">
      <c r="A205" s="28">
        <v>45054.916661226853</v>
      </c>
      <c r="B205" s="38">
        <v>8.125</v>
      </c>
      <c r="C205" s="38">
        <v>8.1666666666666696</v>
      </c>
      <c r="D205" s="1">
        <v>279607.2840000001</v>
      </c>
      <c r="E205" s="54">
        <v>13199.667999999994</v>
      </c>
      <c r="F205" s="1">
        <f t="shared" si="4"/>
        <v>266407.6160000001</v>
      </c>
      <c r="G205" s="3">
        <f t="shared" si="5"/>
        <v>9.4399406804804341E-4</v>
      </c>
    </row>
    <row r="206" spans="1:7" x14ac:dyDescent="0.25">
      <c r="A206" s="28">
        <v>45054.958327835651</v>
      </c>
      <c r="B206" s="38">
        <v>8.1666666666666696</v>
      </c>
      <c r="C206" s="38">
        <v>8.2083333333333304</v>
      </c>
      <c r="D206" s="1">
        <v>277669.58399999992</v>
      </c>
      <c r="E206" s="54">
        <v>15404.878000000001</v>
      </c>
      <c r="F206" s="1">
        <f t="shared" si="4"/>
        <v>262264.70599999989</v>
      </c>
      <c r="G206" s="3">
        <f t="shared" si="5"/>
        <v>9.2931399799908092E-4</v>
      </c>
    </row>
    <row r="207" spans="1:7" x14ac:dyDescent="0.25">
      <c r="A207" s="28">
        <v>45055</v>
      </c>
      <c r="B207" s="38">
        <v>8.2083333333333304</v>
      </c>
      <c r="C207" s="38">
        <v>8.25</v>
      </c>
      <c r="D207" s="1">
        <v>281304.09200000006</v>
      </c>
      <c r="E207" s="54">
        <v>16366.896000000001</v>
      </c>
      <c r="F207" s="1">
        <f t="shared" si="4"/>
        <v>264937.19600000005</v>
      </c>
      <c r="G207" s="3">
        <f t="shared" si="5"/>
        <v>9.38783752448285E-4</v>
      </c>
    </row>
    <row r="208" spans="1:7" x14ac:dyDescent="0.25">
      <c r="A208" s="28">
        <v>45055.041666666664</v>
      </c>
      <c r="B208" s="38">
        <v>8.25</v>
      </c>
      <c r="C208" s="38">
        <v>8.2916666666666696</v>
      </c>
      <c r="D208" s="1">
        <v>298611.38800000004</v>
      </c>
      <c r="E208" s="54">
        <v>17817.675999999996</v>
      </c>
      <c r="F208" s="1">
        <f t="shared" ref="F208:F271" si="6">D208-E208</f>
        <v>280793.71200000006</v>
      </c>
      <c r="G208" s="3">
        <f t="shared" ref="G208:G271" si="7">F208/$F$759</f>
        <v>9.9497004797787273E-4</v>
      </c>
    </row>
    <row r="209" spans="1:7" x14ac:dyDescent="0.25">
      <c r="A209" s="28">
        <v>45055.08333321759</v>
      </c>
      <c r="B209" s="38">
        <v>8.2916666666666696</v>
      </c>
      <c r="C209" s="38">
        <v>8.3333333333333304</v>
      </c>
      <c r="D209" s="1">
        <v>327171.74800000002</v>
      </c>
      <c r="E209" s="54">
        <v>21689.137999999999</v>
      </c>
      <c r="F209" s="1">
        <f t="shared" si="6"/>
        <v>305482.61000000004</v>
      </c>
      <c r="G209" s="3">
        <f t="shared" si="7"/>
        <v>1.082453182313804E-3</v>
      </c>
    </row>
    <row r="210" spans="1:7" x14ac:dyDescent="0.25">
      <c r="A210" s="28">
        <v>45055.124999826388</v>
      </c>
      <c r="B210" s="38">
        <v>8.3333333333333304</v>
      </c>
      <c r="C210" s="38">
        <v>8.375</v>
      </c>
      <c r="D210" s="1">
        <v>367320.78</v>
      </c>
      <c r="E210" s="54">
        <v>27173.83</v>
      </c>
      <c r="F210" s="1">
        <f t="shared" si="6"/>
        <v>340146.95</v>
      </c>
      <c r="G210" s="3">
        <f t="shared" si="7"/>
        <v>1.2052834970927946E-3</v>
      </c>
    </row>
    <row r="211" spans="1:7" x14ac:dyDescent="0.25">
      <c r="A211" s="28">
        <v>45055.166666435187</v>
      </c>
      <c r="B211" s="38">
        <v>8.375</v>
      </c>
      <c r="C211" s="38">
        <v>8.4166666666666696</v>
      </c>
      <c r="D211" s="1">
        <v>398956.12800000014</v>
      </c>
      <c r="E211" s="54">
        <v>28902.148000000008</v>
      </c>
      <c r="F211" s="1">
        <f t="shared" si="6"/>
        <v>370053.98000000016</v>
      </c>
      <c r="G211" s="3">
        <f t="shared" si="7"/>
        <v>1.3112566645901345E-3</v>
      </c>
    </row>
    <row r="212" spans="1:7" x14ac:dyDescent="0.25">
      <c r="A212" s="28">
        <v>45055.208333043978</v>
      </c>
      <c r="B212" s="38">
        <v>8.4166666666666696</v>
      </c>
      <c r="C212" s="38">
        <v>8.4583333333333304</v>
      </c>
      <c r="D212" s="1">
        <v>408737.82399999991</v>
      </c>
      <c r="E212" s="54">
        <v>29179.978000000014</v>
      </c>
      <c r="F212" s="1">
        <f t="shared" si="6"/>
        <v>379557.8459999999</v>
      </c>
      <c r="G212" s="3">
        <f t="shared" si="7"/>
        <v>1.3449328532150243E-3</v>
      </c>
    </row>
    <row r="213" spans="1:7" x14ac:dyDescent="0.25">
      <c r="A213" s="28">
        <v>45055.249999652777</v>
      </c>
      <c r="B213" s="38">
        <v>8.4583333333333304</v>
      </c>
      <c r="C213" s="38">
        <v>8.5</v>
      </c>
      <c r="D213" s="1">
        <v>409444.52399999998</v>
      </c>
      <c r="E213" s="54">
        <v>29754.244000000002</v>
      </c>
      <c r="F213" s="1">
        <f t="shared" si="6"/>
        <v>379690.27999999997</v>
      </c>
      <c r="G213" s="3">
        <f t="shared" si="7"/>
        <v>1.3454021224960043E-3</v>
      </c>
    </row>
    <row r="214" spans="1:7" x14ac:dyDescent="0.25">
      <c r="A214" s="28">
        <v>45055.291666261575</v>
      </c>
      <c r="B214" s="38">
        <v>8.5</v>
      </c>
      <c r="C214" s="38">
        <v>8.5416666666666696</v>
      </c>
      <c r="D214" s="1">
        <v>402060.98800000001</v>
      </c>
      <c r="E214" s="54">
        <v>28650.381999999987</v>
      </c>
      <c r="F214" s="1">
        <f t="shared" si="6"/>
        <v>373410.60600000003</v>
      </c>
      <c r="G214" s="3">
        <f t="shared" si="7"/>
        <v>1.3231506002074093E-3</v>
      </c>
    </row>
    <row r="215" spans="1:7" x14ac:dyDescent="0.25">
      <c r="A215" s="28">
        <v>45055.333332870374</v>
      </c>
      <c r="B215" s="38">
        <v>8.5416666666666696</v>
      </c>
      <c r="C215" s="38">
        <v>8.5833333333333304</v>
      </c>
      <c r="D215" s="1">
        <v>393854.98799999995</v>
      </c>
      <c r="E215" s="54">
        <v>25116.008000000002</v>
      </c>
      <c r="F215" s="1">
        <f t="shared" si="6"/>
        <v>368738.98</v>
      </c>
      <c r="G215" s="3">
        <f t="shared" si="7"/>
        <v>1.3065970673229025E-3</v>
      </c>
    </row>
    <row r="216" spans="1:7" x14ac:dyDescent="0.25">
      <c r="A216" s="28">
        <v>45055.374999479165</v>
      </c>
      <c r="B216" s="38">
        <v>8.5833333333333304</v>
      </c>
      <c r="C216" s="38">
        <v>8.625</v>
      </c>
      <c r="D216" s="1">
        <v>392531.76400000002</v>
      </c>
      <c r="E216" s="54">
        <v>25794.974000000017</v>
      </c>
      <c r="F216" s="1">
        <f t="shared" si="6"/>
        <v>366736.79000000004</v>
      </c>
      <c r="G216" s="3">
        <f t="shared" si="7"/>
        <v>1.2995024672829958E-3</v>
      </c>
    </row>
    <row r="217" spans="1:7" x14ac:dyDescent="0.25">
      <c r="A217" s="28">
        <v>45055.416666087964</v>
      </c>
      <c r="B217" s="38">
        <v>8.625</v>
      </c>
      <c r="C217" s="38">
        <v>8.6666666666666696</v>
      </c>
      <c r="D217" s="1">
        <v>390461.23200000019</v>
      </c>
      <c r="E217" s="54">
        <v>25309.912000000008</v>
      </c>
      <c r="F217" s="1">
        <f t="shared" si="6"/>
        <v>365151.32000000018</v>
      </c>
      <c r="G217" s="3">
        <f t="shared" si="7"/>
        <v>1.293884481215105E-3</v>
      </c>
    </row>
    <row r="218" spans="1:7" x14ac:dyDescent="0.25">
      <c r="A218" s="28">
        <v>45055.458332696762</v>
      </c>
      <c r="B218" s="38">
        <v>8.6666666666666696</v>
      </c>
      <c r="C218" s="38">
        <v>8.7083333333333304</v>
      </c>
      <c r="D218" s="1">
        <v>399357.31199999998</v>
      </c>
      <c r="E218" s="54">
        <v>26992.126000000004</v>
      </c>
      <c r="F218" s="1">
        <f t="shared" si="6"/>
        <v>372365.18599999999</v>
      </c>
      <c r="G218" s="3">
        <f t="shared" si="7"/>
        <v>1.3194462380970602E-3</v>
      </c>
    </row>
    <row r="219" spans="1:7" x14ac:dyDescent="0.25">
      <c r="A219" s="28">
        <v>45055.499999305554</v>
      </c>
      <c r="B219" s="39">
        <v>8.7083333333333304</v>
      </c>
      <c r="C219" s="39">
        <v>8.75</v>
      </c>
      <c r="D219" s="1">
        <v>409817.55599999998</v>
      </c>
      <c r="E219" s="54">
        <v>28346.510000000006</v>
      </c>
      <c r="F219" s="9">
        <f t="shared" si="6"/>
        <v>381471.04599999997</v>
      </c>
      <c r="G219" s="10">
        <f t="shared" si="7"/>
        <v>1.3517121243113491E-3</v>
      </c>
    </row>
    <row r="220" spans="1:7" x14ac:dyDescent="0.25">
      <c r="A220" s="28">
        <v>45055.541665914352</v>
      </c>
      <c r="B220" s="39">
        <v>8.75</v>
      </c>
      <c r="C220" s="39">
        <v>8.7916666666666696</v>
      </c>
      <c r="D220" s="1">
        <v>416844.70799999998</v>
      </c>
      <c r="E220" s="54">
        <v>29589.45199999999</v>
      </c>
      <c r="F220" s="9">
        <f t="shared" si="6"/>
        <v>387255.25599999999</v>
      </c>
      <c r="G220" s="10">
        <f t="shared" si="7"/>
        <v>1.3722080095654109E-3</v>
      </c>
    </row>
    <row r="221" spans="1:7" x14ac:dyDescent="0.25">
      <c r="A221" s="28">
        <v>45055.583332523151</v>
      </c>
      <c r="B221" s="39">
        <v>8.7916666666666696</v>
      </c>
      <c r="C221" s="39">
        <v>8.8333333333333304</v>
      </c>
      <c r="D221" s="1">
        <v>427349.08000000007</v>
      </c>
      <c r="E221" s="54">
        <v>32789.334000000017</v>
      </c>
      <c r="F221" s="9">
        <f t="shared" si="6"/>
        <v>394559.74600000004</v>
      </c>
      <c r="G221" s="10">
        <f t="shared" si="7"/>
        <v>1.3980908853391887E-3</v>
      </c>
    </row>
    <row r="222" spans="1:7" x14ac:dyDescent="0.25">
      <c r="A222" s="28">
        <v>45055.624999131942</v>
      </c>
      <c r="B222" s="39">
        <v>8.8333333333333304</v>
      </c>
      <c r="C222" s="39">
        <v>8.875</v>
      </c>
      <c r="D222" s="1">
        <v>469942.6719999999</v>
      </c>
      <c r="E222" s="54">
        <v>40327.527999999991</v>
      </c>
      <c r="F222" s="9">
        <f t="shared" si="6"/>
        <v>429615.14399999991</v>
      </c>
      <c r="G222" s="10">
        <f t="shared" si="7"/>
        <v>1.5223068828467943E-3</v>
      </c>
    </row>
    <row r="223" spans="1:7" x14ac:dyDescent="0.25">
      <c r="A223" s="28">
        <v>45055.66666574074</v>
      </c>
      <c r="B223" s="39">
        <v>8.875</v>
      </c>
      <c r="C223" s="39">
        <v>8.9166666666666696</v>
      </c>
      <c r="D223" s="1">
        <v>472899.4800000001</v>
      </c>
      <c r="E223" s="54">
        <v>39885.035999999993</v>
      </c>
      <c r="F223" s="9">
        <f t="shared" si="6"/>
        <v>433014.44400000013</v>
      </c>
      <c r="G223" s="10">
        <f t="shared" si="7"/>
        <v>1.5343520303680871E-3</v>
      </c>
    </row>
    <row r="224" spans="1:7" x14ac:dyDescent="0.25">
      <c r="A224" s="28">
        <v>45055.708332349539</v>
      </c>
      <c r="B224" s="39">
        <v>8.9166666666666696</v>
      </c>
      <c r="C224" s="39">
        <v>8.9583333333333304</v>
      </c>
      <c r="D224" s="1">
        <v>435640.28799999994</v>
      </c>
      <c r="E224" s="54">
        <v>34650.947999999982</v>
      </c>
      <c r="F224" s="9">
        <f t="shared" si="6"/>
        <v>400989.33999999997</v>
      </c>
      <c r="G224" s="10">
        <f t="shared" si="7"/>
        <v>1.4208736371504479E-3</v>
      </c>
    </row>
    <row r="225" spans="1:7" x14ac:dyDescent="0.25">
      <c r="A225" s="28">
        <v>45055.74999895833</v>
      </c>
      <c r="B225" s="38">
        <v>8.9583333333333304</v>
      </c>
      <c r="C225" s="38">
        <v>9</v>
      </c>
      <c r="D225" s="1">
        <v>379648.6</v>
      </c>
      <c r="E225" s="54">
        <v>25828.429999999989</v>
      </c>
      <c r="F225" s="1">
        <f t="shared" si="6"/>
        <v>353820.17</v>
      </c>
      <c r="G225" s="3">
        <f t="shared" si="7"/>
        <v>1.2537334579644681E-3</v>
      </c>
    </row>
    <row r="226" spans="1:7" x14ac:dyDescent="0.25">
      <c r="A226" s="28">
        <v>45055.791665567129</v>
      </c>
      <c r="B226" s="38">
        <v>9</v>
      </c>
      <c r="C226" s="38">
        <v>9.0416666666666696</v>
      </c>
      <c r="D226" s="1">
        <v>326514.38799999998</v>
      </c>
      <c r="E226" s="54">
        <v>16797.742000000017</v>
      </c>
      <c r="F226" s="1">
        <f t="shared" si="6"/>
        <v>309716.64599999995</v>
      </c>
      <c r="G226" s="3">
        <f t="shared" si="7"/>
        <v>1.0974561500514146E-3</v>
      </c>
    </row>
    <row r="227" spans="1:7" x14ac:dyDescent="0.25">
      <c r="A227" s="28">
        <v>45055.833332175927</v>
      </c>
      <c r="B227" s="38">
        <v>9.0416666666666696</v>
      </c>
      <c r="C227" s="38">
        <v>9.0833333333333304</v>
      </c>
      <c r="D227" s="1">
        <v>293446.58000000007</v>
      </c>
      <c r="E227" s="54">
        <v>11107.263999999996</v>
      </c>
      <c r="F227" s="1">
        <f t="shared" si="6"/>
        <v>282339.31600000011</v>
      </c>
      <c r="G227" s="3">
        <f t="shared" si="7"/>
        <v>1.0004467720650374E-3</v>
      </c>
    </row>
    <row r="228" spans="1:7" x14ac:dyDescent="0.25">
      <c r="A228" s="28">
        <v>45055.874998784719</v>
      </c>
      <c r="B228" s="38">
        <v>9.0833333333333304</v>
      </c>
      <c r="C228" s="38">
        <v>9.125</v>
      </c>
      <c r="D228" s="1">
        <v>282481.57200000004</v>
      </c>
      <c r="E228" s="54">
        <v>10783.552000000007</v>
      </c>
      <c r="F228" s="1">
        <f t="shared" si="6"/>
        <v>271698.02</v>
      </c>
      <c r="G228" s="3">
        <f t="shared" si="7"/>
        <v>9.6274019125789029E-4</v>
      </c>
    </row>
    <row r="229" spans="1:7" x14ac:dyDescent="0.25">
      <c r="A229" s="28">
        <v>45055.916665393517</v>
      </c>
      <c r="B229" s="38">
        <v>9.125</v>
      </c>
      <c r="C229" s="38">
        <v>9.1666666666666696</v>
      </c>
      <c r="D229" s="1">
        <v>275199.17600000004</v>
      </c>
      <c r="E229" s="54">
        <v>10773.239999999987</v>
      </c>
      <c r="F229" s="1">
        <f t="shared" si="6"/>
        <v>264425.93600000005</v>
      </c>
      <c r="G229" s="3">
        <f t="shared" si="7"/>
        <v>9.3697214355182527E-4</v>
      </c>
    </row>
    <row r="230" spans="1:7" x14ac:dyDescent="0.25">
      <c r="A230" s="28">
        <v>45055.958332002316</v>
      </c>
      <c r="B230" s="38">
        <v>9.1666666666666696</v>
      </c>
      <c r="C230" s="38">
        <v>9.2083333333333304</v>
      </c>
      <c r="D230" s="1">
        <v>274896.48400000011</v>
      </c>
      <c r="E230" s="54">
        <v>11076.068000000007</v>
      </c>
      <c r="F230" s="1">
        <f t="shared" si="6"/>
        <v>263820.41600000008</v>
      </c>
      <c r="G230" s="3">
        <f t="shared" si="7"/>
        <v>9.348265318885145E-4</v>
      </c>
    </row>
    <row r="231" spans="1:7" x14ac:dyDescent="0.25">
      <c r="A231" s="28">
        <v>45055.999998611114</v>
      </c>
      <c r="B231" s="38">
        <v>9.2083333333333304</v>
      </c>
      <c r="C231" s="38">
        <v>9.25</v>
      </c>
      <c r="D231" s="1">
        <v>300575.77199999988</v>
      </c>
      <c r="E231" s="54">
        <v>14235.371999999988</v>
      </c>
      <c r="F231" s="1">
        <f t="shared" si="6"/>
        <v>286340.39999999991</v>
      </c>
      <c r="G231" s="3">
        <f t="shared" si="7"/>
        <v>1.0146242930326127E-3</v>
      </c>
    </row>
    <row r="232" spans="1:7" x14ac:dyDescent="0.25">
      <c r="A232" s="28">
        <v>45056.041665219906</v>
      </c>
      <c r="B232" s="38">
        <v>9.25</v>
      </c>
      <c r="C232" s="38">
        <v>9.2916666666666696</v>
      </c>
      <c r="D232" s="1">
        <v>349656.05599999998</v>
      </c>
      <c r="E232" s="54">
        <v>20054.48599999999</v>
      </c>
      <c r="F232" s="1">
        <f t="shared" si="6"/>
        <v>329601.57</v>
      </c>
      <c r="G232" s="3">
        <f t="shared" si="7"/>
        <v>1.1679167869559773E-3</v>
      </c>
    </row>
    <row r="233" spans="1:7" x14ac:dyDescent="0.25">
      <c r="A233" s="28">
        <v>45056.083331828704</v>
      </c>
      <c r="B233" s="38">
        <v>9.2916666666666696</v>
      </c>
      <c r="C233" s="38">
        <v>9.3333333333333304</v>
      </c>
      <c r="D233" s="1">
        <v>400034.38400000014</v>
      </c>
      <c r="E233" s="54">
        <v>25309.363999999987</v>
      </c>
      <c r="F233" s="1">
        <f t="shared" si="6"/>
        <v>374725.02000000014</v>
      </c>
      <c r="G233" s="3">
        <f t="shared" si="7"/>
        <v>1.3278081210305356E-3</v>
      </c>
    </row>
    <row r="234" spans="1:7" x14ac:dyDescent="0.25">
      <c r="A234" s="28">
        <v>45056.124998437503</v>
      </c>
      <c r="B234" s="38">
        <v>9.3333333333333304</v>
      </c>
      <c r="C234" s="38">
        <v>9.375</v>
      </c>
      <c r="D234" s="1">
        <v>434762.89999999991</v>
      </c>
      <c r="E234" s="54">
        <v>30549.460000000032</v>
      </c>
      <c r="F234" s="1">
        <f t="shared" si="6"/>
        <v>404213.43999999989</v>
      </c>
      <c r="G234" s="3">
        <f t="shared" si="7"/>
        <v>1.4322979774921054E-3</v>
      </c>
    </row>
    <row r="235" spans="1:7" x14ac:dyDescent="0.25">
      <c r="A235" s="28">
        <v>45056.166665046294</v>
      </c>
      <c r="B235" s="38">
        <v>9.375</v>
      </c>
      <c r="C235" s="38">
        <v>9.4166666666666696</v>
      </c>
      <c r="D235" s="1">
        <v>453581.908</v>
      </c>
      <c r="E235" s="54">
        <v>31417.977999999999</v>
      </c>
      <c r="F235" s="1">
        <f t="shared" si="6"/>
        <v>422163.93</v>
      </c>
      <c r="G235" s="3">
        <f t="shared" si="7"/>
        <v>1.4959041023205931E-3</v>
      </c>
    </row>
    <row r="236" spans="1:7" x14ac:dyDescent="0.25">
      <c r="A236" s="28">
        <v>45056.208331655092</v>
      </c>
      <c r="B236" s="38">
        <v>9.4166666666666696</v>
      </c>
      <c r="C236" s="38">
        <v>9.4583333333333304</v>
      </c>
      <c r="D236" s="1">
        <v>460470.02000000014</v>
      </c>
      <c r="E236" s="54">
        <v>34025.610000000008</v>
      </c>
      <c r="F236" s="1">
        <f t="shared" si="6"/>
        <v>426444.41000000015</v>
      </c>
      <c r="G236" s="3">
        <f t="shared" si="7"/>
        <v>1.5110716406555274E-3</v>
      </c>
    </row>
    <row r="237" spans="1:7" x14ac:dyDescent="0.25">
      <c r="A237" s="28">
        <v>45056.249998263891</v>
      </c>
      <c r="B237" s="38">
        <v>9.4583333333333304</v>
      </c>
      <c r="C237" s="38">
        <v>9.5</v>
      </c>
      <c r="D237" s="1">
        <v>458938.3</v>
      </c>
      <c r="E237" s="54">
        <v>33942.880000000005</v>
      </c>
      <c r="F237" s="1">
        <f t="shared" si="6"/>
        <v>424995.42</v>
      </c>
      <c r="G237" s="3">
        <f t="shared" si="7"/>
        <v>1.5059372605458346E-3</v>
      </c>
    </row>
    <row r="238" spans="1:7" x14ac:dyDescent="0.25">
      <c r="A238" s="28">
        <v>45056.291664872682</v>
      </c>
      <c r="B238" s="38">
        <v>9.5</v>
      </c>
      <c r="C238" s="38">
        <v>9.5416666666666696</v>
      </c>
      <c r="D238" s="1">
        <v>449788.80800000002</v>
      </c>
      <c r="E238" s="54">
        <v>32423.568000000017</v>
      </c>
      <c r="F238" s="1">
        <f t="shared" si="6"/>
        <v>417365.24</v>
      </c>
      <c r="G238" s="3">
        <f t="shared" si="7"/>
        <v>1.4789003283203728E-3</v>
      </c>
    </row>
    <row r="239" spans="1:7" x14ac:dyDescent="0.25">
      <c r="A239" s="28">
        <v>45056.333331481481</v>
      </c>
      <c r="B239" s="38">
        <v>9.5416666666666696</v>
      </c>
      <c r="C239" s="38">
        <v>9.5833333333333304</v>
      </c>
      <c r="D239" s="1">
        <v>441100.13600000006</v>
      </c>
      <c r="E239" s="54">
        <v>27181.556000000011</v>
      </c>
      <c r="F239" s="1">
        <f t="shared" si="6"/>
        <v>413918.58000000007</v>
      </c>
      <c r="G239" s="3">
        <f t="shared" si="7"/>
        <v>1.4666873644290613E-3</v>
      </c>
    </row>
    <row r="240" spans="1:7" x14ac:dyDescent="0.25">
      <c r="A240" s="28">
        <v>45056.374998090279</v>
      </c>
      <c r="B240" s="38">
        <v>9.5833333333333304</v>
      </c>
      <c r="C240" s="38">
        <v>9.625</v>
      </c>
      <c r="D240" s="1">
        <v>433732.28800000006</v>
      </c>
      <c r="E240" s="54">
        <v>27334.218000000008</v>
      </c>
      <c r="F240" s="1">
        <f t="shared" si="6"/>
        <v>406398.07000000007</v>
      </c>
      <c r="G240" s="3">
        <f t="shared" si="7"/>
        <v>1.4400390390722669E-3</v>
      </c>
    </row>
    <row r="241" spans="1:7" x14ac:dyDescent="0.25">
      <c r="A241" s="28">
        <v>45056.416664699071</v>
      </c>
      <c r="B241" s="38">
        <v>9.625</v>
      </c>
      <c r="C241" s="38">
        <v>9.6666666666666696</v>
      </c>
      <c r="D241" s="1">
        <v>427156.91200000001</v>
      </c>
      <c r="E241" s="54">
        <v>28142.582000000013</v>
      </c>
      <c r="F241" s="1">
        <f t="shared" si="6"/>
        <v>399014.33</v>
      </c>
      <c r="G241" s="3">
        <f t="shared" si="7"/>
        <v>1.4138753472654638E-3</v>
      </c>
    </row>
    <row r="242" spans="1:7" x14ac:dyDescent="0.25">
      <c r="A242" s="28">
        <v>45056.458331307869</v>
      </c>
      <c r="B242" s="38">
        <v>9.6666666666666696</v>
      </c>
      <c r="C242" s="38">
        <v>9.7083333333333304</v>
      </c>
      <c r="D242" s="1">
        <v>428617.7319999999</v>
      </c>
      <c r="E242" s="54">
        <v>28856.011999999992</v>
      </c>
      <c r="F242" s="1">
        <f t="shared" si="6"/>
        <v>399761.71999999991</v>
      </c>
      <c r="G242" s="3">
        <f t="shared" si="7"/>
        <v>1.416523663920639E-3</v>
      </c>
    </row>
    <row r="243" spans="1:7" x14ac:dyDescent="0.25">
      <c r="A243" s="56">
        <v>45056.499997916668</v>
      </c>
      <c r="B243" s="57">
        <v>9.7083333333333304</v>
      </c>
      <c r="C243" s="57">
        <v>9.75</v>
      </c>
      <c r="D243" s="61">
        <v>437677.71600000001</v>
      </c>
      <c r="E243" s="58">
        <v>30159.195999999982</v>
      </c>
      <c r="F243" s="59">
        <f t="shared" si="6"/>
        <v>407518.52</v>
      </c>
      <c r="G243" s="60">
        <f t="shared" si="7"/>
        <v>1.4440092639833458E-3</v>
      </c>
    </row>
    <row r="244" spans="1:7" x14ac:dyDescent="0.25">
      <c r="A244" s="56">
        <v>45056.541664525466</v>
      </c>
      <c r="B244" s="57">
        <v>9.75</v>
      </c>
      <c r="C244" s="57">
        <v>9.7916666666666696</v>
      </c>
      <c r="D244" s="61">
        <v>442603.43999999971</v>
      </c>
      <c r="E244" s="58">
        <v>31509.770000000022</v>
      </c>
      <c r="F244" s="59">
        <f t="shared" si="6"/>
        <v>411093.66999999969</v>
      </c>
      <c r="G244" s="60">
        <f t="shared" si="7"/>
        <v>1.4566775219072546E-3</v>
      </c>
    </row>
    <row r="245" spans="1:7" x14ac:dyDescent="0.25">
      <c r="A245" s="56">
        <v>45056.583331134258</v>
      </c>
      <c r="B245" s="57">
        <v>9.7916666666666696</v>
      </c>
      <c r="C245" s="57">
        <v>9.8333333333333304</v>
      </c>
      <c r="D245" s="61">
        <v>455208.71600000007</v>
      </c>
      <c r="E245" s="58">
        <v>33027.196000000011</v>
      </c>
      <c r="F245" s="59">
        <f t="shared" si="6"/>
        <v>422181.52000000008</v>
      </c>
      <c r="G245" s="60">
        <f t="shared" si="7"/>
        <v>1.4959664310779551E-3</v>
      </c>
    </row>
    <row r="246" spans="1:7" x14ac:dyDescent="0.25">
      <c r="A246" s="56">
        <v>45056.624997743056</v>
      </c>
      <c r="B246" s="57">
        <v>9.8333333333333304</v>
      </c>
      <c r="C246" s="57">
        <v>9.875</v>
      </c>
      <c r="D246" s="61">
        <v>491469.88800000004</v>
      </c>
      <c r="E246" s="58">
        <v>41692.37799999999</v>
      </c>
      <c r="F246" s="59">
        <f t="shared" si="6"/>
        <v>449777.51000000007</v>
      </c>
      <c r="G246" s="60">
        <f t="shared" si="7"/>
        <v>1.5937506132760839E-3</v>
      </c>
    </row>
    <row r="247" spans="1:7" x14ac:dyDescent="0.25">
      <c r="A247" s="56">
        <v>45056.666664351855</v>
      </c>
      <c r="B247" s="57">
        <v>9.875</v>
      </c>
      <c r="C247" s="57">
        <v>9.9166666666666696</v>
      </c>
      <c r="D247" s="61">
        <v>485364.22799999989</v>
      </c>
      <c r="E247" s="58">
        <v>42557.957999999991</v>
      </c>
      <c r="F247" s="59">
        <f t="shared" si="6"/>
        <v>442806.2699999999</v>
      </c>
      <c r="G247" s="60">
        <f t="shared" si="7"/>
        <v>1.5690485822090012E-3</v>
      </c>
    </row>
    <row r="248" spans="1:7" x14ac:dyDescent="0.25">
      <c r="A248" s="56">
        <v>45056.708330960646</v>
      </c>
      <c r="B248" s="57">
        <v>9.9166666666666696</v>
      </c>
      <c r="C248" s="57">
        <v>9.9583333333333304</v>
      </c>
      <c r="D248" s="61">
        <v>445999.03600000008</v>
      </c>
      <c r="E248" s="58">
        <v>35939.506000000008</v>
      </c>
      <c r="F248" s="59">
        <f t="shared" si="6"/>
        <v>410059.53000000009</v>
      </c>
      <c r="G248" s="60">
        <f t="shared" si="7"/>
        <v>1.4530131295742261E-3</v>
      </c>
    </row>
    <row r="249" spans="1:7" x14ac:dyDescent="0.25">
      <c r="A249" s="28">
        <v>45056.749997569445</v>
      </c>
      <c r="B249" s="38">
        <v>9.9583333333333304</v>
      </c>
      <c r="C249" s="38">
        <v>10</v>
      </c>
      <c r="D249" s="1">
        <v>383191.08399999986</v>
      </c>
      <c r="E249" s="54">
        <v>26106.563999999995</v>
      </c>
      <c r="F249" s="1">
        <f t="shared" si="6"/>
        <v>357084.51999999984</v>
      </c>
      <c r="G249" s="3">
        <f t="shared" si="7"/>
        <v>1.2653004209601225E-3</v>
      </c>
    </row>
    <row r="250" spans="1:7" x14ac:dyDescent="0.25">
      <c r="A250" s="28">
        <v>45056.791664178243</v>
      </c>
      <c r="B250" s="38">
        <v>10</v>
      </c>
      <c r="C250" s="38">
        <v>10.0416666666667</v>
      </c>
      <c r="D250" s="1">
        <v>329652.68799999997</v>
      </c>
      <c r="E250" s="54">
        <v>17809.107999999993</v>
      </c>
      <c r="F250" s="1">
        <f t="shared" si="6"/>
        <v>311843.57999999996</v>
      </c>
      <c r="G250" s="3">
        <f t="shared" si="7"/>
        <v>1.104992770472693E-3</v>
      </c>
    </row>
    <row r="251" spans="1:7" x14ac:dyDescent="0.25">
      <c r="A251" s="28">
        <v>45056.833330787034</v>
      </c>
      <c r="B251" s="38">
        <v>10.0416666666667</v>
      </c>
      <c r="C251" s="38">
        <v>10.0833333333333</v>
      </c>
      <c r="D251" s="1">
        <v>296859.47600000002</v>
      </c>
      <c r="E251" s="54">
        <v>12567.256000000001</v>
      </c>
      <c r="F251" s="1">
        <f t="shared" si="6"/>
        <v>284292.22000000003</v>
      </c>
      <c r="G251" s="3">
        <f t="shared" si="7"/>
        <v>1.0073667311080523E-3</v>
      </c>
    </row>
    <row r="252" spans="1:7" x14ac:dyDescent="0.25">
      <c r="A252" s="28">
        <v>45056.874997395833</v>
      </c>
      <c r="B252" s="38">
        <v>10.0833333333333</v>
      </c>
      <c r="C252" s="38">
        <v>10.125</v>
      </c>
      <c r="D252" s="1">
        <v>290022.82800000004</v>
      </c>
      <c r="E252" s="54">
        <v>14400.57799999999</v>
      </c>
      <c r="F252" s="1">
        <f t="shared" si="6"/>
        <v>275622.25000000006</v>
      </c>
      <c r="G252" s="3">
        <f t="shared" si="7"/>
        <v>9.7664538622670161E-4</v>
      </c>
    </row>
    <row r="253" spans="1:7" x14ac:dyDescent="0.25">
      <c r="A253" s="28">
        <v>45056.916664004631</v>
      </c>
      <c r="B253" s="38">
        <v>10.125</v>
      </c>
      <c r="C253" s="38">
        <v>10.1666666666667</v>
      </c>
      <c r="D253" s="1">
        <v>287091.84800000011</v>
      </c>
      <c r="E253" s="54">
        <v>13752.048000000006</v>
      </c>
      <c r="F253" s="1">
        <f t="shared" si="6"/>
        <v>273339.8000000001</v>
      </c>
      <c r="G253" s="3">
        <f t="shared" si="7"/>
        <v>9.6855770730457872E-4</v>
      </c>
    </row>
    <row r="254" spans="1:7" x14ac:dyDescent="0.25">
      <c r="A254" s="28">
        <v>45056.958330613423</v>
      </c>
      <c r="B254" s="38">
        <v>10.1666666666667</v>
      </c>
      <c r="C254" s="38">
        <v>10.2083333333333</v>
      </c>
      <c r="D254" s="1">
        <v>287062.96799999999</v>
      </c>
      <c r="E254" s="54">
        <v>14362.798000000003</v>
      </c>
      <c r="F254" s="1">
        <f t="shared" si="6"/>
        <v>272700.17</v>
      </c>
      <c r="G254" s="3">
        <f t="shared" si="7"/>
        <v>9.6629122958591732E-4</v>
      </c>
    </row>
    <row r="255" spans="1:7" x14ac:dyDescent="0.25">
      <c r="A255" s="28">
        <v>45056.999997222221</v>
      </c>
      <c r="B255" s="38">
        <v>10.2083333333333</v>
      </c>
      <c r="C255" s="38">
        <v>10.25</v>
      </c>
      <c r="D255" s="1">
        <v>301619.09599999996</v>
      </c>
      <c r="E255" s="54">
        <v>17217.136000000002</v>
      </c>
      <c r="F255" s="1">
        <f t="shared" si="6"/>
        <v>284401.95999999996</v>
      </c>
      <c r="G255" s="3">
        <f t="shared" si="7"/>
        <v>1.0077555860161175E-3</v>
      </c>
    </row>
    <row r="256" spans="1:7" x14ac:dyDescent="0.25">
      <c r="A256" s="28">
        <v>45057.04166383102</v>
      </c>
      <c r="B256" s="38">
        <v>10.25</v>
      </c>
      <c r="C256" s="38">
        <v>10.2916666666667</v>
      </c>
      <c r="D256" s="1">
        <v>351399.95599999995</v>
      </c>
      <c r="E256" s="54">
        <v>27849.956000000002</v>
      </c>
      <c r="F256" s="1">
        <f t="shared" si="6"/>
        <v>323549.99999999994</v>
      </c>
      <c r="G256" s="3">
        <f t="shared" si="7"/>
        <v>1.1464735329373777E-3</v>
      </c>
    </row>
    <row r="257" spans="1:7" x14ac:dyDescent="0.25">
      <c r="A257" s="28">
        <v>45057.083330439818</v>
      </c>
      <c r="B257" s="38">
        <v>10.2916666666667</v>
      </c>
      <c r="C257" s="38">
        <v>10.3333333333333</v>
      </c>
      <c r="D257" s="1">
        <v>403990.22</v>
      </c>
      <c r="E257" s="54">
        <v>31895.820000000007</v>
      </c>
      <c r="F257" s="1">
        <f t="shared" si="6"/>
        <v>372094.39999999997</v>
      </c>
      <c r="G257" s="3">
        <f t="shared" si="7"/>
        <v>1.3184867295756881E-3</v>
      </c>
    </row>
    <row r="258" spans="1:7" x14ac:dyDescent="0.25">
      <c r="A258" s="28">
        <v>45057.12499704861</v>
      </c>
      <c r="B258" s="38">
        <v>10.3333333333333</v>
      </c>
      <c r="C258" s="38">
        <v>10.375</v>
      </c>
      <c r="D258" s="1">
        <v>429526.3400000002</v>
      </c>
      <c r="E258" s="54">
        <v>35735.740000000005</v>
      </c>
      <c r="F258" s="1">
        <f t="shared" si="6"/>
        <v>393790.60000000021</v>
      </c>
      <c r="G258" s="3">
        <f t="shared" si="7"/>
        <v>1.3953654780390358E-3</v>
      </c>
    </row>
    <row r="259" spans="1:7" x14ac:dyDescent="0.25">
      <c r="A259" s="28">
        <v>45057.166663657408</v>
      </c>
      <c r="B259" s="38">
        <v>10.375</v>
      </c>
      <c r="C259" s="38">
        <v>10.4166666666667</v>
      </c>
      <c r="D259" s="1">
        <v>442016.71199999994</v>
      </c>
      <c r="E259" s="54">
        <v>37590.912000000011</v>
      </c>
      <c r="F259" s="1">
        <f t="shared" si="6"/>
        <v>404425.79999999993</v>
      </c>
      <c r="G259" s="3">
        <f t="shared" si="7"/>
        <v>1.4330504581580139E-3</v>
      </c>
    </row>
    <row r="260" spans="1:7" x14ac:dyDescent="0.25">
      <c r="A260" s="28">
        <v>45057.208330266207</v>
      </c>
      <c r="B260" s="38">
        <v>10.4166666666667</v>
      </c>
      <c r="C260" s="38">
        <v>10.4583333333333</v>
      </c>
      <c r="D260" s="1">
        <v>454962.75200000004</v>
      </c>
      <c r="E260" s="54">
        <v>38131.092000000004</v>
      </c>
      <c r="F260" s="1">
        <f t="shared" si="6"/>
        <v>416831.66000000003</v>
      </c>
      <c r="G260" s="3">
        <f t="shared" si="7"/>
        <v>1.4770096302900695E-3</v>
      </c>
    </row>
    <row r="261" spans="1:7" x14ac:dyDescent="0.25">
      <c r="A261" s="28">
        <v>45057.249996874998</v>
      </c>
      <c r="B261" s="38">
        <v>10.4583333333333</v>
      </c>
      <c r="C261" s="38">
        <v>10.5</v>
      </c>
      <c r="D261" s="1">
        <v>458886.33999999991</v>
      </c>
      <c r="E261" s="54">
        <v>37831.459999999977</v>
      </c>
      <c r="F261" s="1">
        <f t="shared" si="6"/>
        <v>421054.87999999995</v>
      </c>
      <c r="G261" s="3">
        <f t="shared" si="7"/>
        <v>1.4919742723972296E-3</v>
      </c>
    </row>
    <row r="262" spans="1:7" x14ac:dyDescent="0.25">
      <c r="A262" s="28">
        <v>45057.291663483797</v>
      </c>
      <c r="B262" s="38">
        <v>10.5</v>
      </c>
      <c r="C262" s="38">
        <v>10.5416666666667</v>
      </c>
      <c r="D262" s="1">
        <v>451599.288</v>
      </c>
      <c r="E262" s="54">
        <v>35901.948000000004</v>
      </c>
      <c r="F262" s="1">
        <f t="shared" si="6"/>
        <v>415697.33999999997</v>
      </c>
      <c r="G262" s="3">
        <f t="shared" si="7"/>
        <v>1.4729902581439357E-3</v>
      </c>
    </row>
    <row r="263" spans="1:7" x14ac:dyDescent="0.25">
      <c r="A263" s="28">
        <v>45057.333330092595</v>
      </c>
      <c r="B263" s="38">
        <v>10.5416666666667</v>
      </c>
      <c r="C263" s="38">
        <v>10.5833333333333</v>
      </c>
      <c r="D263" s="1">
        <v>442576.66800000006</v>
      </c>
      <c r="E263" s="54">
        <v>31691.457999999995</v>
      </c>
      <c r="F263" s="1">
        <f t="shared" si="6"/>
        <v>410885.21000000008</v>
      </c>
      <c r="G263" s="3">
        <f t="shared" si="7"/>
        <v>1.4559388605792506E-3</v>
      </c>
    </row>
    <row r="264" spans="1:7" x14ac:dyDescent="0.25">
      <c r="A264" s="28">
        <v>45057.374996701386</v>
      </c>
      <c r="B264" s="38">
        <v>10.5833333333333</v>
      </c>
      <c r="C264" s="38">
        <v>10.625</v>
      </c>
      <c r="D264" s="1">
        <v>443740.93999999994</v>
      </c>
      <c r="E264" s="54">
        <v>31903.89000000001</v>
      </c>
      <c r="F264" s="1">
        <f t="shared" si="6"/>
        <v>411837.04999999993</v>
      </c>
      <c r="G264" s="3">
        <f t="shared" si="7"/>
        <v>1.4593116294483309E-3</v>
      </c>
    </row>
    <row r="265" spans="1:7" x14ac:dyDescent="0.25">
      <c r="A265" s="28">
        <v>45057.416663310185</v>
      </c>
      <c r="B265" s="38">
        <v>10.625</v>
      </c>
      <c r="C265" s="38">
        <v>10.6666666666667</v>
      </c>
      <c r="D265" s="1">
        <v>435216.14399999997</v>
      </c>
      <c r="E265" s="54">
        <v>32290.034</v>
      </c>
      <c r="F265" s="1">
        <f t="shared" si="6"/>
        <v>402926.11</v>
      </c>
      <c r="G265" s="3">
        <f t="shared" si="7"/>
        <v>1.4277364266555852E-3</v>
      </c>
    </row>
    <row r="266" spans="1:7" x14ac:dyDescent="0.25">
      <c r="A266" s="28">
        <v>45057.458329918984</v>
      </c>
      <c r="B266" s="38">
        <v>10.6666666666667</v>
      </c>
      <c r="C266" s="38">
        <v>10.7083333333333</v>
      </c>
      <c r="D266" s="1">
        <v>437907.12</v>
      </c>
      <c r="E266" s="54">
        <v>33777.950000000019</v>
      </c>
      <c r="F266" s="1">
        <f t="shared" si="6"/>
        <v>404129.17</v>
      </c>
      <c r="G266" s="3">
        <f t="shared" si="7"/>
        <v>1.4319993734908058E-3</v>
      </c>
    </row>
    <row r="267" spans="1:7" x14ac:dyDescent="0.25">
      <c r="A267" s="56">
        <v>45057.499996527775</v>
      </c>
      <c r="B267" s="57">
        <v>10.7083333333333</v>
      </c>
      <c r="C267" s="57">
        <v>10.75</v>
      </c>
      <c r="D267" s="61">
        <v>441139.67200000002</v>
      </c>
      <c r="E267" s="58">
        <v>31927.021999999979</v>
      </c>
      <c r="F267" s="59">
        <f t="shared" si="6"/>
        <v>409212.65</v>
      </c>
      <c r="G267" s="60">
        <f t="shared" si="7"/>
        <v>1.4500122780657294E-3</v>
      </c>
    </row>
    <row r="268" spans="1:7" x14ac:dyDescent="0.25">
      <c r="A268" s="56">
        <v>45057.541663136573</v>
      </c>
      <c r="B268" s="57">
        <v>10.75</v>
      </c>
      <c r="C268" s="57">
        <v>10.7916666666667</v>
      </c>
      <c r="D268" s="61">
        <v>449939.3</v>
      </c>
      <c r="E268" s="58">
        <v>30126.009999999995</v>
      </c>
      <c r="F268" s="59">
        <f t="shared" si="6"/>
        <v>419813.29</v>
      </c>
      <c r="G268" s="60">
        <f t="shared" si="7"/>
        <v>1.4875747975903694E-3</v>
      </c>
    </row>
    <row r="269" spans="1:7" x14ac:dyDescent="0.25">
      <c r="A269" s="56">
        <v>45057.583329745372</v>
      </c>
      <c r="B269" s="57">
        <v>10.7916666666667</v>
      </c>
      <c r="C269" s="57">
        <v>10.8333333333333</v>
      </c>
      <c r="D269" s="61">
        <v>461709.86800000002</v>
      </c>
      <c r="E269" s="58">
        <v>32296.968000000015</v>
      </c>
      <c r="F269" s="59">
        <f t="shared" si="6"/>
        <v>429412.9</v>
      </c>
      <c r="G269" s="60">
        <f t="shared" si="7"/>
        <v>1.5215902474173544E-3</v>
      </c>
    </row>
    <row r="270" spans="1:7" x14ac:dyDescent="0.25">
      <c r="A270" s="56">
        <v>45057.624996354163</v>
      </c>
      <c r="B270" s="57">
        <v>10.8333333333333</v>
      </c>
      <c r="C270" s="57">
        <v>10.875</v>
      </c>
      <c r="D270" s="61">
        <v>493448.84399999987</v>
      </c>
      <c r="E270" s="58">
        <v>39773.013999999996</v>
      </c>
      <c r="F270" s="59">
        <f t="shared" si="6"/>
        <v>453675.82999999984</v>
      </c>
      <c r="G270" s="60">
        <f t="shared" si="7"/>
        <v>1.6075639982333397E-3</v>
      </c>
    </row>
    <row r="271" spans="1:7" x14ac:dyDescent="0.25">
      <c r="A271" s="56">
        <v>45057.666662962962</v>
      </c>
      <c r="B271" s="57">
        <v>10.875</v>
      </c>
      <c r="C271" s="57">
        <v>10.9166666666667</v>
      </c>
      <c r="D271" s="61">
        <v>494595.53599999996</v>
      </c>
      <c r="E271" s="58">
        <v>40691.566000000021</v>
      </c>
      <c r="F271" s="59">
        <f t="shared" si="6"/>
        <v>453903.97</v>
      </c>
      <c r="G271" s="60">
        <f t="shared" si="7"/>
        <v>1.6083723940664553E-3</v>
      </c>
    </row>
    <row r="272" spans="1:7" x14ac:dyDescent="0.25">
      <c r="A272" s="56">
        <v>45057.70832957176</v>
      </c>
      <c r="B272" s="57">
        <v>10.9166666666667</v>
      </c>
      <c r="C272" s="57">
        <v>10.9583333333333</v>
      </c>
      <c r="D272" s="61">
        <v>451297.06000000011</v>
      </c>
      <c r="E272" s="58">
        <v>33004.05000000001</v>
      </c>
      <c r="F272" s="59">
        <f t="shared" ref="F272:F335" si="8">D272-E272</f>
        <v>418293.01000000013</v>
      </c>
      <c r="G272" s="60">
        <f t="shared" ref="G272:G335" si="9">F272/$F$759</f>
        <v>1.4821878070706541E-3</v>
      </c>
    </row>
    <row r="273" spans="1:7" x14ac:dyDescent="0.25">
      <c r="A273" s="28">
        <v>45057.749996180559</v>
      </c>
      <c r="B273" s="38">
        <v>10.9583333333333</v>
      </c>
      <c r="C273" s="38">
        <v>11</v>
      </c>
      <c r="D273" s="1">
        <v>394859.22399999999</v>
      </c>
      <c r="E273" s="54">
        <v>23411.973999999984</v>
      </c>
      <c r="F273" s="1">
        <f t="shared" si="8"/>
        <v>371447.25</v>
      </c>
      <c r="G273" s="3">
        <f t="shared" si="9"/>
        <v>1.3161936053388147E-3</v>
      </c>
    </row>
    <row r="274" spans="1:7" x14ac:dyDescent="0.25">
      <c r="A274" s="28">
        <v>45057.79166278935</v>
      </c>
      <c r="B274" s="38">
        <v>11</v>
      </c>
      <c r="C274" s="38">
        <v>11.0416666666667</v>
      </c>
      <c r="D274" s="1">
        <v>344488.22000000003</v>
      </c>
      <c r="E274" s="54">
        <v>15973.420000000002</v>
      </c>
      <c r="F274" s="1">
        <f t="shared" si="8"/>
        <v>328514.80000000005</v>
      </c>
      <c r="G274" s="3">
        <f t="shared" si="9"/>
        <v>1.1640659044296591E-3</v>
      </c>
    </row>
    <row r="275" spans="1:7" x14ac:dyDescent="0.25">
      <c r="A275" s="28">
        <v>45057.833329398149</v>
      </c>
      <c r="B275" s="38">
        <v>11.0416666666667</v>
      </c>
      <c r="C275" s="38">
        <v>11.0833333333333</v>
      </c>
      <c r="D275" s="1">
        <v>309177.38800000004</v>
      </c>
      <c r="E275" s="54">
        <v>11093.04800000001</v>
      </c>
      <c r="F275" s="1">
        <f t="shared" si="8"/>
        <v>298084.34000000003</v>
      </c>
      <c r="G275" s="3">
        <f t="shared" si="9"/>
        <v>1.0562380046147631E-3</v>
      </c>
    </row>
    <row r="276" spans="1:7" x14ac:dyDescent="0.25">
      <c r="A276" s="28">
        <v>45057.874996006947</v>
      </c>
      <c r="B276" s="38">
        <v>11.0833333333333</v>
      </c>
      <c r="C276" s="38">
        <v>11.125</v>
      </c>
      <c r="D276" s="1">
        <v>297703.52399999998</v>
      </c>
      <c r="E276" s="54">
        <v>11383.083999999992</v>
      </c>
      <c r="F276" s="1">
        <f t="shared" si="8"/>
        <v>286320.44</v>
      </c>
      <c r="G276" s="3">
        <f t="shared" si="9"/>
        <v>1.0145535663699105E-3</v>
      </c>
    </row>
    <row r="277" spans="1:7" x14ac:dyDescent="0.25">
      <c r="A277" s="28">
        <v>45057.916662615738</v>
      </c>
      <c r="B277" s="38">
        <v>11.125</v>
      </c>
      <c r="C277" s="38">
        <v>11.1666666666667</v>
      </c>
      <c r="D277" s="1">
        <v>292126.364</v>
      </c>
      <c r="E277" s="54">
        <v>11295.143999999997</v>
      </c>
      <c r="F277" s="1">
        <f t="shared" si="8"/>
        <v>280831.22000000003</v>
      </c>
      <c r="G277" s="3">
        <f t="shared" si="9"/>
        <v>9.9510295457429796E-4</v>
      </c>
    </row>
    <row r="278" spans="1:7" x14ac:dyDescent="0.25">
      <c r="A278" s="28">
        <v>45057.958329224537</v>
      </c>
      <c r="B278" s="38">
        <v>11.1666666666667</v>
      </c>
      <c r="C278" s="38">
        <v>11.2083333333333</v>
      </c>
      <c r="D278" s="1">
        <v>290647.76800000004</v>
      </c>
      <c r="E278" s="54">
        <v>14088.777999999998</v>
      </c>
      <c r="F278" s="1">
        <f t="shared" si="8"/>
        <v>276558.99000000005</v>
      </c>
      <c r="G278" s="3">
        <f t="shared" si="9"/>
        <v>9.7996464945415869E-4</v>
      </c>
    </row>
    <row r="279" spans="1:7" x14ac:dyDescent="0.25">
      <c r="A279" s="28">
        <v>45057.999995833336</v>
      </c>
      <c r="B279" s="38">
        <v>11.2083333333333</v>
      </c>
      <c r="C279" s="38">
        <v>11.25</v>
      </c>
      <c r="D279" s="1">
        <v>305803.40000000002</v>
      </c>
      <c r="E279" s="54">
        <v>14305.560000000001</v>
      </c>
      <c r="F279" s="1">
        <f t="shared" si="8"/>
        <v>291497.84000000003</v>
      </c>
      <c r="G279" s="3">
        <f t="shared" si="9"/>
        <v>1.0328992689488936E-3</v>
      </c>
    </row>
    <row r="280" spans="1:7" x14ac:dyDescent="0.25">
      <c r="A280" s="28">
        <v>45058.041662442127</v>
      </c>
      <c r="B280" s="38">
        <v>11.25</v>
      </c>
      <c r="C280" s="38">
        <v>11.2916666666667</v>
      </c>
      <c r="D280" s="1">
        <v>353208.95199999993</v>
      </c>
      <c r="E280" s="54">
        <v>21038.611999999994</v>
      </c>
      <c r="F280" s="1">
        <f t="shared" si="8"/>
        <v>332170.33999999997</v>
      </c>
      <c r="G280" s="3">
        <f t="shared" si="9"/>
        <v>1.1770190178853656E-3</v>
      </c>
    </row>
    <row r="281" spans="1:7" x14ac:dyDescent="0.25">
      <c r="A281" s="28">
        <v>45058.083329050925</v>
      </c>
      <c r="B281" s="38">
        <v>11.2916666666667</v>
      </c>
      <c r="C281" s="38">
        <v>11.3333333333333</v>
      </c>
      <c r="D281" s="1">
        <v>410010.88000000012</v>
      </c>
      <c r="E281" s="54">
        <v>25442.019999999993</v>
      </c>
      <c r="F281" s="1">
        <f t="shared" si="8"/>
        <v>384568.8600000001</v>
      </c>
      <c r="G281" s="3">
        <f t="shared" si="9"/>
        <v>1.3626889803180344E-3</v>
      </c>
    </row>
    <row r="282" spans="1:7" x14ac:dyDescent="0.25">
      <c r="A282" s="28">
        <v>45058.124995659724</v>
      </c>
      <c r="B282" s="38">
        <v>11.3333333333333</v>
      </c>
      <c r="C282" s="38">
        <v>11.375</v>
      </c>
      <c r="D282" s="1">
        <v>441700.64399999997</v>
      </c>
      <c r="E282" s="54">
        <v>29745.993999999977</v>
      </c>
      <c r="F282" s="1">
        <f t="shared" si="8"/>
        <v>411954.65</v>
      </c>
      <c r="G282" s="3">
        <f t="shared" si="9"/>
        <v>1.4597283356374009E-3</v>
      </c>
    </row>
    <row r="283" spans="1:7" x14ac:dyDescent="0.25">
      <c r="A283" s="28">
        <v>45058.166662268515</v>
      </c>
      <c r="B283" s="38">
        <v>11.375</v>
      </c>
      <c r="C283" s="38">
        <v>11.4166666666667</v>
      </c>
      <c r="D283" s="1">
        <v>458395.66799999995</v>
      </c>
      <c r="E283" s="54">
        <v>32545.347999999991</v>
      </c>
      <c r="F283" s="1">
        <f t="shared" si="8"/>
        <v>425850.31999999995</v>
      </c>
      <c r="G283" s="3">
        <f t="shared" si="9"/>
        <v>1.508966530282531E-3</v>
      </c>
    </row>
    <row r="284" spans="1:7" x14ac:dyDescent="0.25">
      <c r="A284" s="28">
        <v>45058.208328877314</v>
      </c>
      <c r="B284" s="38">
        <v>11.4166666666667</v>
      </c>
      <c r="C284" s="38">
        <v>11.4583333333333</v>
      </c>
      <c r="D284" s="1">
        <v>457484.74000000011</v>
      </c>
      <c r="E284" s="54">
        <v>31772.530000000021</v>
      </c>
      <c r="F284" s="1">
        <f t="shared" si="8"/>
        <v>425712.21000000008</v>
      </c>
      <c r="G284" s="3">
        <f t="shared" si="9"/>
        <v>1.508477148549773E-3</v>
      </c>
    </row>
    <row r="285" spans="1:7" x14ac:dyDescent="0.25">
      <c r="A285" s="28">
        <v>45058.249995486112</v>
      </c>
      <c r="B285" s="38">
        <v>11.4583333333333</v>
      </c>
      <c r="C285" s="38">
        <v>11.5</v>
      </c>
      <c r="D285" s="1">
        <v>453549.788</v>
      </c>
      <c r="E285" s="54">
        <v>31510.158000000014</v>
      </c>
      <c r="F285" s="1">
        <f t="shared" si="8"/>
        <v>422039.63</v>
      </c>
      <c r="G285" s="3">
        <f t="shared" si="9"/>
        <v>1.4954636552176907E-3</v>
      </c>
    </row>
    <row r="286" spans="1:7" x14ac:dyDescent="0.25">
      <c r="A286" s="28">
        <v>45058.291662094911</v>
      </c>
      <c r="B286" s="38">
        <v>11.5</v>
      </c>
      <c r="C286" s="38">
        <v>11.5416666666667</v>
      </c>
      <c r="D286" s="1">
        <v>442981.54</v>
      </c>
      <c r="E286" s="54">
        <v>29380.749999999993</v>
      </c>
      <c r="F286" s="1">
        <f t="shared" si="8"/>
        <v>413600.79</v>
      </c>
      <c r="G286" s="3">
        <f t="shared" si="9"/>
        <v>1.4655613009951802E-3</v>
      </c>
    </row>
    <row r="287" spans="1:7" x14ac:dyDescent="0.25">
      <c r="A287" s="28">
        <v>45058.333328703702</v>
      </c>
      <c r="B287" s="38">
        <v>11.5416666666667</v>
      </c>
      <c r="C287" s="38">
        <v>11.5833333333333</v>
      </c>
      <c r="D287" s="1">
        <v>436759.0560000001</v>
      </c>
      <c r="E287" s="54">
        <v>26183.185999999998</v>
      </c>
      <c r="F287" s="1">
        <f t="shared" si="8"/>
        <v>410575.87000000011</v>
      </c>
      <c r="G287" s="3">
        <f t="shared" si="9"/>
        <v>1.4548427390441592E-3</v>
      </c>
    </row>
    <row r="288" spans="1:7" x14ac:dyDescent="0.25">
      <c r="A288" s="28">
        <v>45058.374995312501</v>
      </c>
      <c r="B288" s="38">
        <v>11.5833333333333</v>
      </c>
      <c r="C288" s="38">
        <v>11.625</v>
      </c>
      <c r="D288" s="1">
        <v>430618.84399999992</v>
      </c>
      <c r="E288" s="54">
        <v>26621.214000000004</v>
      </c>
      <c r="F288" s="1">
        <f t="shared" si="8"/>
        <v>403997.62999999995</v>
      </c>
      <c r="G288" s="3">
        <f t="shared" si="9"/>
        <v>1.4315332720272835E-3</v>
      </c>
    </row>
    <row r="289" spans="1:7" x14ac:dyDescent="0.25">
      <c r="A289" s="28">
        <v>45058.416661921299</v>
      </c>
      <c r="B289" s="38">
        <v>11.625</v>
      </c>
      <c r="C289" s="38">
        <v>11.6666666666667</v>
      </c>
      <c r="D289" s="1">
        <v>427013.56</v>
      </c>
      <c r="E289" s="54">
        <v>26601.329999999998</v>
      </c>
      <c r="F289" s="1">
        <f t="shared" si="8"/>
        <v>400412.23</v>
      </c>
      <c r="G289" s="3">
        <f t="shared" si="9"/>
        <v>1.4188286940486291E-3</v>
      </c>
    </row>
    <row r="290" spans="1:7" x14ac:dyDescent="0.25">
      <c r="A290" s="28">
        <v>45058.458328530091</v>
      </c>
      <c r="B290" s="38">
        <v>11.6666666666667</v>
      </c>
      <c r="C290" s="38">
        <v>11.7083333333333</v>
      </c>
      <c r="D290" s="1">
        <v>427993.69600000005</v>
      </c>
      <c r="E290" s="54">
        <v>26243.166000000005</v>
      </c>
      <c r="F290" s="1">
        <f t="shared" si="8"/>
        <v>401750.53</v>
      </c>
      <c r="G290" s="3">
        <f t="shared" si="9"/>
        <v>1.4235708530012797E-3</v>
      </c>
    </row>
    <row r="291" spans="1:7" x14ac:dyDescent="0.25">
      <c r="A291" s="56">
        <v>45058.499995138889</v>
      </c>
      <c r="B291" s="57">
        <v>11.7083333333333</v>
      </c>
      <c r="C291" s="57">
        <v>11.75</v>
      </c>
      <c r="D291" s="61">
        <v>431865.39600000007</v>
      </c>
      <c r="E291" s="58">
        <v>32082.885999999988</v>
      </c>
      <c r="F291" s="59">
        <f t="shared" si="8"/>
        <v>399782.51000000007</v>
      </c>
      <c r="G291" s="60">
        <f t="shared" si="9"/>
        <v>1.4165973316219215E-3</v>
      </c>
    </row>
    <row r="292" spans="1:7" x14ac:dyDescent="0.25">
      <c r="A292" s="56">
        <v>45058.541661747688</v>
      </c>
      <c r="B292" s="57">
        <v>11.75</v>
      </c>
      <c r="C292" s="57">
        <v>11.7916666666667</v>
      </c>
      <c r="D292" s="61">
        <v>443678.6440000002</v>
      </c>
      <c r="E292" s="58">
        <v>33414.074000000008</v>
      </c>
      <c r="F292" s="59">
        <f t="shared" si="8"/>
        <v>410264.57000000018</v>
      </c>
      <c r="G292" s="60">
        <f t="shared" si="9"/>
        <v>1.4537396724059169E-3</v>
      </c>
    </row>
    <row r="293" spans="1:7" x14ac:dyDescent="0.25">
      <c r="A293" s="56">
        <v>45058.583328356479</v>
      </c>
      <c r="B293" s="57">
        <v>11.7916666666667</v>
      </c>
      <c r="C293" s="57">
        <v>11.8333333333333</v>
      </c>
      <c r="D293" s="61">
        <v>448406.14400000003</v>
      </c>
      <c r="E293" s="58">
        <v>33290.593999999997</v>
      </c>
      <c r="F293" s="59">
        <f t="shared" si="8"/>
        <v>415115.55000000005</v>
      </c>
      <c r="G293" s="60">
        <f t="shared" si="9"/>
        <v>1.4709287318366336E-3</v>
      </c>
    </row>
    <row r="294" spans="1:7" x14ac:dyDescent="0.25">
      <c r="A294" s="56">
        <v>45058.624994965277</v>
      </c>
      <c r="B294" s="57">
        <v>11.8333333333333</v>
      </c>
      <c r="C294" s="57">
        <v>11.875</v>
      </c>
      <c r="D294" s="61">
        <v>479960.19999999995</v>
      </c>
      <c r="E294" s="58">
        <v>39223.229999999981</v>
      </c>
      <c r="F294" s="59">
        <f t="shared" si="8"/>
        <v>440736.97</v>
      </c>
      <c r="G294" s="60">
        <f t="shared" si="9"/>
        <v>1.561716183254567E-3</v>
      </c>
    </row>
    <row r="295" spans="1:7" x14ac:dyDescent="0.25">
      <c r="A295" s="56">
        <v>45058.666661574076</v>
      </c>
      <c r="B295" s="57">
        <v>11.875</v>
      </c>
      <c r="C295" s="57">
        <v>11.9166666666667</v>
      </c>
      <c r="D295" s="61">
        <v>483936.14000000007</v>
      </c>
      <c r="E295" s="58">
        <v>38863.280000000006</v>
      </c>
      <c r="F295" s="59">
        <f t="shared" si="8"/>
        <v>445072.86000000004</v>
      </c>
      <c r="G295" s="60">
        <f t="shared" si="9"/>
        <v>1.57708006249032E-3</v>
      </c>
    </row>
    <row r="296" spans="1:7" x14ac:dyDescent="0.25">
      <c r="A296" s="56">
        <v>45058.708328182867</v>
      </c>
      <c r="B296" s="57">
        <v>11.9166666666667</v>
      </c>
      <c r="C296" s="57">
        <v>11.9583333333333</v>
      </c>
      <c r="D296" s="61">
        <v>440523.03999999992</v>
      </c>
      <c r="E296" s="58">
        <v>33049.64</v>
      </c>
      <c r="F296" s="59">
        <f t="shared" si="8"/>
        <v>407473.39999999991</v>
      </c>
      <c r="G296" s="60">
        <f t="shared" si="9"/>
        <v>1.4438493848740698E-3</v>
      </c>
    </row>
    <row r="297" spans="1:7" x14ac:dyDescent="0.25">
      <c r="A297" s="28">
        <v>45058.749994791666</v>
      </c>
      <c r="B297" s="38">
        <v>11.9583333333333</v>
      </c>
      <c r="C297" s="38">
        <v>12</v>
      </c>
      <c r="D297" s="1">
        <v>385158.19199999998</v>
      </c>
      <c r="E297" s="54">
        <v>23012.512000000006</v>
      </c>
      <c r="F297" s="1">
        <f t="shared" si="8"/>
        <v>362145.68</v>
      </c>
      <c r="G297" s="3">
        <f t="shared" si="9"/>
        <v>1.2832342364012027E-3</v>
      </c>
    </row>
    <row r="298" spans="1:7" x14ac:dyDescent="0.25">
      <c r="A298" s="28">
        <v>45058.791661400464</v>
      </c>
      <c r="B298" s="38">
        <v>12</v>
      </c>
      <c r="C298" s="38">
        <v>12.0416666666667</v>
      </c>
      <c r="D298" s="1">
        <v>338906.98000000004</v>
      </c>
      <c r="E298" s="54">
        <v>14899.5</v>
      </c>
      <c r="F298" s="1">
        <f t="shared" si="8"/>
        <v>324007.48000000004</v>
      </c>
      <c r="G298" s="3">
        <f t="shared" si="9"/>
        <v>1.1480945767075781E-3</v>
      </c>
    </row>
    <row r="299" spans="1:7" x14ac:dyDescent="0.25">
      <c r="A299" s="28">
        <v>45058.833328009256</v>
      </c>
      <c r="B299" s="38">
        <v>12.0416666666667</v>
      </c>
      <c r="C299" s="38">
        <v>12.0833333333333</v>
      </c>
      <c r="D299" s="1">
        <v>308576.23200000002</v>
      </c>
      <c r="E299" s="54">
        <v>10520.662000000004</v>
      </c>
      <c r="F299" s="1">
        <f t="shared" si="8"/>
        <v>298055.57</v>
      </c>
      <c r="G299" s="3">
        <f t="shared" si="9"/>
        <v>1.0561360604220799E-3</v>
      </c>
    </row>
    <row r="300" spans="1:7" x14ac:dyDescent="0.25">
      <c r="A300" s="28">
        <v>45058.874994618054</v>
      </c>
      <c r="B300" s="38">
        <v>12.0833333333333</v>
      </c>
      <c r="C300" s="38">
        <v>12.125</v>
      </c>
      <c r="D300" s="1">
        <v>296797.46799999999</v>
      </c>
      <c r="E300" s="54">
        <v>10405.258000000002</v>
      </c>
      <c r="F300" s="1">
        <f t="shared" si="8"/>
        <v>286392.20999999996</v>
      </c>
      <c r="G300" s="3">
        <f t="shared" si="9"/>
        <v>1.0148078776215218E-3</v>
      </c>
    </row>
    <row r="301" spans="1:7" x14ac:dyDescent="0.25">
      <c r="A301" s="28">
        <v>45058.916661226853</v>
      </c>
      <c r="B301" s="38">
        <v>12.125</v>
      </c>
      <c r="C301" s="38">
        <v>12.1666666666667</v>
      </c>
      <c r="D301" s="1">
        <v>289130.66800000006</v>
      </c>
      <c r="E301" s="54">
        <v>10105.718000000001</v>
      </c>
      <c r="F301" s="1">
        <f t="shared" si="8"/>
        <v>279024.95000000007</v>
      </c>
      <c r="G301" s="3">
        <f t="shared" si="9"/>
        <v>9.8870258137590894E-4</v>
      </c>
    </row>
    <row r="302" spans="1:7" x14ac:dyDescent="0.25">
      <c r="A302" s="28">
        <v>45058.958327835651</v>
      </c>
      <c r="B302" s="38">
        <v>12.1666666666667</v>
      </c>
      <c r="C302" s="38">
        <v>12.2083333333333</v>
      </c>
      <c r="D302" s="1">
        <v>286125.64</v>
      </c>
      <c r="E302" s="54">
        <v>11166.310000000001</v>
      </c>
      <c r="F302" s="1">
        <f t="shared" si="8"/>
        <v>274959.33</v>
      </c>
      <c r="G302" s="3">
        <f t="shared" si="9"/>
        <v>9.7429638225682085E-4</v>
      </c>
    </row>
    <row r="303" spans="1:7" x14ac:dyDescent="0.25">
      <c r="A303" s="28">
        <v>45059</v>
      </c>
      <c r="B303" s="38">
        <v>12.2083333333333</v>
      </c>
      <c r="C303" s="38">
        <v>12.25</v>
      </c>
      <c r="D303" s="1">
        <v>292242.26400000002</v>
      </c>
      <c r="E303" s="54">
        <v>15458.514000000003</v>
      </c>
      <c r="F303" s="1">
        <f t="shared" si="8"/>
        <v>276783.75</v>
      </c>
      <c r="G303" s="3">
        <f t="shared" si="9"/>
        <v>9.807610685277576E-4</v>
      </c>
    </row>
    <row r="304" spans="1:7" x14ac:dyDescent="0.25">
      <c r="A304" s="28">
        <v>45059.041666666664</v>
      </c>
      <c r="B304" s="38">
        <v>12.25</v>
      </c>
      <c r="C304" s="38">
        <v>12.2916666666667</v>
      </c>
      <c r="D304" s="1">
        <v>319860.272</v>
      </c>
      <c r="E304" s="54">
        <v>15743.87200000001</v>
      </c>
      <c r="F304" s="1">
        <f t="shared" si="8"/>
        <v>304116.39999999997</v>
      </c>
      <c r="G304" s="3">
        <f t="shared" si="9"/>
        <v>1.0776121265096486E-3</v>
      </c>
    </row>
    <row r="305" spans="1:7" x14ac:dyDescent="0.25">
      <c r="A305" s="28">
        <v>45059.08333321759</v>
      </c>
      <c r="B305" s="38">
        <v>12.2916666666667</v>
      </c>
      <c r="C305" s="38">
        <v>12.3333333333333</v>
      </c>
      <c r="D305" s="1">
        <v>357189.20799999998</v>
      </c>
      <c r="E305" s="54">
        <v>19786.978000000014</v>
      </c>
      <c r="F305" s="1">
        <f t="shared" si="8"/>
        <v>337402.23</v>
      </c>
      <c r="G305" s="3">
        <f t="shared" si="9"/>
        <v>1.1955578014187908E-3</v>
      </c>
    </row>
    <row r="306" spans="1:7" x14ac:dyDescent="0.25">
      <c r="A306" s="28">
        <v>45059.124999826388</v>
      </c>
      <c r="B306" s="38">
        <v>12.3333333333333</v>
      </c>
      <c r="C306" s="38">
        <v>12.375</v>
      </c>
      <c r="D306" s="1">
        <v>403878.04000000004</v>
      </c>
      <c r="E306" s="54">
        <v>25785.719999999998</v>
      </c>
      <c r="F306" s="1">
        <f t="shared" si="8"/>
        <v>378092.32000000007</v>
      </c>
      <c r="G306" s="3">
        <f t="shared" si="9"/>
        <v>1.3397398791126247E-3</v>
      </c>
    </row>
    <row r="307" spans="1:7" x14ac:dyDescent="0.25">
      <c r="A307" s="28">
        <v>45059.166666435187</v>
      </c>
      <c r="B307" s="38">
        <v>12.375</v>
      </c>
      <c r="C307" s="38">
        <v>12.4166666666667</v>
      </c>
      <c r="D307" s="1">
        <v>438099.17200000002</v>
      </c>
      <c r="E307" s="54">
        <v>27634.292000000009</v>
      </c>
      <c r="F307" s="1">
        <f t="shared" si="8"/>
        <v>410464.88</v>
      </c>
      <c r="G307" s="3">
        <f t="shared" si="9"/>
        <v>1.4544494548611247E-3</v>
      </c>
    </row>
    <row r="308" spans="1:7" x14ac:dyDescent="0.25">
      <c r="A308" s="28">
        <v>45059.208333043978</v>
      </c>
      <c r="B308" s="38">
        <v>12.4166666666667</v>
      </c>
      <c r="C308" s="38">
        <v>12.4583333333333</v>
      </c>
      <c r="D308" s="1">
        <v>450594.54</v>
      </c>
      <c r="E308" s="54">
        <v>31259.66</v>
      </c>
      <c r="F308" s="1">
        <f t="shared" si="8"/>
        <v>419334.88</v>
      </c>
      <c r="G308" s="3">
        <f t="shared" si="9"/>
        <v>1.4858795900400911E-3</v>
      </c>
    </row>
    <row r="309" spans="1:7" x14ac:dyDescent="0.25">
      <c r="A309" s="28">
        <v>45059.249999652777</v>
      </c>
      <c r="B309" s="38">
        <v>12.4583333333333</v>
      </c>
      <c r="C309" s="38">
        <v>12.5</v>
      </c>
      <c r="D309" s="1">
        <v>454274.51199999993</v>
      </c>
      <c r="E309" s="54">
        <v>30815.471999999983</v>
      </c>
      <c r="F309" s="1">
        <f t="shared" si="8"/>
        <v>423459.03999999992</v>
      </c>
      <c r="G309" s="3">
        <f t="shared" si="9"/>
        <v>1.5004932209645198E-3</v>
      </c>
    </row>
    <row r="310" spans="1:7" x14ac:dyDescent="0.25">
      <c r="A310" s="28">
        <v>45059.291666261575</v>
      </c>
      <c r="B310" s="38">
        <v>12.5</v>
      </c>
      <c r="C310" s="38">
        <v>12.5416666666667</v>
      </c>
      <c r="D310" s="1">
        <v>446088.89600000007</v>
      </c>
      <c r="E310" s="54">
        <v>29841.545999999973</v>
      </c>
      <c r="F310" s="1">
        <f t="shared" si="8"/>
        <v>416247.35000000009</v>
      </c>
      <c r="G310" s="3">
        <f t="shared" si="9"/>
        <v>1.4749391745644302E-3</v>
      </c>
    </row>
    <row r="311" spans="1:7" x14ac:dyDescent="0.25">
      <c r="A311" s="28">
        <v>45059.333332870374</v>
      </c>
      <c r="B311" s="38">
        <v>12.5416666666667</v>
      </c>
      <c r="C311" s="38">
        <v>12.5833333333333</v>
      </c>
      <c r="D311" s="1">
        <v>436245.23999999982</v>
      </c>
      <c r="E311" s="54">
        <v>27559.280000000006</v>
      </c>
      <c r="F311" s="1">
        <f t="shared" si="8"/>
        <v>408685.95999999979</v>
      </c>
      <c r="G311" s="3">
        <f t="shared" si="9"/>
        <v>1.4481459941990532E-3</v>
      </c>
    </row>
    <row r="312" spans="1:7" x14ac:dyDescent="0.25">
      <c r="A312" s="28">
        <v>45059.374999479165</v>
      </c>
      <c r="B312" s="38">
        <v>12.5833333333333</v>
      </c>
      <c r="C312" s="38">
        <v>12.625</v>
      </c>
      <c r="D312" s="1">
        <v>436635.96400000004</v>
      </c>
      <c r="E312" s="54">
        <v>28657.894</v>
      </c>
      <c r="F312" s="1">
        <f t="shared" si="8"/>
        <v>407978.07000000007</v>
      </c>
      <c r="G312" s="3">
        <f t="shared" si="9"/>
        <v>1.4456376426328944E-3</v>
      </c>
    </row>
    <row r="313" spans="1:7" x14ac:dyDescent="0.25">
      <c r="A313" s="28">
        <v>45059.416666087964</v>
      </c>
      <c r="B313" s="38">
        <v>12.625</v>
      </c>
      <c r="C313" s="38">
        <v>12.6666666666667</v>
      </c>
      <c r="D313" s="1">
        <v>429026.64</v>
      </c>
      <c r="E313" s="54">
        <v>27939.329999999998</v>
      </c>
      <c r="F313" s="1">
        <f t="shared" si="8"/>
        <v>401087.31</v>
      </c>
      <c r="G313" s="3">
        <f t="shared" si="9"/>
        <v>1.4212207860054068E-3</v>
      </c>
    </row>
    <row r="314" spans="1:7" x14ac:dyDescent="0.25">
      <c r="A314" s="28">
        <v>45059.458332696762</v>
      </c>
      <c r="B314" s="38">
        <v>12.6666666666667</v>
      </c>
      <c r="C314" s="38">
        <v>12.7083333333333</v>
      </c>
      <c r="D314" s="1">
        <v>430788.53999999992</v>
      </c>
      <c r="E314" s="54">
        <v>29408.12999999999</v>
      </c>
      <c r="F314" s="1">
        <f t="shared" si="8"/>
        <v>401380.40999999992</v>
      </c>
      <c r="G314" s="3">
        <f t="shared" si="9"/>
        <v>1.4222593624001025E-3</v>
      </c>
    </row>
    <row r="315" spans="1:7" x14ac:dyDescent="0.25">
      <c r="A315" s="28">
        <v>45059.499999305554</v>
      </c>
      <c r="B315" s="39">
        <v>12.7083333333333</v>
      </c>
      <c r="C315" s="39">
        <v>12.75</v>
      </c>
      <c r="D315" s="1">
        <v>434891.804</v>
      </c>
      <c r="E315" s="54">
        <v>30793.223999999977</v>
      </c>
      <c r="F315" s="9">
        <f t="shared" si="8"/>
        <v>404098.58</v>
      </c>
      <c r="G315" s="10">
        <f t="shared" si="9"/>
        <v>1.4318909802737681E-3</v>
      </c>
    </row>
    <row r="316" spans="1:7" x14ac:dyDescent="0.25">
      <c r="A316" s="28">
        <v>45059.541665914352</v>
      </c>
      <c r="B316" s="39">
        <v>12.75</v>
      </c>
      <c r="C316" s="39">
        <v>12.7916666666667</v>
      </c>
      <c r="D316" s="1">
        <v>439617.516</v>
      </c>
      <c r="E316" s="54">
        <v>31203.136000000006</v>
      </c>
      <c r="F316" s="9">
        <f t="shared" si="8"/>
        <v>408414.38</v>
      </c>
      <c r="G316" s="10">
        <f t="shared" si="9"/>
        <v>1.4471836722022217E-3</v>
      </c>
    </row>
    <row r="317" spans="1:7" x14ac:dyDescent="0.25">
      <c r="A317" s="28">
        <v>45059.583332523151</v>
      </c>
      <c r="B317" s="39">
        <v>12.7916666666667</v>
      </c>
      <c r="C317" s="39">
        <v>12.8333333333333</v>
      </c>
      <c r="D317" s="1">
        <v>441529.576</v>
      </c>
      <c r="E317" s="54">
        <v>31814.436000000009</v>
      </c>
      <c r="F317" s="9">
        <f t="shared" si="8"/>
        <v>409715.14</v>
      </c>
      <c r="G317" s="10">
        <f t="shared" si="9"/>
        <v>1.4517928111690078E-3</v>
      </c>
    </row>
    <row r="318" spans="1:7" x14ac:dyDescent="0.25">
      <c r="A318" s="28">
        <v>45059.624999131942</v>
      </c>
      <c r="B318" s="39">
        <v>12.8333333333333</v>
      </c>
      <c r="C318" s="39">
        <v>12.875</v>
      </c>
      <c r="D318" s="1">
        <v>473771.33199999988</v>
      </c>
      <c r="E318" s="54">
        <v>37912.931999999993</v>
      </c>
      <c r="F318" s="9">
        <f t="shared" si="8"/>
        <v>435858.39999999991</v>
      </c>
      <c r="G318" s="10">
        <f t="shared" si="9"/>
        <v>1.544429360866737E-3</v>
      </c>
    </row>
    <row r="319" spans="1:7" x14ac:dyDescent="0.25">
      <c r="A319" s="28">
        <v>45059.66666574074</v>
      </c>
      <c r="B319" s="39">
        <v>12.875</v>
      </c>
      <c r="C319" s="39">
        <v>12.9166666666667</v>
      </c>
      <c r="D319" s="1">
        <v>476883.12399999995</v>
      </c>
      <c r="E319" s="54">
        <v>37475.103999999992</v>
      </c>
      <c r="F319" s="9">
        <f t="shared" si="8"/>
        <v>439408.01999999996</v>
      </c>
      <c r="G319" s="10">
        <f t="shared" si="9"/>
        <v>1.5570071552786834E-3</v>
      </c>
    </row>
    <row r="320" spans="1:7" x14ac:dyDescent="0.25">
      <c r="A320" s="28">
        <v>45059.708332349539</v>
      </c>
      <c r="B320" s="39">
        <v>12.9166666666667</v>
      </c>
      <c r="C320" s="39">
        <v>12.9583333333333</v>
      </c>
      <c r="D320" s="1">
        <v>437790.82000000007</v>
      </c>
      <c r="E320" s="54">
        <v>32475.040000000008</v>
      </c>
      <c r="F320" s="9">
        <f t="shared" si="8"/>
        <v>405315.78</v>
      </c>
      <c r="G320" s="10">
        <f t="shared" si="9"/>
        <v>1.4362040310674366E-3</v>
      </c>
    </row>
    <row r="321" spans="1:7" x14ac:dyDescent="0.25">
      <c r="A321" s="28">
        <v>45059.74999895833</v>
      </c>
      <c r="B321" s="38">
        <v>12.9583333333333</v>
      </c>
      <c r="C321" s="38">
        <v>13</v>
      </c>
      <c r="D321" s="1">
        <v>388691.228</v>
      </c>
      <c r="E321" s="54">
        <v>24077.158000000003</v>
      </c>
      <c r="F321" s="1">
        <f t="shared" si="8"/>
        <v>364614.07</v>
      </c>
      <c r="G321" s="3">
        <f t="shared" si="9"/>
        <v>1.2919807788334924E-3</v>
      </c>
    </row>
    <row r="322" spans="1:7" x14ac:dyDescent="0.25">
      <c r="A322" s="28">
        <v>45059.791665567129</v>
      </c>
      <c r="B322" s="38">
        <v>13</v>
      </c>
      <c r="C322" s="38">
        <v>13.0416666666667</v>
      </c>
      <c r="D322" s="1">
        <v>343114.21200000006</v>
      </c>
      <c r="E322" s="54">
        <v>15821.621999999996</v>
      </c>
      <c r="F322" s="1">
        <f t="shared" si="8"/>
        <v>327292.59000000008</v>
      </c>
      <c r="G322" s="3">
        <f t="shared" si="9"/>
        <v>1.1597351011019157E-3</v>
      </c>
    </row>
    <row r="323" spans="1:7" x14ac:dyDescent="0.25">
      <c r="A323" s="28">
        <v>45059.833332175927</v>
      </c>
      <c r="B323" s="38">
        <v>13.0416666666667</v>
      </c>
      <c r="C323" s="38">
        <v>13.0833333333333</v>
      </c>
      <c r="D323" s="1">
        <v>311270.348</v>
      </c>
      <c r="E323" s="54">
        <v>10687.707999999999</v>
      </c>
      <c r="F323" s="1">
        <f t="shared" si="8"/>
        <v>300582.64</v>
      </c>
      <c r="G323" s="3">
        <f t="shared" si="9"/>
        <v>1.0650905307385073E-3</v>
      </c>
    </row>
    <row r="324" spans="1:7" x14ac:dyDescent="0.25">
      <c r="A324" s="28">
        <v>45059.874998784719</v>
      </c>
      <c r="B324" s="38">
        <v>13.0833333333333</v>
      </c>
      <c r="C324" s="38">
        <v>13.125</v>
      </c>
      <c r="D324" s="1">
        <v>296190.31199999998</v>
      </c>
      <c r="E324" s="54">
        <v>11072.631999999998</v>
      </c>
      <c r="F324" s="1">
        <f t="shared" si="8"/>
        <v>285117.68</v>
      </c>
      <c r="G324" s="3">
        <f t="shared" si="9"/>
        <v>1.0102916825606824E-3</v>
      </c>
    </row>
    <row r="325" spans="1:7" x14ac:dyDescent="0.25">
      <c r="A325" s="28">
        <v>45059.916665393517</v>
      </c>
      <c r="B325" s="38">
        <v>13.125</v>
      </c>
      <c r="C325" s="38">
        <v>13.1666666666667</v>
      </c>
      <c r="D325" s="1">
        <v>286731.61999999994</v>
      </c>
      <c r="E325" s="54">
        <v>10360.279999999992</v>
      </c>
      <c r="F325" s="1">
        <f t="shared" si="8"/>
        <v>276371.33999999997</v>
      </c>
      <c r="G325" s="3">
        <f t="shared" si="9"/>
        <v>9.7929972669583447E-4</v>
      </c>
    </row>
    <row r="326" spans="1:7" x14ac:dyDescent="0.25">
      <c r="A326" s="28">
        <v>45059.958332002316</v>
      </c>
      <c r="B326" s="38">
        <v>13.1666666666667</v>
      </c>
      <c r="C326" s="38">
        <v>13.2083333333333</v>
      </c>
      <c r="D326" s="1">
        <v>284656.35200000007</v>
      </c>
      <c r="E326" s="54">
        <v>10651.231999999996</v>
      </c>
      <c r="F326" s="1">
        <f t="shared" si="8"/>
        <v>274005.12000000005</v>
      </c>
      <c r="G326" s="3">
        <f t="shared" si="9"/>
        <v>9.7091521548239921E-4</v>
      </c>
    </row>
    <row r="327" spans="1:7" x14ac:dyDescent="0.25">
      <c r="A327" s="28">
        <v>45059.999998611114</v>
      </c>
      <c r="B327" s="38">
        <v>13.2083333333333</v>
      </c>
      <c r="C327" s="38">
        <v>13.25</v>
      </c>
      <c r="D327" s="1">
        <v>288562.36800000013</v>
      </c>
      <c r="E327" s="54">
        <v>11367.128000000012</v>
      </c>
      <c r="F327" s="1">
        <f t="shared" si="8"/>
        <v>277195.24000000011</v>
      </c>
      <c r="G327" s="3">
        <f t="shared" si="9"/>
        <v>9.8221915041330409E-4</v>
      </c>
    </row>
    <row r="328" spans="1:7" x14ac:dyDescent="0.25">
      <c r="A328" s="28">
        <v>45060.041665219906</v>
      </c>
      <c r="B328" s="38">
        <v>13.25</v>
      </c>
      <c r="C328" s="38">
        <v>13.2916666666667</v>
      </c>
      <c r="D328" s="1">
        <v>306740.71200000006</v>
      </c>
      <c r="E328" s="54">
        <v>14268.432000000004</v>
      </c>
      <c r="F328" s="1">
        <f t="shared" si="8"/>
        <v>292472.28000000003</v>
      </c>
      <c r="G328" s="3">
        <f t="shared" si="9"/>
        <v>1.0363521191094115E-3</v>
      </c>
    </row>
    <row r="329" spans="1:7" x14ac:dyDescent="0.25">
      <c r="A329" s="28">
        <v>45060.083331828704</v>
      </c>
      <c r="B329" s="38">
        <v>13.2916666666667</v>
      </c>
      <c r="C329" s="38">
        <v>13.3333333333333</v>
      </c>
      <c r="D329" s="1">
        <v>333019.33599999995</v>
      </c>
      <c r="E329" s="54">
        <v>17850.776000000002</v>
      </c>
      <c r="F329" s="1">
        <f t="shared" si="8"/>
        <v>315168.55999999994</v>
      </c>
      <c r="G329" s="3">
        <f t="shared" si="9"/>
        <v>1.116774571021437E-3</v>
      </c>
    </row>
    <row r="330" spans="1:7" x14ac:dyDescent="0.25">
      <c r="A330" s="28">
        <v>45060.124998437503</v>
      </c>
      <c r="B330" s="38">
        <v>13.3333333333333</v>
      </c>
      <c r="C330" s="38">
        <v>13.375</v>
      </c>
      <c r="D330" s="1">
        <v>384036.7080000001</v>
      </c>
      <c r="E330" s="54">
        <v>25186.357999999993</v>
      </c>
      <c r="F330" s="1">
        <f t="shared" si="8"/>
        <v>358850.35000000009</v>
      </c>
      <c r="G330" s="3">
        <f t="shared" si="9"/>
        <v>1.2715574982547202E-3</v>
      </c>
    </row>
    <row r="331" spans="1:7" x14ac:dyDescent="0.25">
      <c r="A331" s="28">
        <v>45060.166665046294</v>
      </c>
      <c r="B331" s="38">
        <v>13.375</v>
      </c>
      <c r="C331" s="38">
        <v>13.4166666666667</v>
      </c>
      <c r="D331" s="1">
        <v>425287.77199999988</v>
      </c>
      <c r="E331" s="54">
        <v>29700.462</v>
      </c>
      <c r="F331" s="1">
        <f t="shared" si="8"/>
        <v>395587.30999999988</v>
      </c>
      <c r="G331" s="3">
        <f t="shared" si="9"/>
        <v>1.401731976142462E-3</v>
      </c>
    </row>
    <row r="332" spans="1:7" x14ac:dyDescent="0.25">
      <c r="A332" s="28">
        <v>45060.208331655092</v>
      </c>
      <c r="B332" s="38">
        <v>13.4166666666667</v>
      </c>
      <c r="C332" s="38">
        <v>13.4583333333333</v>
      </c>
      <c r="D332" s="1">
        <v>453695.26400000008</v>
      </c>
      <c r="E332" s="54">
        <v>32478.094000000001</v>
      </c>
      <c r="F332" s="1">
        <f t="shared" si="8"/>
        <v>421217.1700000001</v>
      </c>
      <c r="G332" s="3">
        <f t="shared" si="9"/>
        <v>1.4925493340249862E-3</v>
      </c>
    </row>
    <row r="333" spans="1:7" x14ac:dyDescent="0.25">
      <c r="A333" s="28">
        <v>45060.249998263891</v>
      </c>
      <c r="B333" s="38">
        <v>13.4583333333333</v>
      </c>
      <c r="C333" s="38">
        <v>13.5</v>
      </c>
      <c r="D333" s="1">
        <v>457004.93600000005</v>
      </c>
      <c r="E333" s="54">
        <v>35999.926000000021</v>
      </c>
      <c r="F333" s="1">
        <f t="shared" si="8"/>
        <v>421005.01</v>
      </c>
      <c r="G333" s="3">
        <f t="shared" si="9"/>
        <v>1.4917975620430727E-3</v>
      </c>
    </row>
    <row r="334" spans="1:7" x14ac:dyDescent="0.25">
      <c r="A334" s="28">
        <v>45060.291664872682</v>
      </c>
      <c r="B334" s="38">
        <v>13.5</v>
      </c>
      <c r="C334" s="38">
        <v>13.5416666666667</v>
      </c>
      <c r="D334" s="1">
        <v>463760.03199999995</v>
      </c>
      <c r="E334" s="54">
        <v>36689.972000000009</v>
      </c>
      <c r="F334" s="1">
        <f t="shared" si="8"/>
        <v>427070.05999999994</v>
      </c>
      <c r="G334" s="3">
        <f t="shared" si="9"/>
        <v>1.5132885813629359E-3</v>
      </c>
    </row>
    <row r="335" spans="1:7" x14ac:dyDescent="0.25">
      <c r="A335" s="28">
        <v>45060.333331481481</v>
      </c>
      <c r="B335" s="38">
        <v>13.5416666666667</v>
      </c>
      <c r="C335" s="38">
        <v>13.5833333333333</v>
      </c>
      <c r="D335" s="1">
        <v>454617.576</v>
      </c>
      <c r="E335" s="54">
        <v>33170.736000000004</v>
      </c>
      <c r="F335" s="1">
        <f t="shared" si="8"/>
        <v>421446.83999999997</v>
      </c>
      <c r="G335" s="3">
        <f t="shared" si="9"/>
        <v>1.4933631512906624E-3</v>
      </c>
    </row>
    <row r="336" spans="1:7" x14ac:dyDescent="0.25">
      <c r="A336" s="28">
        <v>45060.374998090279</v>
      </c>
      <c r="B336" s="38">
        <v>13.5833333333333</v>
      </c>
      <c r="C336" s="38">
        <v>13.625</v>
      </c>
      <c r="D336" s="1">
        <v>439676.592</v>
      </c>
      <c r="E336" s="54">
        <v>28524.522000000004</v>
      </c>
      <c r="F336" s="1">
        <f t="shared" ref="F336:F399" si="10">D336-E336</f>
        <v>411152.07</v>
      </c>
      <c r="G336" s="3">
        <f t="shared" ref="G336:G399" si="11">F336/$F$759</f>
        <v>1.4568844576338005E-3</v>
      </c>
    </row>
    <row r="337" spans="1:7" x14ac:dyDescent="0.25">
      <c r="A337" s="28">
        <v>45060.416664699071</v>
      </c>
      <c r="B337" s="38">
        <v>13.625</v>
      </c>
      <c r="C337" s="38">
        <v>13.6666666666667</v>
      </c>
      <c r="D337" s="1">
        <v>436658.27600000001</v>
      </c>
      <c r="E337" s="54">
        <v>31776.705999999998</v>
      </c>
      <c r="F337" s="1">
        <f t="shared" si="10"/>
        <v>404881.57</v>
      </c>
      <c r="G337" s="3">
        <f t="shared" si="11"/>
        <v>1.4346654426800566E-3</v>
      </c>
    </row>
    <row r="338" spans="1:7" x14ac:dyDescent="0.25">
      <c r="A338" s="28">
        <v>45060.458331307869</v>
      </c>
      <c r="B338" s="38">
        <v>13.6666666666667</v>
      </c>
      <c r="C338" s="38">
        <v>13.7083333333333</v>
      </c>
      <c r="D338" s="1">
        <v>431137.32000000007</v>
      </c>
      <c r="E338" s="54">
        <v>30190.180000000004</v>
      </c>
      <c r="F338" s="1">
        <f t="shared" si="10"/>
        <v>400947.14000000007</v>
      </c>
      <c r="G338" s="3">
        <f t="shared" si="11"/>
        <v>1.4207241048274999E-3</v>
      </c>
    </row>
    <row r="339" spans="1:7" x14ac:dyDescent="0.25">
      <c r="A339" s="28">
        <v>45060.499997916668</v>
      </c>
      <c r="B339" s="39">
        <v>13.7083333333333</v>
      </c>
      <c r="C339" s="39">
        <v>13.75</v>
      </c>
      <c r="D339" s="1">
        <v>442032.97200000001</v>
      </c>
      <c r="E339" s="54">
        <v>31069.711999999985</v>
      </c>
      <c r="F339" s="1">
        <f t="shared" si="10"/>
        <v>410963.26</v>
      </c>
      <c r="G339" s="3">
        <f t="shared" si="11"/>
        <v>1.4562154245083055E-3</v>
      </c>
    </row>
    <row r="340" spans="1:7" x14ac:dyDescent="0.25">
      <c r="A340" s="28">
        <v>45060.541664525466</v>
      </c>
      <c r="B340" s="39">
        <v>13.75</v>
      </c>
      <c r="C340" s="39">
        <v>13.7916666666667</v>
      </c>
      <c r="D340" s="1">
        <v>448280.30799999996</v>
      </c>
      <c r="E340" s="54">
        <v>33801.277999999991</v>
      </c>
      <c r="F340" s="1">
        <f t="shared" si="10"/>
        <v>414479.02999999997</v>
      </c>
      <c r="G340" s="3">
        <f t="shared" si="11"/>
        <v>1.468673274154095E-3</v>
      </c>
    </row>
    <row r="341" spans="1:7" x14ac:dyDescent="0.25">
      <c r="A341" s="28">
        <v>45060.583331134258</v>
      </c>
      <c r="B341" s="39">
        <v>13.7916666666667</v>
      </c>
      <c r="C341" s="39">
        <v>13.8333333333333</v>
      </c>
      <c r="D341" s="1">
        <v>451855.41599999997</v>
      </c>
      <c r="E341" s="54">
        <v>36661.776000000005</v>
      </c>
      <c r="F341" s="1">
        <f t="shared" si="10"/>
        <v>415193.63999999996</v>
      </c>
      <c r="G341" s="3">
        <f t="shared" si="11"/>
        <v>1.4712054375024873E-3</v>
      </c>
    </row>
    <row r="342" spans="1:7" x14ac:dyDescent="0.25">
      <c r="A342" s="28">
        <v>45060.624997743056</v>
      </c>
      <c r="B342" s="39">
        <v>13.8333333333333</v>
      </c>
      <c r="C342" s="39">
        <v>13.875</v>
      </c>
      <c r="D342" s="1">
        <v>488624.39199999999</v>
      </c>
      <c r="E342" s="54">
        <v>40652.151999999987</v>
      </c>
      <c r="F342" s="1">
        <f t="shared" si="10"/>
        <v>447972.24</v>
      </c>
      <c r="G342" s="3">
        <f t="shared" si="11"/>
        <v>1.5873537834976696E-3</v>
      </c>
    </row>
    <row r="343" spans="1:7" x14ac:dyDescent="0.25">
      <c r="A343" s="28">
        <v>45060.666664351855</v>
      </c>
      <c r="B343" s="39">
        <v>13.875</v>
      </c>
      <c r="C343" s="39">
        <v>13.9166666666667</v>
      </c>
      <c r="D343" s="1">
        <v>493689.33199999994</v>
      </c>
      <c r="E343" s="54">
        <v>41010.422000000006</v>
      </c>
      <c r="F343" s="1">
        <f t="shared" si="10"/>
        <v>452678.90999999992</v>
      </c>
      <c r="G343" s="3">
        <f t="shared" si="11"/>
        <v>1.6040314919917825E-3</v>
      </c>
    </row>
    <row r="344" spans="1:7" x14ac:dyDescent="0.25">
      <c r="A344" s="28">
        <v>45060.708330960646</v>
      </c>
      <c r="B344" s="39">
        <v>13.9166666666667</v>
      </c>
      <c r="C344" s="39">
        <v>13.9583333333333</v>
      </c>
      <c r="D344" s="1">
        <v>453090.46800000011</v>
      </c>
      <c r="E344" s="54">
        <v>34495.248000000007</v>
      </c>
      <c r="F344" s="1">
        <f t="shared" si="10"/>
        <v>418595.22000000009</v>
      </c>
      <c r="G344" s="3">
        <f t="shared" si="11"/>
        <v>1.4832586640213231E-3</v>
      </c>
    </row>
    <row r="345" spans="1:7" x14ac:dyDescent="0.25">
      <c r="A345" s="28">
        <v>45060.749997569445</v>
      </c>
      <c r="B345" s="38">
        <v>13.9583333333333</v>
      </c>
      <c r="C345" s="38">
        <v>14</v>
      </c>
      <c r="D345" s="1">
        <v>395708.68000000005</v>
      </c>
      <c r="E345" s="54">
        <v>23905.950000000019</v>
      </c>
      <c r="F345" s="1">
        <f t="shared" si="10"/>
        <v>371802.73000000004</v>
      </c>
      <c r="G345" s="3">
        <f t="shared" si="11"/>
        <v>1.3174532202715565E-3</v>
      </c>
    </row>
    <row r="346" spans="1:7" x14ac:dyDescent="0.25">
      <c r="A346" s="28">
        <v>45060.791664178243</v>
      </c>
      <c r="B346" s="38">
        <v>14</v>
      </c>
      <c r="C346" s="38">
        <v>14.0416666666667</v>
      </c>
      <c r="D346" s="1">
        <v>342853.75199999992</v>
      </c>
      <c r="E346" s="54">
        <v>16200.291999999998</v>
      </c>
      <c r="F346" s="1">
        <f t="shared" si="10"/>
        <v>326653.4599999999</v>
      </c>
      <c r="G346" s="3">
        <f t="shared" si="11"/>
        <v>1.1574703950932418E-3</v>
      </c>
    </row>
    <row r="347" spans="1:7" x14ac:dyDescent="0.25">
      <c r="A347" s="28">
        <v>45060.833330787034</v>
      </c>
      <c r="B347" s="38">
        <v>14.0416666666667</v>
      </c>
      <c r="C347" s="38">
        <v>14.0833333333333</v>
      </c>
      <c r="D347" s="1">
        <v>304870.35599999997</v>
      </c>
      <c r="E347" s="54">
        <v>10961.346000000009</v>
      </c>
      <c r="F347" s="1">
        <f t="shared" si="10"/>
        <v>293909.00999999995</v>
      </c>
      <c r="G347" s="3">
        <f t="shared" si="11"/>
        <v>1.0414430568902089E-3</v>
      </c>
    </row>
    <row r="348" spans="1:7" x14ac:dyDescent="0.25">
      <c r="A348" s="28">
        <v>45060.874997395833</v>
      </c>
      <c r="B348" s="38">
        <v>14.0833333333333</v>
      </c>
      <c r="C348" s="38">
        <v>14.125</v>
      </c>
      <c r="D348" s="1">
        <v>291936.59200000006</v>
      </c>
      <c r="E348" s="54">
        <v>11454.802</v>
      </c>
      <c r="F348" s="1">
        <f t="shared" si="10"/>
        <v>280481.79000000004</v>
      </c>
      <c r="G348" s="3">
        <f t="shared" si="11"/>
        <v>9.9386477733240538E-4</v>
      </c>
    </row>
    <row r="349" spans="1:7" x14ac:dyDescent="0.25">
      <c r="A349" s="28">
        <v>45060.916664004631</v>
      </c>
      <c r="B349" s="38">
        <v>14.125</v>
      </c>
      <c r="C349" s="38">
        <v>14.1666666666667</v>
      </c>
      <c r="D349" s="1">
        <v>285303.2</v>
      </c>
      <c r="E349" s="54">
        <v>10765.5</v>
      </c>
      <c r="F349" s="1">
        <f t="shared" si="10"/>
        <v>274537.7</v>
      </c>
      <c r="G349" s="3">
        <f t="shared" si="11"/>
        <v>9.7280237009272756E-4</v>
      </c>
    </row>
    <row r="350" spans="1:7" x14ac:dyDescent="0.25">
      <c r="A350" s="28">
        <v>45060.958330613423</v>
      </c>
      <c r="B350" s="38">
        <v>14.1666666666667</v>
      </c>
      <c r="C350" s="38">
        <v>14.2083333333333</v>
      </c>
      <c r="D350" s="1">
        <v>286460.81199999992</v>
      </c>
      <c r="E350" s="54">
        <v>11730.51200000001</v>
      </c>
      <c r="F350" s="1">
        <f t="shared" si="10"/>
        <v>274730.29999999993</v>
      </c>
      <c r="G350" s="3">
        <f t="shared" si="11"/>
        <v>9.7348483277992785E-4</v>
      </c>
    </row>
    <row r="351" spans="1:7" x14ac:dyDescent="0.25">
      <c r="A351" s="28">
        <v>45060.999997222221</v>
      </c>
      <c r="B351" s="38">
        <v>14.2083333333333</v>
      </c>
      <c r="C351" s="38">
        <v>14.25</v>
      </c>
      <c r="D351" s="1">
        <v>304790.04800000001</v>
      </c>
      <c r="E351" s="54">
        <v>15400.16800000002</v>
      </c>
      <c r="F351" s="1">
        <f t="shared" si="10"/>
        <v>289389.88</v>
      </c>
      <c r="G351" s="3">
        <f t="shared" si="11"/>
        <v>1.0254298813782224E-3</v>
      </c>
    </row>
    <row r="352" spans="1:7" x14ac:dyDescent="0.25">
      <c r="A352" s="28">
        <v>45061.04166383102</v>
      </c>
      <c r="B352" s="38">
        <v>14.25</v>
      </c>
      <c r="C352" s="38">
        <v>14.2916666666667</v>
      </c>
      <c r="D352" s="1">
        <v>358774.96399999998</v>
      </c>
      <c r="E352" s="54">
        <v>21375.313999999991</v>
      </c>
      <c r="F352" s="1">
        <f t="shared" si="10"/>
        <v>337399.64999999997</v>
      </c>
      <c r="G352" s="3">
        <f t="shared" si="11"/>
        <v>1.195548659395255E-3</v>
      </c>
    </row>
    <row r="353" spans="1:7" x14ac:dyDescent="0.25">
      <c r="A353" s="28">
        <v>45061.083330439818</v>
      </c>
      <c r="B353" s="38">
        <v>14.2916666666667</v>
      </c>
      <c r="C353" s="38">
        <v>14.3333333333333</v>
      </c>
      <c r="D353" s="1">
        <v>418325.76800000004</v>
      </c>
      <c r="E353" s="54">
        <v>27460.207999999984</v>
      </c>
      <c r="F353" s="1">
        <f t="shared" si="10"/>
        <v>390865.56000000006</v>
      </c>
      <c r="G353" s="3">
        <f t="shared" si="11"/>
        <v>1.3850008328751252E-3</v>
      </c>
    </row>
    <row r="354" spans="1:7" x14ac:dyDescent="0.25">
      <c r="A354" s="28">
        <v>45061.12499704861</v>
      </c>
      <c r="B354" s="38">
        <v>14.3333333333333</v>
      </c>
      <c r="C354" s="38">
        <v>14.375</v>
      </c>
      <c r="D354" s="1">
        <v>455447.38399999996</v>
      </c>
      <c r="E354" s="54">
        <v>32956.924000000006</v>
      </c>
      <c r="F354" s="1">
        <f t="shared" si="10"/>
        <v>422490.45999999996</v>
      </c>
      <c r="G354" s="3">
        <f t="shared" si="11"/>
        <v>1.4970611352450561E-3</v>
      </c>
    </row>
    <row r="355" spans="1:7" x14ac:dyDescent="0.25">
      <c r="A355" s="28">
        <v>45061.166663657408</v>
      </c>
      <c r="B355" s="38">
        <v>14.375</v>
      </c>
      <c r="C355" s="38">
        <v>14.4166666666667</v>
      </c>
      <c r="D355" s="1">
        <v>485013.11599999992</v>
      </c>
      <c r="E355" s="54">
        <v>37182.716</v>
      </c>
      <c r="F355" s="1">
        <f t="shared" si="10"/>
        <v>447830.39999999991</v>
      </c>
      <c r="G355" s="3">
        <f t="shared" si="11"/>
        <v>1.5868511848084038E-3</v>
      </c>
    </row>
    <row r="356" spans="1:7" x14ac:dyDescent="0.25">
      <c r="A356" s="28">
        <v>45061.208330266207</v>
      </c>
      <c r="B356" s="38">
        <v>14.4166666666667</v>
      </c>
      <c r="C356" s="38">
        <v>14.4583333333333</v>
      </c>
      <c r="D356" s="1">
        <v>492937.97200000007</v>
      </c>
      <c r="E356" s="54">
        <v>38497.272000000019</v>
      </c>
      <c r="F356" s="1">
        <f t="shared" si="10"/>
        <v>454440.70000000007</v>
      </c>
      <c r="G356" s="3">
        <f t="shared" si="11"/>
        <v>1.6102742538696806E-3</v>
      </c>
    </row>
    <row r="357" spans="1:7" x14ac:dyDescent="0.25">
      <c r="A357" s="28">
        <v>45061.249996874998</v>
      </c>
      <c r="B357" s="38">
        <v>14.4583333333333</v>
      </c>
      <c r="C357" s="38">
        <v>14.5</v>
      </c>
      <c r="D357" s="1">
        <v>495479.0039999999</v>
      </c>
      <c r="E357" s="54">
        <v>39167.394000000015</v>
      </c>
      <c r="F357" s="1">
        <f t="shared" si="10"/>
        <v>456311.60999999987</v>
      </c>
      <c r="G357" s="3">
        <f t="shared" si="11"/>
        <v>1.6169036737352584E-3</v>
      </c>
    </row>
    <row r="358" spans="1:7" x14ac:dyDescent="0.25">
      <c r="A358" s="28">
        <v>45061.291663483797</v>
      </c>
      <c r="B358" s="38">
        <v>14.5</v>
      </c>
      <c r="C358" s="38">
        <v>14.5416666666667</v>
      </c>
      <c r="D358" s="1">
        <v>483880.44800000009</v>
      </c>
      <c r="E358" s="54">
        <v>36259.338000000003</v>
      </c>
      <c r="F358" s="1">
        <f t="shared" si="10"/>
        <v>447621.1100000001</v>
      </c>
      <c r="G358" s="3">
        <f t="shared" si="11"/>
        <v>1.5861095824418199E-3</v>
      </c>
    </row>
    <row r="359" spans="1:7" x14ac:dyDescent="0.25">
      <c r="A359" s="28">
        <v>45061.333330092595</v>
      </c>
      <c r="B359" s="38">
        <v>14.5416666666667</v>
      </c>
      <c r="C359" s="38">
        <v>14.5833333333333</v>
      </c>
      <c r="D359" s="1">
        <v>471379.06800000003</v>
      </c>
      <c r="E359" s="54">
        <v>32949.797999999988</v>
      </c>
      <c r="F359" s="1">
        <f t="shared" si="10"/>
        <v>438429.27</v>
      </c>
      <c r="G359" s="3">
        <f t="shared" si="11"/>
        <v>1.5535390329780732E-3</v>
      </c>
    </row>
    <row r="360" spans="1:7" x14ac:dyDescent="0.25">
      <c r="A360" s="28">
        <v>45061.374996701386</v>
      </c>
      <c r="B360" s="38">
        <v>14.5833333333333</v>
      </c>
      <c r="C360" s="38">
        <v>14.625</v>
      </c>
      <c r="D360" s="1">
        <v>459834.1719999999</v>
      </c>
      <c r="E360" s="54">
        <v>32694.021999999997</v>
      </c>
      <c r="F360" s="1">
        <f t="shared" si="10"/>
        <v>427140.14999999991</v>
      </c>
      <c r="G360" s="3">
        <f t="shared" si="11"/>
        <v>1.5135369396689891E-3</v>
      </c>
    </row>
    <row r="361" spans="1:7" x14ac:dyDescent="0.25">
      <c r="A361" s="28">
        <v>45061.416663310185</v>
      </c>
      <c r="B361" s="38">
        <v>14.625</v>
      </c>
      <c r="C361" s="38">
        <v>14.6666666666667</v>
      </c>
      <c r="D361" s="1">
        <v>451028.06800000009</v>
      </c>
      <c r="E361" s="54">
        <v>32360.14799999999</v>
      </c>
      <c r="F361" s="1">
        <f t="shared" si="10"/>
        <v>418667.9200000001</v>
      </c>
      <c r="G361" s="3">
        <f t="shared" si="11"/>
        <v>1.4835162706535116E-3</v>
      </c>
    </row>
    <row r="362" spans="1:7" x14ac:dyDescent="0.25">
      <c r="A362" s="28">
        <v>45061.458329918984</v>
      </c>
      <c r="B362" s="38">
        <v>14.6666666666667</v>
      </c>
      <c r="C362" s="38">
        <v>14.7083333333333</v>
      </c>
      <c r="D362" s="1">
        <v>445739.96399999998</v>
      </c>
      <c r="E362" s="54">
        <v>31080.764000000014</v>
      </c>
      <c r="F362" s="1">
        <f t="shared" si="10"/>
        <v>414659.19999999995</v>
      </c>
      <c r="G362" s="3">
        <f t="shared" si="11"/>
        <v>1.4693116921310053E-3</v>
      </c>
    </row>
    <row r="363" spans="1:7" x14ac:dyDescent="0.25">
      <c r="A363" s="56">
        <v>45061.499996527775</v>
      </c>
      <c r="B363" s="57">
        <v>14.7083333333333</v>
      </c>
      <c r="C363" s="57">
        <v>14.75</v>
      </c>
      <c r="D363" s="61">
        <v>444661.88800000009</v>
      </c>
      <c r="E363" s="58">
        <v>31815.858000000007</v>
      </c>
      <c r="F363" s="59">
        <f t="shared" si="10"/>
        <v>412846.03000000009</v>
      </c>
      <c r="G363" s="60">
        <f t="shared" si="11"/>
        <v>1.4628868693347884E-3</v>
      </c>
    </row>
    <row r="364" spans="1:7" x14ac:dyDescent="0.25">
      <c r="A364" s="56">
        <v>45061.541663136573</v>
      </c>
      <c r="B364" s="57">
        <v>14.75</v>
      </c>
      <c r="C364" s="57">
        <v>14.7916666666667</v>
      </c>
      <c r="D364" s="61">
        <v>453416.99600000004</v>
      </c>
      <c r="E364" s="58">
        <v>33395.646000000022</v>
      </c>
      <c r="F364" s="59">
        <f t="shared" si="10"/>
        <v>420021.35000000003</v>
      </c>
      <c r="G364" s="60">
        <f t="shared" si="11"/>
        <v>1.4883120415503848E-3</v>
      </c>
    </row>
    <row r="365" spans="1:7" x14ac:dyDescent="0.25">
      <c r="A365" s="56">
        <v>45061.583329745372</v>
      </c>
      <c r="B365" s="57">
        <v>14.7916666666667</v>
      </c>
      <c r="C365" s="57">
        <v>14.8333333333333</v>
      </c>
      <c r="D365" s="61">
        <v>460004.75599999994</v>
      </c>
      <c r="E365" s="58">
        <v>35688.486000000012</v>
      </c>
      <c r="F365" s="59">
        <f t="shared" si="10"/>
        <v>424316.2699999999</v>
      </c>
      <c r="G365" s="60">
        <f t="shared" si="11"/>
        <v>1.5035307468697582E-3</v>
      </c>
    </row>
    <row r="366" spans="1:7" x14ac:dyDescent="0.25">
      <c r="A366" s="56">
        <v>45061.624996354163</v>
      </c>
      <c r="B366" s="57">
        <v>14.8333333333333</v>
      </c>
      <c r="C366" s="57">
        <v>14.875</v>
      </c>
      <c r="D366" s="61">
        <v>499954.70399999997</v>
      </c>
      <c r="E366" s="58">
        <v>42937.983999999997</v>
      </c>
      <c r="F366" s="59">
        <f t="shared" si="10"/>
        <v>457016.72</v>
      </c>
      <c r="G366" s="60">
        <f t="shared" si="11"/>
        <v>1.6194021745938878E-3</v>
      </c>
    </row>
    <row r="367" spans="1:7" x14ac:dyDescent="0.25">
      <c r="A367" s="56">
        <v>45061.666662962962</v>
      </c>
      <c r="B367" s="57">
        <v>14.875</v>
      </c>
      <c r="C367" s="57">
        <v>14.9166666666667</v>
      </c>
      <c r="D367" s="61">
        <v>505569.07199999981</v>
      </c>
      <c r="E367" s="58">
        <v>43889.632000000012</v>
      </c>
      <c r="F367" s="59">
        <f t="shared" si="10"/>
        <v>461679.43999999983</v>
      </c>
      <c r="G367" s="60">
        <f t="shared" si="11"/>
        <v>1.6359241497800959E-3</v>
      </c>
    </row>
    <row r="368" spans="1:7" x14ac:dyDescent="0.25">
      <c r="A368" s="56">
        <v>45061.70832957176</v>
      </c>
      <c r="B368" s="57">
        <v>14.9166666666667</v>
      </c>
      <c r="C368" s="57">
        <v>14.9583333333333</v>
      </c>
      <c r="D368" s="61">
        <v>467268.51600000012</v>
      </c>
      <c r="E368" s="58">
        <v>37722.976000000002</v>
      </c>
      <c r="F368" s="59">
        <f t="shared" si="10"/>
        <v>429545.5400000001</v>
      </c>
      <c r="G368" s="60">
        <f t="shared" si="11"/>
        <v>1.5220602466428494E-3</v>
      </c>
    </row>
    <row r="369" spans="1:7" x14ac:dyDescent="0.25">
      <c r="A369" s="28">
        <v>45061.749996180559</v>
      </c>
      <c r="B369" s="38">
        <v>14.9583333333333</v>
      </c>
      <c r="C369" s="38">
        <v>15</v>
      </c>
      <c r="D369" s="1">
        <v>404302.66799999995</v>
      </c>
      <c r="E369" s="54">
        <v>27702.458000000002</v>
      </c>
      <c r="F369" s="1">
        <f t="shared" si="10"/>
        <v>376600.20999999996</v>
      </c>
      <c r="G369" s="3">
        <f t="shared" si="11"/>
        <v>1.3344527067336066E-3</v>
      </c>
    </row>
    <row r="370" spans="1:7" x14ac:dyDescent="0.25">
      <c r="A370" s="28">
        <v>45061.79166278935</v>
      </c>
      <c r="B370" s="38">
        <v>15</v>
      </c>
      <c r="C370" s="38">
        <v>15.0416666666667</v>
      </c>
      <c r="D370" s="1">
        <v>354231.12000000005</v>
      </c>
      <c r="E370" s="54">
        <v>18872.110000000022</v>
      </c>
      <c r="F370" s="1">
        <f t="shared" si="10"/>
        <v>335359.01</v>
      </c>
      <c r="G370" s="3">
        <f t="shared" si="11"/>
        <v>1.1883178148573063E-3</v>
      </c>
    </row>
    <row r="371" spans="1:7" x14ac:dyDescent="0.25">
      <c r="A371" s="28">
        <v>45061.833329398149</v>
      </c>
      <c r="B371" s="38">
        <v>15.0416666666667</v>
      </c>
      <c r="C371" s="38">
        <v>15.0833333333333</v>
      </c>
      <c r="D371" s="1">
        <v>323266.91600000008</v>
      </c>
      <c r="E371" s="54">
        <v>13642.605999999996</v>
      </c>
      <c r="F371" s="1">
        <f t="shared" si="10"/>
        <v>309624.31000000011</v>
      </c>
      <c r="G371" s="3">
        <f t="shared" si="11"/>
        <v>1.097128964824596E-3</v>
      </c>
    </row>
    <row r="372" spans="1:7" x14ac:dyDescent="0.25">
      <c r="A372" s="28">
        <v>45061.874996006947</v>
      </c>
      <c r="B372" s="38">
        <v>15.0833333333333</v>
      </c>
      <c r="C372" s="38">
        <v>15.125</v>
      </c>
      <c r="D372" s="1">
        <v>311665.78799999994</v>
      </c>
      <c r="E372" s="54">
        <v>14303.878000000012</v>
      </c>
      <c r="F372" s="1">
        <f t="shared" si="10"/>
        <v>297361.90999999992</v>
      </c>
      <c r="G372" s="3">
        <f t="shared" si="11"/>
        <v>1.053678131722165E-3</v>
      </c>
    </row>
    <row r="373" spans="1:7" x14ac:dyDescent="0.25">
      <c r="A373" s="28">
        <v>45061.916662615738</v>
      </c>
      <c r="B373" s="38">
        <v>15.125</v>
      </c>
      <c r="C373" s="38">
        <v>15.1666666666667</v>
      </c>
      <c r="D373" s="1">
        <v>305951.79600000003</v>
      </c>
      <c r="E373" s="54">
        <v>13964.225999999995</v>
      </c>
      <c r="F373" s="1">
        <f t="shared" si="10"/>
        <v>291987.57000000007</v>
      </c>
      <c r="G373" s="3">
        <f t="shared" si="11"/>
        <v>1.0346345880132902E-3</v>
      </c>
    </row>
    <row r="374" spans="1:7" x14ac:dyDescent="0.25">
      <c r="A374" s="28">
        <v>45061.958329224537</v>
      </c>
      <c r="B374" s="38">
        <v>15.1666666666667</v>
      </c>
      <c r="C374" s="38">
        <v>15.2083333333333</v>
      </c>
      <c r="D374" s="1">
        <v>304659.72400000005</v>
      </c>
      <c r="E374" s="54">
        <v>14242.24400000001</v>
      </c>
      <c r="F374" s="1">
        <f t="shared" si="10"/>
        <v>290417.48000000004</v>
      </c>
      <c r="G374" s="3">
        <f t="shared" si="11"/>
        <v>1.0290710997446155E-3</v>
      </c>
    </row>
    <row r="375" spans="1:7" x14ac:dyDescent="0.25">
      <c r="A375" s="28">
        <v>45061.999995833336</v>
      </c>
      <c r="B375" s="38">
        <v>15.2083333333333</v>
      </c>
      <c r="C375" s="38">
        <v>15.25</v>
      </c>
      <c r="D375" s="1">
        <v>322998.01599999995</v>
      </c>
      <c r="E375" s="54">
        <v>17114.365999999991</v>
      </c>
      <c r="F375" s="1">
        <f t="shared" si="10"/>
        <v>305883.64999999997</v>
      </c>
      <c r="G375" s="3">
        <f t="shared" si="11"/>
        <v>1.0838742354606101E-3</v>
      </c>
    </row>
    <row r="376" spans="1:7" x14ac:dyDescent="0.25">
      <c r="A376" s="28">
        <v>45062.041662442127</v>
      </c>
      <c r="B376" s="38">
        <v>15.25</v>
      </c>
      <c r="C376" s="38">
        <v>15.2916666666667</v>
      </c>
      <c r="D376" s="1">
        <v>372490.28399999999</v>
      </c>
      <c r="E376" s="54">
        <v>22283.623999999996</v>
      </c>
      <c r="F376" s="1">
        <f t="shared" si="10"/>
        <v>350206.66</v>
      </c>
      <c r="G376" s="3">
        <f t="shared" si="11"/>
        <v>1.240929274450314E-3</v>
      </c>
    </row>
    <row r="377" spans="1:7" x14ac:dyDescent="0.25">
      <c r="A377" s="28">
        <v>45062.083329050925</v>
      </c>
      <c r="B377" s="38">
        <v>15.2916666666667</v>
      </c>
      <c r="C377" s="38">
        <v>15.3333333333333</v>
      </c>
      <c r="D377" s="1">
        <v>423073.5</v>
      </c>
      <c r="E377" s="54">
        <v>26658.920000000006</v>
      </c>
      <c r="F377" s="1">
        <f t="shared" si="10"/>
        <v>396414.58</v>
      </c>
      <c r="G377" s="3">
        <f t="shared" si="11"/>
        <v>1.4046633411852476E-3</v>
      </c>
    </row>
    <row r="378" spans="1:7" x14ac:dyDescent="0.25">
      <c r="A378" s="28">
        <v>45062.124995659724</v>
      </c>
      <c r="B378" s="38">
        <v>15.3333333333333</v>
      </c>
      <c r="C378" s="38">
        <v>15.375</v>
      </c>
      <c r="D378" s="1">
        <v>453431.62799999997</v>
      </c>
      <c r="E378" s="54">
        <v>32164.027999999991</v>
      </c>
      <c r="F378" s="1">
        <f t="shared" si="10"/>
        <v>421267.6</v>
      </c>
      <c r="G378" s="3">
        <f t="shared" si="11"/>
        <v>1.4927280286943291E-3</v>
      </c>
    </row>
    <row r="379" spans="1:7" x14ac:dyDescent="0.25">
      <c r="A379" s="28">
        <v>45062.166662268515</v>
      </c>
      <c r="B379" s="38">
        <v>15.375</v>
      </c>
      <c r="C379" s="38">
        <v>15.4166666666667</v>
      </c>
      <c r="D379" s="1">
        <v>462477.04800000007</v>
      </c>
      <c r="E379" s="54">
        <v>32899.457999999984</v>
      </c>
      <c r="F379" s="1">
        <f t="shared" si="10"/>
        <v>429577.59000000008</v>
      </c>
      <c r="G379" s="3">
        <f t="shared" si="11"/>
        <v>1.5221738132530508E-3</v>
      </c>
    </row>
    <row r="380" spans="1:7" x14ac:dyDescent="0.25">
      <c r="A380" s="28">
        <v>45062.208328877314</v>
      </c>
      <c r="B380" s="38">
        <v>15.4166666666667</v>
      </c>
      <c r="C380" s="38">
        <v>15.4583333333333</v>
      </c>
      <c r="D380" s="1">
        <v>461634.25200000004</v>
      </c>
      <c r="E380" s="54">
        <v>32242.832000000002</v>
      </c>
      <c r="F380" s="1">
        <f t="shared" si="10"/>
        <v>429391.42000000004</v>
      </c>
      <c r="G380" s="3">
        <f t="shared" si="11"/>
        <v>1.5215141347562897E-3</v>
      </c>
    </row>
    <row r="381" spans="1:7" x14ac:dyDescent="0.25">
      <c r="A381" s="28">
        <v>45062.249995486112</v>
      </c>
      <c r="B381" s="38">
        <v>15.4583333333333</v>
      </c>
      <c r="C381" s="38">
        <v>15.5</v>
      </c>
      <c r="D381" s="1">
        <v>459231.54800000001</v>
      </c>
      <c r="E381" s="54">
        <v>32582.708000000006</v>
      </c>
      <c r="F381" s="1">
        <f t="shared" si="10"/>
        <v>426648.84</v>
      </c>
      <c r="G381" s="3">
        <f t="shared" si="11"/>
        <v>1.5117960220010327E-3</v>
      </c>
    </row>
    <row r="382" spans="1:7" x14ac:dyDescent="0.25">
      <c r="A382" s="28">
        <v>45062.291662094911</v>
      </c>
      <c r="B382" s="38">
        <v>15.5</v>
      </c>
      <c r="C382" s="38">
        <v>15.5416666666667</v>
      </c>
      <c r="D382" s="1">
        <v>450871.30400000006</v>
      </c>
      <c r="E382" s="54">
        <v>30004.753999999997</v>
      </c>
      <c r="F382" s="1">
        <f t="shared" si="10"/>
        <v>420866.55000000005</v>
      </c>
      <c r="G382" s="3">
        <f t="shared" si="11"/>
        <v>1.4913069401133231E-3</v>
      </c>
    </row>
    <row r="383" spans="1:7" x14ac:dyDescent="0.25">
      <c r="A383" s="28">
        <v>45062.333328703702</v>
      </c>
      <c r="B383" s="38">
        <v>15.5416666666667</v>
      </c>
      <c r="C383" s="38">
        <v>15.5833333333333</v>
      </c>
      <c r="D383" s="1">
        <v>445492.21999999986</v>
      </c>
      <c r="E383" s="54">
        <v>27776.540000000012</v>
      </c>
      <c r="F383" s="1">
        <f t="shared" si="10"/>
        <v>417715.67999999982</v>
      </c>
      <c r="G383" s="3">
        <f t="shared" si="11"/>
        <v>1.4801420844164396E-3</v>
      </c>
    </row>
    <row r="384" spans="1:7" x14ac:dyDescent="0.25">
      <c r="A384" s="28">
        <v>45062.374995312501</v>
      </c>
      <c r="B384" s="38">
        <v>15.5833333333333</v>
      </c>
      <c r="C384" s="38">
        <v>15.625</v>
      </c>
      <c r="D384" s="1">
        <v>441348.63199999987</v>
      </c>
      <c r="E384" s="54">
        <v>31390.34199999999</v>
      </c>
      <c r="F384" s="1">
        <f t="shared" si="10"/>
        <v>409958.28999999986</v>
      </c>
      <c r="G384" s="3">
        <f t="shared" si="11"/>
        <v>1.452654393735948E-3</v>
      </c>
    </row>
    <row r="385" spans="1:7" x14ac:dyDescent="0.25">
      <c r="A385" s="28">
        <v>45062.416661921299</v>
      </c>
      <c r="B385" s="38">
        <v>15.625</v>
      </c>
      <c r="C385" s="38">
        <v>15.6666666666667</v>
      </c>
      <c r="D385" s="1">
        <v>437421.38799999998</v>
      </c>
      <c r="E385" s="54">
        <v>30276.568000000007</v>
      </c>
      <c r="F385" s="1">
        <f t="shared" si="10"/>
        <v>407144.81999999995</v>
      </c>
      <c r="G385" s="3">
        <f t="shared" si="11"/>
        <v>1.4426850879386578E-3</v>
      </c>
    </row>
    <row r="386" spans="1:7" x14ac:dyDescent="0.25">
      <c r="A386" s="28">
        <v>45062.458328530091</v>
      </c>
      <c r="B386" s="38">
        <v>15.6666666666667</v>
      </c>
      <c r="C386" s="38">
        <v>15.7083333333333</v>
      </c>
      <c r="D386" s="1">
        <v>439529.62</v>
      </c>
      <c r="E386" s="54">
        <v>31903.439999999988</v>
      </c>
      <c r="F386" s="1">
        <f t="shared" si="10"/>
        <v>407626.18</v>
      </c>
      <c r="G386" s="3">
        <f t="shared" si="11"/>
        <v>1.4443907485778629E-3</v>
      </c>
    </row>
    <row r="387" spans="1:7" x14ac:dyDescent="0.25">
      <c r="A387" s="56">
        <v>45062.499995138889</v>
      </c>
      <c r="B387" s="57">
        <v>15.7083333333333</v>
      </c>
      <c r="C387" s="57">
        <v>15.75</v>
      </c>
      <c r="D387" s="61">
        <v>447762.3519999999</v>
      </c>
      <c r="E387" s="58">
        <v>32644.761999999988</v>
      </c>
      <c r="F387" s="59">
        <f t="shared" si="10"/>
        <v>415117.58999999991</v>
      </c>
      <c r="G387" s="60">
        <f t="shared" si="11"/>
        <v>1.4709359604133823E-3</v>
      </c>
    </row>
    <row r="388" spans="1:7" x14ac:dyDescent="0.25">
      <c r="A388" s="56">
        <v>45062.541661747688</v>
      </c>
      <c r="B388" s="57">
        <v>15.75</v>
      </c>
      <c r="C388" s="57">
        <v>15.7916666666667</v>
      </c>
      <c r="D388" s="61">
        <v>454703.46400000004</v>
      </c>
      <c r="E388" s="58">
        <v>32453.333999999988</v>
      </c>
      <c r="F388" s="59">
        <f t="shared" si="10"/>
        <v>422250.13000000006</v>
      </c>
      <c r="G388" s="60">
        <f t="shared" si="11"/>
        <v>1.4962095451224453E-3</v>
      </c>
    </row>
    <row r="389" spans="1:7" x14ac:dyDescent="0.25">
      <c r="A389" s="56">
        <v>45062.583328356479</v>
      </c>
      <c r="B389" s="57">
        <v>15.7916666666667</v>
      </c>
      <c r="C389" s="57">
        <v>15.8333333333333</v>
      </c>
      <c r="D389" s="61">
        <v>465005.41200000001</v>
      </c>
      <c r="E389" s="58">
        <v>33542.551999999989</v>
      </c>
      <c r="F389" s="59">
        <f t="shared" si="10"/>
        <v>431462.86000000004</v>
      </c>
      <c r="G389" s="60">
        <f t="shared" si="11"/>
        <v>1.5288541166294711E-3</v>
      </c>
    </row>
    <row r="390" spans="1:7" x14ac:dyDescent="0.25">
      <c r="A390" s="56">
        <v>45062.624994965277</v>
      </c>
      <c r="B390" s="57">
        <v>15.8333333333333</v>
      </c>
      <c r="C390" s="57">
        <v>15.875</v>
      </c>
      <c r="D390" s="61">
        <v>502589.30799999996</v>
      </c>
      <c r="E390" s="58">
        <v>42644.458000000013</v>
      </c>
      <c r="F390" s="59">
        <f t="shared" si="10"/>
        <v>459944.85</v>
      </c>
      <c r="G390" s="60">
        <f t="shared" si="11"/>
        <v>1.6297777689255211E-3</v>
      </c>
    </row>
    <row r="391" spans="1:7" x14ac:dyDescent="0.25">
      <c r="A391" s="56">
        <v>45062.666661574076</v>
      </c>
      <c r="B391" s="57">
        <v>15.875</v>
      </c>
      <c r="C391" s="57">
        <v>15.9166666666667</v>
      </c>
      <c r="D391" s="61">
        <v>506083.91600000014</v>
      </c>
      <c r="E391" s="58">
        <v>42654.026000000034</v>
      </c>
      <c r="F391" s="59">
        <f t="shared" si="10"/>
        <v>463429.89000000013</v>
      </c>
      <c r="G391" s="60">
        <f t="shared" si="11"/>
        <v>1.6421267292754771E-3</v>
      </c>
    </row>
    <row r="392" spans="1:7" x14ac:dyDescent="0.25">
      <c r="A392" s="56">
        <v>45062.708328182867</v>
      </c>
      <c r="B392" s="57">
        <v>15.9166666666667</v>
      </c>
      <c r="C392" s="57">
        <v>15.9583333333333</v>
      </c>
      <c r="D392" s="61">
        <v>462508.26399999991</v>
      </c>
      <c r="E392" s="58">
        <v>36470.854000000007</v>
      </c>
      <c r="F392" s="59">
        <f t="shared" si="10"/>
        <v>426037.40999999992</v>
      </c>
      <c r="G392" s="60">
        <f t="shared" si="11"/>
        <v>1.5096294687256687E-3</v>
      </c>
    </row>
    <row r="393" spans="1:7" x14ac:dyDescent="0.25">
      <c r="A393" s="28">
        <v>45062.749994791666</v>
      </c>
      <c r="B393" s="38">
        <v>15.9583333333333</v>
      </c>
      <c r="C393" s="38">
        <v>16</v>
      </c>
      <c r="D393" s="1">
        <v>399716.65599999996</v>
      </c>
      <c r="E393" s="54">
        <v>25875.195999999993</v>
      </c>
      <c r="F393" s="1">
        <f t="shared" si="10"/>
        <v>373841.45999999996</v>
      </c>
      <c r="G393" s="3">
        <f t="shared" si="11"/>
        <v>1.3246772968773526E-3</v>
      </c>
    </row>
    <row r="394" spans="1:7" x14ac:dyDescent="0.25">
      <c r="A394" s="28">
        <v>45062.791661400464</v>
      </c>
      <c r="B394" s="38">
        <v>16</v>
      </c>
      <c r="C394" s="38">
        <v>16.0416666666667</v>
      </c>
      <c r="D394" s="1">
        <v>349696.08799999999</v>
      </c>
      <c r="E394" s="54">
        <v>17738.588000000018</v>
      </c>
      <c r="F394" s="1">
        <f t="shared" si="10"/>
        <v>331957.5</v>
      </c>
      <c r="G394" s="3">
        <f t="shared" si="11"/>
        <v>1.1762648363778693E-3</v>
      </c>
    </row>
    <row r="395" spans="1:7" x14ac:dyDescent="0.25">
      <c r="A395" s="28">
        <v>45062.833328009256</v>
      </c>
      <c r="B395" s="38">
        <v>16.0416666666667</v>
      </c>
      <c r="C395" s="38">
        <v>16.0833333333333</v>
      </c>
      <c r="D395" s="1">
        <v>317232.77599999995</v>
      </c>
      <c r="E395" s="54">
        <v>11865.506000000012</v>
      </c>
      <c r="F395" s="1">
        <f t="shared" si="10"/>
        <v>305367.26999999996</v>
      </c>
      <c r="G395" s="3">
        <f t="shared" si="11"/>
        <v>1.0820444842538778E-3</v>
      </c>
    </row>
    <row r="396" spans="1:7" x14ac:dyDescent="0.25">
      <c r="A396" s="28">
        <v>45062.874994618054</v>
      </c>
      <c r="B396" s="38">
        <v>16.0833333333333</v>
      </c>
      <c r="C396" s="38">
        <v>16.125</v>
      </c>
      <c r="D396" s="1">
        <v>311047.49599999998</v>
      </c>
      <c r="E396" s="54">
        <v>12815.696000000004</v>
      </c>
      <c r="F396" s="1">
        <f t="shared" si="10"/>
        <v>298231.8</v>
      </c>
      <c r="G396" s="3">
        <f t="shared" si="11"/>
        <v>1.0567605173242883E-3</v>
      </c>
    </row>
    <row r="397" spans="1:7" x14ac:dyDescent="0.25">
      <c r="A397" s="28">
        <v>45062.916661226853</v>
      </c>
      <c r="B397" s="38">
        <v>16.125</v>
      </c>
      <c r="C397" s="38">
        <v>16.1666666666667</v>
      </c>
      <c r="D397" s="1">
        <v>304907.81199999998</v>
      </c>
      <c r="E397" s="54">
        <v>11767.972000000005</v>
      </c>
      <c r="F397" s="1">
        <f t="shared" si="10"/>
        <v>293139.83999999997</v>
      </c>
      <c r="G397" s="3">
        <f t="shared" si="11"/>
        <v>1.0387175645479761E-3</v>
      </c>
    </row>
    <row r="398" spans="1:7" x14ac:dyDescent="0.25">
      <c r="A398" s="28">
        <v>45062.958327835651</v>
      </c>
      <c r="B398" s="38">
        <v>16.1666666666667</v>
      </c>
      <c r="C398" s="38">
        <v>16.2083333333333</v>
      </c>
      <c r="D398" s="1">
        <v>300573.2680000001</v>
      </c>
      <c r="E398" s="54">
        <v>12365.378000000001</v>
      </c>
      <c r="F398" s="1">
        <f t="shared" si="10"/>
        <v>288207.89000000007</v>
      </c>
      <c r="G398" s="3">
        <f t="shared" si="11"/>
        <v>1.0212415944018769E-3</v>
      </c>
    </row>
    <row r="399" spans="1:7" x14ac:dyDescent="0.25">
      <c r="A399" s="28">
        <v>45063</v>
      </c>
      <c r="B399" s="38">
        <v>16.2083333333333</v>
      </c>
      <c r="C399" s="38">
        <v>16.25</v>
      </c>
      <c r="D399" s="1">
        <v>313222.87199999992</v>
      </c>
      <c r="E399" s="54">
        <v>16122.802000000014</v>
      </c>
      <c r="F399" s="1">
        <f t="shared" si="10"/>
        <v>297100.06999999989</v>
      </c>
      <c r="G399" s="3">
        <f t="shared" si="11"/>
        <v>1.0527503226358899E-3</v>
      </c>
    </row>
    <row r="400" spans="1:7" x14ac:dyDescent="0.25">
      <c r="A400" s="28">
        <v>45063.041666666664</v>
      </c>
      <c r="B400" s="38">
        <v>16.25</v>
      </c>
      <c r="C400" s="38">
        <v>16.2916666666667</v>
      </c>
      <c r="D400" s="1">
        <v>365711.75999999995</v>
      </c>
      <c r="E400" s="54">
        <v>23587.360000000019</v>
      </c>
      <c r="F400" s="1">
        <f t="shared" ref="F400:F463" si="12">D400-E400</f>
        <v>342124.39999999991</v>
      </c>
      <c r="G400" s="3">
        <f t="shared" ref="G400:G463" si="13">F400/$F$759</f>
        <v>1.2122904329225177E-3</v>
      </c>
    </row>
    <row r="401" spans="1:7" x14ac:dyDescent="0.25">
      <c r="A401" s="28">
        <v>45063.08333321759</v>
      </c>
      <c r="B401" s="38">
        <v>16.2916666666667</v>
      </c>
      <c r="C401" s="38">
        <v>16.3333333333333</v>
      </c>
      <c r="D401" s="1">
        <v>414897.86399999988</v>
      </c>
      <c r="E401" s="54">
        <v>27848.373999999989</v>
      </c>
      <c r="F401" s="1">
        <f t="shared" si="12"/>
        <v>387049.48999999987</v>
      </c>
      <c r="G401" s="3">
        <f t="shared" si="13"/>
        <v>1.3714788942108182E-3</v>
      </c>
    </row>
    <row r="402" spans="1:7" x14ac:dyDescent="0.25">
      <c r="A402" s="28">
        <v>45063.124999826388</v>
      </c>
      <c r="B402" s="38">
        <v>16.3333333333333</v>
      </c>
      <c r="C402" s="38">
        <v>16.375</v>
      </c>
      <c r="D402" s="1">
        <v>445224.98000000004</v>
      </c>
      <c r="E402" s="54">
        <v>32586.139999999981</v>
      </c>
      <c r="F402" s="1">
        <f t="shared" si="12"/>
        <v>412638.84000000008</v>
      </c>
      <c r="G402" s="3">
        <f t="shared" si="13"/>
        <v>1.4621527081501516E-3</v>
      </c>
    </row>
    <row r="403" spans="1:7" x14ac:dyDescent="0.25">
      <c r="A403" s="28">
        <v>45063.166666435187</v>
      </c>
      <c r="B403" s="38">
        <v>16.375</v>
      </c>
      <c r="C403" s="38">
        <v>16.4166666666667</v>
      </c>
      <c r="D403" s="1">
        <v>460314.62400000007</v>
      </c>
      <c r="E403" s="54">
        <v>33424.254000000015</v>
      </c>
      <c r="F403" s="1">
        <f t="shared" si="12"/>
        <v>426890.37000000005</v>
      </c>
      <c r="G403" s="3">
        <f t="shared" si="13"/>
        <v>1.512651864227614E-3</v>
      </c>
    </row>
    <row r="404" spans="1:7" x14ac:dyDescent="0.25">
      <c r="A404" s="28">
        <v>45063.208333043978</v>
      </c>
      <c r="B404" s="38">
        <v>16.4166666666667</v>
      </c>
      <c r="C404" s="38">
        <v>16.4583333333333</v>
      </c>
      <c r="D404" s="1">
        <v>474573.42799999996</v>
      </c>
      <c r="E404" s="54">
        <v>36012.27800000002</v>
      </c>
      <c r="F404" s="1">
        <f t="shared" si="12"/>
        <v>438561.14999999991</v>
      </c>
      <c r="G404" s="3">
        <f t="shared" si="13"/>
        <v>1.5540063392043865E-3</v>
      </c>
    </row>
    <row r="405" spans="1:7" x14ac:dyDescent="0.25">
      <c r="A405" s="28">
        <v>45063.249999652777</v>
      </c>
      <c r="B405" s="38">
        <v>16.4583333333333</v>
      </c>
      <c r="C405" s="38">
        <v>16.5</v>
      </c>
      <c r="D405" s="1">
        <v>465337.46799999988</v>
      </c>
      <c r="E405" s="54">
        <v>36913.30799999999</v>
      </c>
      <c r="F405" s="1">
        <f t="shared" si="12"/>
        <v>428424.15999999992</v>
      </c>
      <c r="G405" s="3">
        <f t="shared" si="13"/>
        <v>1.5180867263511926E-3</v>
      </c>
    </row>
    <row r="406" spans="1:7" x14ac:dyDescent="0.25">
      <c r="A406" s="28">
        <v>45063.291666261575</v>
      </c>
      <c r="B406" s="38">
        <v>16.5</v>
      </c>
      <c r="C406" s="38">
        <v>16.5416666666667</v>
      </c>
      <c r="D406" s="1">
        <v>454498.8079999999</v>
      </c>
      <c r="E406" s="54">
        <v>34334.218000000008</v>
      </c>
      <c r="F406" s="1">
        <f t="shared" si="12"/>
        <v>420164.58999999991</v>
      </c>
      <c r="G406" s="3">
        <f t="shared" si="13"/>
        <v>1.488819601027615E-3</v>
      </c>
    </row>
    <row r="407" spans="1:7" x14ac:dyDescent="0.25">
      <c r="A407" s="28">
        <v>45063.333332870374</v>
      </c>
      <c r="B407" s="38">
        <v>16.5416666666667</v>
      </c>
      <c r="C407" s="38">
        <v>16.5833333333333</v>
      </c>
      <c r="D407" s="1">
        <v>446803.57199999999</v>
      </c>
      <c r="E407" s="54">
        <v>29583.681999999993</v>
      </c>
      <c r="F407" s="1">
        <f t="shared" si="12"/>
        <v>417219.89</v>
      </c>
      <c r="G407" s="3">
        <f t="shared" si="13"/>
        <v>1.478385292226995E-3</v>
      </c>
    </row>
    <row r="408" spans="1:7" x14ac:dyDescent="0.25">
      <c r="A408" s="28">
        <v>45063.374999479165</v>
      </c>
      <c r="B408" s="38">
        <v>16.5833333333333</v>
      </c>
      <c r="C408" s="38">
        <v>16.625</v>
      </c>
      <c r="D408" s="1">
        <v>442256.95199999999</v>
      </c>
      <c r="E408" s="54">
        <v>31649.361999999997</v>
      </c>
      <c r="F408" s="1">
        <f t="shared" si="12"/>
        <v>410607.58999999997</v>
      </c>
      <c r="G408" s="3">
        <f t="shared" si="13"/>
        <v>1.4549551363257683E-3</v>
      </c>
    </row>
    <row r="409" spans="1:7" x14ac:dyDescent="0.25">
      <c r="A409" s="28">
        <v>45063.416666087964</v>
      </c>
      <c r="B409" s="38">
        <v>16.625</v>
      </c>
      <c r="C409" s="38">
        <v>16.6666666666667</v>
      </c>
      <c r="D409" s="1">
        <v>433150.72799999994</v>
      </c>
      <c r="E409" s="54">
        <v>32314.937999999998</v>
      </c>
      <c r="F409" s="1">
        <f t="shared" si="12"/>
        <v>400835.78999999992</v>
      </c>
      <c r="G409" s="3">
        <f t="shared" si="13"/>
        <v>1.420329545013274E-3</v>
      </c>
    </row>
    <row r="410" spans="1:7" x14ac:dyDescent="0.25">
      <c r="A410" s="28">
        <v>45063.458332696762</v>
      </c>
      <c r="B410" s="38">
        <v>16.6666666666667</v>
      </c>
      <c r="C410" s="38">
        <v>16.7083333333333</v>
      </c>
      <c r="D410" s="1">
        <v>434146.13999999996</v>
      </c>
      <c r="E410" s="54">
        <v>31462.80000000001</v>
      </c>
      <c r="F410" s="1">
        <f t="shared" si="12"/>
        <v>402683.33999999997</v>
      </c>
      <c r="G410" s="3">
        <f t="shared" si="13"/>
        <v>1.4268761905882347E-3</v>
      </c>
    </row>
    <row r="411" spans="1:7" x14ac:dyDescent="0.25">
      <c r="A411" s="56">
        <v>45063.499999305554</v>
      </c>
      <c r="B411" s="57">
        <v>16.7083333333333</v>
      </c>
      <c r="C411" s="57">
        <v>16.75</v>
      </c>
      <c r="D411" s="61">
        <v>439470.18400000001</v>
      </c>
      <c r="E411" s="58">
        <v>32035.024000000012</v>
      </c>
      <c r="F411" s="59">
        <f t="shared" si="12"/>
        <v>407435.16</v>
      </c>
      <c r="G411" s="60">
        <f t="shared" si="13"/>
        <v>1.443713884494223E-3</v>
      </c>
    </row>
    <row r="412" spans="1:7" x14ac:dyDescent="0.25">
      <c r="A412" s="56">
        <v>45063.541665914352</v>
      </c>
      <c r="B412" s="57">
        <v>16.75</v>
      </c>
      <c r="C412" s="57">
        <v>16.7916666666667</v>
      </c>
      <c r="D412" s="61">
        <v>448781.86400000006</v>
      </c>
      <c r="E412" s="58">
        <v>34326.524000000005</v>
      </c>
      <c r="F412" s="59">
        <f t="shared" si="12"/>
        <v>414455.34000000008</v>
      </c>
      <c r="G412" s="60">
        <f t="shared" si="13"/>
        <v>1.4685893305348857E-3</v>
      </c>
    </row>
    <row r="413" spans="1:7" x14ac:dyDescent="0.25">
      <c r="A413" s="56">
        <v>45063.583332523151</v>
      </c>
      <c r="B413" s="57">
        <v>16.7916666666667</v>
      </c>
      <c r="C413" s="57">
        <v>16.8333333333333</v>
      </c>
      <c r="D413" s="61">
        <v>460346.88399999996</v>
      </c>
      <c r="E413" s="58">
        <v>35566.633999999991</v>
      </c>
      <c r="F413" s="59">
        <f t="shared" si="12"/>
        <v>424780.25</v>
      </c>
      <c r="G413" s="60">
        <f t="shared" si="13"/>
        <v>1.5051748228697966E-3</v>
      </c>
    </row>
    <row r="414" spans="1:7" x14ac:dyDescent="0.25">
      <c r="A414" s="56">
        <v>45063.624999131942</v>
      </c>
      <c r="B414" s="57">
        <v>16.8333333333333</v>
      </c>
      <c r="C414" s="57">
        <v>16.875</v>
      </c>
      <c r="D414" s="61">
        <v>497679.26400000008</v>
      </c>
      <c r="E414" s="58">
        <v>43595.904000000002</v>
      </c>
      <c r="F414" s="59">
        <f t="shared" si="12"/>
        <v>454083.3600000001</v>
      </c>
      <c r="G414" s="60">
        <f t="shared" si="13"/>
        <v>1.6090080481757855E-3</v>
      </c>
    </row>
    <row r="415" spans="1:7" x14ac:dyDescent="0.25">
      <c r="A415" s="56">
        <v>45063.66666574074</v>
      </c>
      <c r="B415" s="57">
        <v>16.875</v>
      </c>
      <c r="C415" s="57">
        <v>16.9166666666667</v>
      </c>
      <c r="D415" s="61">
        <v>504092.16400000005</v>
      </c>
      <c r="E415" s="58">
        <v>43689.364000000016</v>
      </c>
      <c r="F415" s="59">
        <f t="shared" si="12"/>
        <v>460402.80000000005</v>
      </c>
      <c r="G415" s="60">
        <f t="shared" si="13"/>
        <v>1.6314004781031095E-3</v>
      </c>
    </row>
    <row r="416" spans="1:7" x14ac:dyDescent="0.25">
      <c r="A416" s="56">
        <v>45063.708332349539</v>
      </c>
      <c r="B416" s="57">
        <v>16.9166666666667</v>
      </c>
      <c r="C416" s="57">
        <v>16.9583333333333</v>
      </c>
      <c r="D416" s="61">
        <v>464235.80800000008</v>
      </c>
      <c r="E416" s="58">
        <v>36734.068000000014</v>
      </c>
      <c r="F416" s="59">
        <f t="shared" si="12"/>
        <v>427501.74000000005</v>
      </c>
      <c r="G416" s="60">
        <f t="shared" si="13"/>
        <v>1.5148182048977791E-3</v>
      </c>
    </row>
    <row r="417" spans="1:7" x14ac:dyDescent="0.25">
      <c r="A417" s="28">
        <v>45063.74999895833</v>
      </c>
      <c r="B417" s="38">
        <v>16.9583333333333</v>
      </c>
      <c r="C417" s="38">
        <v>17</v>
      </c>
      <c r="D417" s="1">
        <v>402852.88</v>
      </c>
      <c r="E417" s="54">
        <v>28898.960000000003</v>
      </c>
      <c r="F417" s="1">
        <f t="shared" si="12"/>
        <v>373953.92</v>
      </c>
      <c r="G417" s="3">
        <f t="shared" si="13"/>
        <v>1.3250757898877503E-3</v>
      </c>
    </row>
    <row r="418" spans="1:7" x14ac:dyDescent="0.25">
      <c r="A418" s="28">
        <v>45063.791665567129</v>
      </c>
      <c r="B418" s="38">
        <v>17</v>
      </c>
      <c r="C418" s="38">
        <v>17.0416666666667</v>
      </c>
      <c r="D418" s="1">
        <v>349237.27599999995</v>
      </c>
      <c r="E418" s="54">
        <v>19769.945999999996</v>
      </c>
      <c r="F418" s="1">
        <f t="shared" si="12"/>
        <v>329467.32999999996</v>
      </c>
      <c r="G418" s="3">
        <f t="shared" si="13"/>
        <v>1.1674411182585225E-3</v>
      </c>
    </row>
    <row r="419" spans="1:7" x14ac:dyDescent="0.25">
      <c r="A419" s="28">
        <v>45063.833332175927</v>
      </c>
      <c r="B419" s="38">
        <v>17.0416666666667</v>
      </c>
      <c r="C419" s="38">
        <v>17.0833333333333</v>
      </c>
      <c r="D419" s="1">
        <v>318401.44799999997</v>
      </c>
      <c r="E419" s="54">
        <v>12367.158000000007</v>
      </c>
      <c r="F419" s="1">
        <f t="shared" si="12"/>
        <v>306034.28999999998</v>
      </c>
      <c r="G419" s="3">
        <f t="shared" si="13"/>
        <v>1.0844080162456561E-3</v>
      </c>
    </row>
    <row r="420" spans="1:7" x14ac:dyDescent="0.25">
      <c r="A420" s="28">
        <v>45063.874998784719</v>
      </c>
      <c r="B420" s="38">
        <v>17.0833333333333</v>
      </c>
      <c r="C420" s="38">
        <v>17.125</v>
      </c>
      <c r="D420" s="1">
        <v>307510.87200000009</v>
      </c>
      <c r="E420" s="54">
        <v>11711.642000000018</v>
      </c>
      <c r="F420" s="1">
        <f t="shared" si="12"/>
        <v>295799.2300000001</v>
      </c>
      <c r="G420" s="3">
        <f t="shared" si="13"/>
        <v>1.0481409001955066E-3</v>
      </c>
    </row>
    <row r="421" spans="1:7" x14ac:dyDescent="0.25">
      <c r="A421" s="28">
        <v>45063.916665393517</v>
      </c>
      <c r="B421" s="38">
        <v>17.125</v>
      </c>
      <c r="C421" s="38">
        <v>17.1666666666667</v>
      </c>
      <c r="D421" s="1">
        <v>300970.86</v>
      </c>
      <c r="E421" s="54">
        <v>11520.640000000003</v>
      </c>
      <c r="F421" s="1">
        <f t="shared" si="12"/>
        <v>289450.21999999997</v>
      </c>
      <c r="G421" s="3">
        <f t="shared" si="13"/>
        <v>1.0256436913395187E-3</v>
      </c>
    </row>
    <row r="422" spans="1:7" x14ac:dyDescent="0.25">
      <c r="A422" s="28">
        <v>45063.958332002316</v>
      </c>
      <c r="B422" s="38">
        <v>17.1666666666667</v>
      </c>
      <c r="C422" s="38">
        <v>17.2083333333333</v>
      </c>
      <c r="D422" s="1">
        <v>298820.94400000008</v>
      </c>
      <c r="E422" s="54">
        <v>12416.144000000008</v>
      </c>
      <c r="F422" s="1">
        <f t="shared" si="12"/>
        <v>286404.80000000005</v>
      </c>
      <c r="G422" s="3">
        <f t="shared" si="13"/>
        <v>1.0148524892790085E-3</v>
      </c>
    </row>
    <row r="423" spans="1:7" x14ac:dyDescent="0.25">
      <c r="A423" s="28">
        <v>45063.999998611114</v>
      </c>
      <c r="B423" s="38">
        <v>17.2083333333333</v>
      </c>
      <c r="C423" s="38">
        <v>17.25</v>
      </c>
      <c r="D423" s="1">
        <v>319190.21999999997</v>
      </c>
      <c r="E423" s="54">
        <v>20180.760000000013</v>
      </c>
      <c r="F423" s="1">
        <f t="shared" si="12"/>
        <v>299009.45999999996</v>
      </c>
      <c r="G423" s="3">
        <f t="shared" si="13"/>
        <v>1.0595160933021097E-3</v>
      </c>
    </row>
    <row r="424" spans="1:7" x14ac:dyDescent="0.25">
      <c r="A424" s="28">
        <v>45064.041665219906</v>
      </c>
      <c r="B424" s="38">
        <v>17.25</v>
      </c>
      <c r="C424" s="38">
        <v>17.2916666666667</v>
      </c>
      <c r="D424" s="1">
        <v>368240.62799999991</v>
      </c>
      <c r="E424" s="54">
        <v>27732.488000000005</v>
      </c>
      <c r="F424" s="1">
        <f t="shared" si="12"/>
        <v>340508.1399999999</v>
      </c>
      <c r="G424" s="3">
        <f t="shared" si="13"/>
        <v>1.2065633449535936E-3</v>
      </c>
    </row>
    <row r="425" spans="1:7" x14ac:dyDescent="0.25">
      <c r="A425" s="28">
        <v>45064.083331828704</v>
      </c>
      <c r="B425" s="38">
        <v>17.2916666666667</v>
      </c>
      <c r="C425" s="38">
        <v>17.3333333333333</v>
      </c>
      <c r="D425" s="1">
        <v>418501.46799999999</v>
      </c>
      <c r="E425" s="54">
        <v>31690.308000000001</v>
      </c>
      <c r="F425" s="1">
        <f t="shared" si="12"/>
        <v>386811.16</v>
      </c>
      <c r="G425" s="3">
        <f t="shared" si="13"/>
        <v>1.3706343909281574E-3</v>
      </c>
    </row>
    <row r="426" spans="1:7" x14ac:dyDescent="0.25">
      <c r="A426" s="28">
        <v>45064.124998437503</v>
      </c>
      <c r="B426" s="38">
        <v>17.3333333333333</v>
      </c>
      <c r="C426" s="38">
        <v>17.375</v>
      </c>
      <c r="D426" s="1">
        <v>451640.53200000001</v>
      </c>
      <c r="E426" s="54">
        <v>27436.911999999989</v>
      </c>
      <c r="F426" s="1">
        <f t="shared" si="12"/>
        <v>424203.62</v>
      </c>
      <c r="G426" s="3">
        <f t="shared" si="13"/>
        <v>1.5031315806095656E-3</v>
      </c>
    </row>
    <row r="427" spans="1:7" x14ac:dyDescent="0.25">
      <c r="A427" s="28">
        <v>45064.166665046294</v>
      </c>
      <c r="B427" s="38">
        <v>17.375</v>
      </c>
      <c r="C427" s="38">
        <v>17.4166666666667</v>
      </c>
      <c r="D427" s="1">
        <v>468384.34800000006</v>
      </c>
      <c r="E427" s="54">
        <v>28406.308000000005</v>
      </c>
      <c r="F427" s="1">
        <f t="shared" si="12"/>
        <v>439978.04000000004</v>
      </c>
      <c r="G427" s="3">
        <f t="shared" si="13"/>
        <v>1.5590269755328791E-3</v>
      </c>
    </row>
    <row r="428" spans="1:7" x14ac:dyDescent="0.25">
      <c r="A428" s="28">
        <v>45064.208331655092</v>
      </c>
      <c r="B428" s="38">
        <v>17.4166666666667</v>
      </c>
      <c r="C428" s="38">
        <v>17.4583333333333</v>
      </c>
      <c r="D428" s="1">
        <v>463606.36800000013</v>
      </c>
      <c r="E428" s="54">
        <v>27544.888000000006</v>
      </c>
      <c r="F428" s="1">
        <f t="shared" si="12"/>
        <v>436061.4800000001</v>
      </c>
      <c r="G428" s="3">
        <f t="shared" si="13"/>
        <v>1.545148958595277E-3</v>
      </c>
    </row>
    <row r="429" spans="1:7" x14ac:dyDescent="0.25">
      <c r="A429" s="28">
        <v>45064.249998263891</v>
      </c>
      <c r="B429" s="38">
        <v>17.4583333333333</v>
      </c>
      <c r="C429" s="38">
        <v>17.5</v>
      </c>
      <c r="D429" s="1">
        <v>466769.29999999981</v>
      </c>
      <c r="E429" s="54">
        <v>28488.379999999997</v>
      </c>
      <c r="F429" s="1">
        <f t="shared" si="12"/>
        <v>438280.91999999981</v>
      </c>
      <c r="G429" s="3">
        <f t="shared" si="13"/>
        <v>1.5530133666247692E-3</v>
      </c>
    </row>
    <row r="430" spans="1:7" x14ac:dyDescent="0.25">
      <c r="A430" s="28">
        <v>45064.291664872682</v>
      </c>
      <c r="B430" s="38">
        <v>17.5</v>
      </c>
      <c r="C430" s="38">
        <v>17.5416666666667</v>
      </c>
      <c r="D430" s="1">
        <v>467304.59199999995</v>
      </c>
      <c r="E430" s="54">
        <v>27287.071999999986</v>
      </c>
      <c r="F430" s="1">
        <f t="shared" si="12"/>
        <v>440017.51999999996</v>
      </c>
      <c r="G430" s="3">
        <f t="shared" si="13"/>
        <v>1.559166869753495E-3</v>
      </c>
    </row>
    <row r="431" spans="1:7" x14ac:dyDescent="0.25">
      <c r="A431" s="28">
        <v>45064.333331481481</v>
      </c>
      <c r="B431" s="38">
        <v>17.5416666666667</v>
      </c>
      <c r="C431" s="38">
        <v>17.5833333333333</v>
      </c>
      <c r="D431" s="1">
        <v>460450.64400000009</v>
      </c>
      <c r="E431" s="54">
        <v>25187.444000000007</v>
      </c>
      <c r="F431" s="1">
        <f t="shared" si="12"/>
        <v>435263.20000000007</v>
      </c>
      <c r="G431" s="3">
        <f t="shared" si="13"/>
        <v>1.5423203172975695E-3</v>
      </c>
    </row>
    <row r="432" spans="1:7" x14ac:dyDescent="0.25">
      <c r="A432" s="28">
        <v>45064.374998090279</v>
      </c>
      <c r="B432" s="38">
        <v>17.5833333333333</v>
      </c>
      <c r="C432" s="38">
        <v>17.625</v>
      </c>
      <c r="D432" s="1">
        <v>452751.38</v>
      </c>
      <c r="E432" s="54">
        <v>26364.439999999991</v>
      </c>
      <c r="F432" s="1">
        <f t="shared" si="12"/>
        <v>426386.94</v>
      </c>
      <c r="G432" s="3">
        <f t="shared" si="13"/>
        <v>1.5108680003095591E-3</v>
      </c>
    </row>
    <row r="433" spans="1:7" x14ac:dyDescent="0.25">
      <c r="A433" s="28">
        <v>45064.416664699071</v>
      </c>
      <c r="B433" s="38">
        <v>17.625</v>
      </c>
      <c r="C433" s="38">
        <v>17.6666666666667</v>
      </c>
      <c r="D433" s="1">
        <v>446231.35599999997</v>
      </c>
      <c r="E433" s="54">
        <v>25583.515999999989</v>
      </c>
      <c r="F433" s="1">
        <f t="shared" si="12"/>
        <v>420647.83999999997</v>
      </c>
      <c r="G433" s="3">
        <f t="shared" si="13"/>
        <v>1.4905319587305728E-3</v>
      </c>
    </row>
    <row r="434" spans="1:7" x14ac:dyDescent="0.25">
      <c r="A434" s="28">
        <v>45064.458331307869</v>
      </c>
      <c r="B434" s="38">
        <v>17.6666666666667</v>
      </c>
      <c r="C434" s="38">
        <v>17.7083333333333</v>
      </c>
      <c r="D434" s="1">
        <v>445451.69599999988</v>
      </c>
      <c r="E434" s="54">
        <v>24781.576000000005</v>
      </c>
      <c r="F434" s="1">
        <f t="shared" si="12"/>
        <v>420670.11999999988</v>
      </c>
      <c r="G434" s="3">
        <f t="shared" si="13"/>
        <v>1.4906109061276175E-3</v>
      </c>
    </row>
    <row r="435" spans="1:7" x14ac:dyDescent="0.25">
      <c r="A435" s="56">
        <v>45064.499997916668</v>
      </c>
      <c r="B435" s="57">
        <v>17.7083333333333</v>
      </c>
      <c r="C435" s="57">
        <v>17.75</v>
      </c>
      <c r="D435" s="61">
        <v>447949.89199999999</v>
      </c>
      <c r="E435" s="58">
        <v>29001.93199999999</v>
      </c>
      <c r="F435" s="59">
        <f t="shared" si="12"/>
        <v>418947.96</v>
      </c>
      <c r="G435" s="60">
        <f t="shared" si="13"/>
        <v>1.4845085699833327E-3</v>
      </c>
    </row>
    <row r="436" spans="1:7" x14ac:dyDescent="0.25">
      <c r="A436" s="56">
        <v>45064.541664525466</v>
      </c>
      <c r="B436" s="57">
        <v>17.75</v>
      </c>
      <c r="C436" s="57">
        <v>17.7916666666667</v>
      </c>
      <c r="D436" s="61">
        <v>460483.43200000009</v>
      </c>
      <c r="E436" s="58">
        <v>36510.792000000009</v>
      </c>
      <c r="F436" s="59">
        <f t="shared" si="12"/>
        <v>423972.64000000007</v>
      </c>
      <c r="G436" s="60">
        <f t="shared" si="13"/>
        <v>1.5023131214637218E-3</v>
      </c>
    </row>
    <row r="437" spans="1:7" x14ac:dyDescent="0.25">
      <c r="A437" s="56">
        <v>45064.583331134258</v>
      </c>
      <c r="B437" s="57">
        <v>17.7916666666667</v>
      </c>
      <c r="C437" s="57">
        <v>17.8333333333333</v>
      </c>
      <c r="D437" s="61">
        <v>480000.92400000012</v>
      </c>
      <c r="E437" s="58">
        <v>39423.623999999996</v>
      </c>
      <c r="F437" s="59">
        <f t="shared" si="12"/>
        <v>440577.3000000001</v>
      </c>
      <c r="G437" s="60">
        <f t="shared" si="13"/>
        <v>1.5611504053871462E-3</v>
      </c>
    </row>
    <row r="438" spans="1:7" x14ac:dyDescent="0.25">
      <c r="A438" s="56">
        <v>45064.624997743056</v>
      </c>
      <c r="B438" s="57">
        <v>17.8333333333333</v>
      </c>
      <c r="C438" s="57">
        <v>17.875</v>
      </c>
      <c r="D438" s="61">
        <v>514392.45600000001</v>
      </c>
      <c r="E438" s="58">
        <v>44407.396000000008</v>
      </c>
      <c r="F438" s="59">
        <f t="shared" si="12"/>
        <v>469985.06</v>
      </c>
      <c r="G438" s="60">
        <f t="shared" si="13"/>
        <v>1.6653544495935267E-3</v>
      </c>
    </row>
    <row r="439" spans="1:7" x14ac:dyDescent="0.25">
      <c r="A439" s="56">
        <v>45064.666664351855</v>
      </c>
      <c r="B439" s="57">
        <v>17.875</v>
      </c>
      <c r="C439" s="57">
        <v>17.9166666666667</v>
      </c>
      <c r="D439" s="61">
        <v>514236.60799999989</v>
      </c>
      <c r="E439" s="58">
        <v>43667.248</v>
      </c>
      <c r="F439" s="59">
        <f t="shared" si="12"/>
        <v>470569.35999999987</v>
      </c>
      <c r="G439" s="60">
        <f t="shared" si="13"/>
        <v>1.667424869884966E-3</v>
      </c>
    </row>
    <row r="440" spans="1:7" x14ac:dyDescent="0.25">
      <c r="A440" s="56">
        <v>45064.708330960646</v>
      </c>
      <c r="B440" s="57">
        <v>17.9166666666667</v>
      </c>
      <c r="C440" s="57">
        <v>17.9583333333333</v>
      </c>
      <c r="D440" s="61">
        <v>470520.82000000007</v>
      </c>
      <c r="E440" s="58">
        <v>37369.780000000021</v>
      </c>
      <c r="F440" s="59">
        <f t="shared" si="12"/>
        <v>433151.04000000004</v>
      </c>
      <c r="G440" s="60">
        <f t="shared" si="13"/>
        <v>1.5348360473630028E-3</v>
      </c>
    </row>
    <row r="441" spans="1:7" x14ac:dyDescent="0.25">
      <c r="A441" s="28">
        <v>45064.749997569445</v>
      </c>
      <c r="B441" s="38">
        <v>17.9583333333333</v>
      </c>
      <c r="C441" s="38">
        <v>18</v>
      </c>
      <c r="D441" s="1">
        <v>404034.17600000004</v>
      </c>
      <c r="E441" s="54">
        <v>28034.895999999997</v>
      </c>
      <c r="F441" s="1">
        <f t="shared" si="12"/>
        <v>375999.28</v>
      </c>
      <c r="G441" s="3">
        <f t="shared" si="13"/>
        <v>1.3323233593679816E-3</v>
      </c>
    </row>
    <row r="442" spans="1:7" x14ac:dyDescent="0.25">
      <c r="A442" s="28">
        <v>45064.791664178243</v>
      </c>
      <c r="B442" s="38">
        <v>18</v>
      </c>
      <c r="C442" s="38">
        <v>18.0416666666667</v>
      </c>
      <c r="D442" s="1">
        <v>351513.34399999992</v>
      </c>
      <c r="E442" s="54">
        <v>19658.183999999997</v>
      </c>
      <c r="F442" s="1">
        <f t="shared" si="12"/>
        <v>331855.15999999992</v>
      </c>
      <c r="G442" s="3">
        <f t="shared" si="13"/>
        <v>1.1759022027776193E-3</v>
      </c>
    </row>
    <row r="443" spans="1:7" x14ac:dyDescent="0.25">
      <c r="A443" s="28">
        <v>45064.833330787034</v>
      </c>
      <c r="B443" s="38">
        <v>18.0416666666667</v>
      </c>
      <c r="C443" s="38">
        <v>18.0833333333333</v>
      </c>
      <c r="D443" s="1">
        <v>320729.304</v>
      </c>
      <c r="E443" s="54">
        <v>14167.384000000005</v>
      </c>
      <c r="F443" s="1">
        <f t="shared" si="12"/>
        <v>306561.91999999998</v>
      </c>
      <c r="G443" s="3">
        <f t="shared" si="13"/>
        <v>1.0862776309271082E-3</v>
      </c>
    </row>
    <row r="444" spans="1:7" x14ac:dyDescent="0.25">
      <c r="A444" s="28">
        <v>45064.874997395833</v>
      </c>
      <c r="B444" s="38">
        <v>18.0833333333333</v>
      </c>
      <c r="C444" s="38">
        <v>18.125</v>
      </c>
      <c r="D444" s="1">
        <v>314583.62799999997</v>
      </c>
      <c r="E444" s="54">
        <v>14320.267999999996</v>
      </c>
      <c r="F444" s="1">
        <f t="shared" si="12"/>
        <v>300263.36</v>
      </c>
      <c r="G444" s="3">
        <f t="shared" si="13"/>
        <v>1.0639591876088635E-3</v>
      </c>
    </row>
    <row r="445" spans="1:7" x14ac:dyDescent="0.25">
      <c r="A445" s="28">
        <v>45064.916664004631</v>
      </c>
      <c r="B445" s="38">
        <v>18.125</v>
      </c>
      <c r="C445" s="38">
        <v>18.1666666666667</v>
      </c>
      <c r="D445" s="1">
        <v>310541.53599999996</v>
      </c>
      <c r="E445" s="54">
        <v>13457.515999999996</v>
      </c>
      <c r="F445" s="1">
        <f t="shared" si="12"/>
        <v>297084.01999999996</v>
      </c>
      <c r="G445" s="3">
        <f t="shared" si="13"/>
        <v>1.05269345074529E-3</v>
      </c>
    </row>
    <row r="446" spans="1:7" x14ac:dyDescent="0.25">
      <c r="A446" s="28">
        <v>45064.958330613423</v>
      </c>
      <c r="B446" s="38">
        <v>18.1666666666667</v>
      </c>
      <c r="C446" s="38">
        <v>18.2083333333333</v>
      </c>
      <c r="D446" s="1">
        <v>305699.29200000002</v>
      </c>
      <c r="E446" s="54">
        <v>14000.992000000009</v>
      </c>
      <c r="F446" s="1">
        <f t="shared" si="12"/>
        <v>291698.3</v>
      </c>
      <c r="G446" s="3">
        <f t="shared" si="13"/>
        <v>1.0336095829170983E-3</v>
      </c>
    </row>
    <row r="447" spans="1:7" x14ac:dyDescent="0.25">
      <c r="A447" s="28">
        <v>45064.999997222221</v>
      </c>
      <c r="B447" s="38">
        <v>18.2083333333333</v>
      </c>
      <c r="C447" s="38">
        <v>18.25</v>
      </c>
      <c r="D447" s="1">
        <v>318990.81199999992</v>
      </c>
      <c r="E447" s="54">
        <v>20517.971999999994</v>
      </c>
      <c r="F447" s="1">
        <f t="shared" si="12"/>
        <v>298472.83999999991</v>
      </c>
      <c r="G447" s="3">
        <f t="shared" si="13"/>
        <v>1.0576146232750816E-3</v>
      </c>
    </row>
    <row r="448" spans="1:7" x14ac:dyDescent="0.25">
      <c r="A448" s="28">
        <v>45065.04166383102</v>
      </c>
      <c r="B448" s="38">
        <v>18.25</v>
      </c>
      <c r="C448" s="38">
        <v>18.2916666666667</v>
      </c>
      <c r="D448" s="1">
        <v>368016.48000000004</v>
      </c>
      <c r="E448" s="54">
        <v>28210.740000000013</v>
      </c>
      <c r="F448" s="1">
        <f t="shared" si="12"/>
        <v>339805.74000000005</v>
      </c>
      <c r="G448" s="3">
        <f t="shared" si="13"/>
        <v>1.2040744467630973E-3</v>
      </c>
    </row>
    <row r="449" spans="1:7" x14ac:dyDescent="0.25">
      <c r="A449" s="28">
        <v>45065.083330439818</v>
      </c>
      <c r="B449" s="38">
        <v>18.2916666666667</v>
      </c>
      <c r="C449" s="38">
        <v>18.3333333333333</v>
      </c>
      <c r="D449" s="1">
        <v>422828.25599999999</v>
      </c>
      <c r="E449" s="54">
        <v>32676.896000000019</v>
      </c>
      <c r="F449" s="1">
        <f t="shared" si="12"/>
        <v>390151.36</v>
      </c>
      <c r="G449" s="3">
        <f t="shared" si="13"/>
        <v>1.3824701223289222E-3</v>
      </c>
    </row>
    <row r="450" spans="1:7" x14ac:dyDescent="0.25">
      <c r="A450" s="28">
        <v>45065.12499704861</v>
      </c>
      <c r="B450" s="38">
        <v>18.3333333333333</v>
      </c>
      <c r="C450" s="38">
        <v>18.375</v>
      </c>
      <c r="D450" s="1">
        <v>451154.96800000011</v>
      </c>
      <c r="E450" s="54">
        <v>34307.687999999973</v>
      </c>
      <c r="F450" s="1">
        <f t="shared" si="12"/>
        <v>416847.28000000014</v>
      </c>
      <c r="G450" s="3">
        <f t="shared" si="13"/>
        <v>1.4770649785100806E-3</v>
      </c>
    </row>
    <row r="451" spans="1:7" x14ac:dyDescent="0.25">
      <c r="A451" s="28">
        <v>45065.166663657408</v>
      </c>
      <c r="B451" s="38">
        <v>18.375</v>
      </c>
      <c r="C451" s="38">
        <v>18.4166666666667</v>
      </c>
      <c r="D451" s="1">
        <v>465017.46799999994</v>
      </c>
      <c r="E451" s="54">
        <v>34276.207999999984</v>
      </c>
      <c r="F451" s="1">
        <f t="shared" si="12"/>
        <v>430741.25999999995</v>
      </c>
      <c r="G451" s="3">
        <f t="shared" si="13"/>
        <v>1.5262971847754523E-3</v>
      </c>
    </row>
    <row r="452" spans="1:7" x14ac:dyDescent="0.25">
      <c r="A452" s="28">
        <v>45065.208330266207</v>
      </c>
      <c r="B452" s="38">
        <v>18.4166666666667</v>
      </c>
      <c r="C452" s="38">
        <v>18.4583333333333</v>
      </c>
      <c r="D452" s="1">
        <v>463026.1719999999</v>
      </c>
      <c r="E452" s="54">
        <v>33324.171999999999</v>
      </c>
      <c r="F452" s="1">
        <f t="shared" si="12"/>
        <v>429701.99999999988</v>
      </c>
      <c r="G452" s="3">
        <f t="shared" si="13"/>
        <v>1.5226146501321498E-3</v>
      </c>
    </row>
    <row r="453" spans="1:7" x14ac:dyDescent="0.25">
      <c r="A453" s="28">
        <v>45065.249996874998</v>
      </c>
      <c r="B453" s="38">
        <v>18.4583333333333</v>
      </c>
      <c r="C453" s="38">
        <v>18.5</v>
      </c>
      <c r="D453" s="1">
        <v>460473.91600000003</v>
      </c>
      <c r="E453" s="54">
        <v>36950.335999999996</v>
      </c>
      <c r="F453" s="1">
        <f t="shared" si="12"/>
        <v>423523.58</v>
      </c>
      <c r="G453" s="3">
        <f t="shared" si="13"/>
        <v>1.5007219132897119E-3</v>
      </c>
    </row>
    <row r="454" spans="1:7" x14ac:dyDescent="0.25">
      <c r="A454" s="28">
        <v>45065.291663483797</v>
      </c>
      <c r="B454" s="38">
        <v>18.5</v>
      </c>
      <c r="C454" s="38">
        <v>18.5416666666667</v>
      </c>
      <c r="D454" s="1">
        <v>453096.03599999996</v>
      </c>
      <c r="E454" s="54">
        <v>39028.935999999987</v>
      </c>
      <c r="F454" s="1">
        <f t="shared" si="12"/>
        <v>414067.1</v>
      </c>
      <c r="G454" s="3">
        <f t="shared" si="13"/>
        <v>1.4672136331637601E-3</v>
      </c>
    </row>
    <row r="455" spans="1:7" x14ac:dyDescent="0.25">
      <c r="A455" s="28">
        <v>45065.333330092595</v>
      </c>
      <c r="B455" s="38">
        <v>18.5416666666667</v>
      </c>
      <c r="C455" s="38">
        <v>18.5833333333333</v>
      </c>
      <c r="D455" s="1">
        <v>446795.17200000002</v>
      </c>
      <c r="E455" s="54">
        <v>31118.871999999996</v>
      </c>
      <c r="F455" s="1">
        <f t="shared" si="12"/>
        <v>415676.30000000005</v>
      </c>
      <c r="G455" s="3">
        <f t="shared" si="13"/>
        <v>1.4729157045876601E-3</v>
      </c>
    </row>
    <row r="456" spans="1:7" x14ac:dyDescent="0.25">
      <c r="A456" s="28">
        <v>45065.374996701386</v>
      </c>
      <c r="B456" s="38">
        <v>18.5833333333333</v>
      </c>
      <c r="C456" s="38">
        <v>18.625</v>
      </c>
      <c r="D456" s="1">
        <v>438739.45600000001</v>
      </c>
      <c r="E456" s="54">
        <v>33022.376000000004</v>
      </c>
      <c r="F456" s="1">
        <f t="shared" si="12"/>
        <v>405717.08</v>
      </c>
      <c r="G456" s="3">
        <f t="shared" si="13"/>
        <v>1.4376260055034363E-3</v>
      </c>
    </row>
    <row r="457" spans="1:7" x14ac:dyDescent="0.25">
      <c r="A457" s="28">
        <v>45065.416663310185</v>
      </c>
      <c r="B457" s="38">
        <v>18.625</v>
      </c>
      <c r="C457" s="38">
        <v>18.6666666666667</v>
      </c>
      <c r="D457" s="1">
        <v>433411.64399999997</v>
      </c>
      <c r="E457" s="54">
        <v>32501.804000000011</v>
      </c>
      <c r="F457" s="1">
        <f t="shared" si="12"/>
        <v>400909.83999999997</v>
      </c>
      <c r="G457" s="3">
        <f t="shared" si="13"/>
        <v>1.420591935262429E-3</v>
      </c>
    </row>
    <row r="458" spans="1:7" x14ac:dyDescent="0.25">
      <c r="A458" s="28">
        <v>45065.458329918984</v>
      </c>
      <c r="B458" s="38">
        <v>18.6666666666667</v>
      </c>
      <c r="C458" s="38">
        <v>18.7083333333333</v>
      </c>
      <c r="D458" s="1">
        <v>433556.59199999995</v>
      </c>
      <c r="E458" s="54">
        <v>33809.012000000002</v>
      </c>
      <c r="F458" s="1">
        <f t="shared" si="12"/>
        <v>399747.57999999996</v>
      </c>
      <c r="G458" s="3">
        <f t="shared" si="13"/>
        <v>1.4164735599621915E-3</v>
      </c>
    </row>
    <row r="459" spans="1:7" x14ac:dyDescent="0.25">
      <c r="A459" s="56">
        <v>45065.499996527775</v>
      </c>
      <c r="B459" s="57">
        <v>18.7083333333333</v>
      </c>
      <c r="C459" s="57">
        <v>18.75</v>
      </c>
      <c r="D459" s="61">
        <v>436949.83600000001</v>
      </c>
      <c r="E459" s="58">
        <v>36462.856</v>
      </c>
      <c r="F459" s="59">
        <f t="shared" si="12"/>
        <v>400486.98</v>
      </c>
      <c r="G459" s="60">
        <f t="shared" si="13"/>
        <v>1.4190935646917664E-3</v>
      </c>
    </row>
    <row r="460" spans="1:7" x14ac:dyDescent="0.25">
      <c r="A460" s="56">
        <v>45065.541663136573</v>
      </c>
      <c r="B460" s="57">
        <v>18.75</v>
      </c>
      <c r="C460" s="57">
        <v>18.7916666666667</v>
      </c>
      <c r="D460" s="61">
        <v>441813.35599999991</v>
      </c>
      <c r="E460" s="58">
        <v>37984.516000000018</v>
      </c>
      <c r="F460" s="59">
        <f t="shared" si="12"/>
        <v>403828.83999999991</v>
      </c>
      <c r="G460" s="60">
        <f t="shared" si="13"/>
        <v>1.4309351781696894E-3</v>
      </c>
    </row>
    <row r="461" spans="1:7" x14ac:dyDescent="0.25">
      <c r="A461" s="56">
        <v>45065.583329745372</v>
      </c>
      <c r="B461" s="57">
        <v>18.7916666666667</v>
      </c>
      <c r="C461" s="57">
        <v>18.8333333333333</v>
      </c>
      <c r="D461" s="61">
        <v>450627.91200000036</v>
      </c>
      <c r="E461" s="58">
        <v>38790.032000000007</v>
      </c>
      <c r="F461" s="59">
        <f t="shared" si="12"/>
        <v>411837.88000000035</v>
      </c>
      <c r="G461" s="60">
        <f t="shared" si="13"/>
        <v>1.4593145704869118E-3</v>
      </c>
    </row>
    <row r="462" spans="1:7" x14ac:dyDescent="0.25">
      <c r="A462" s="56">
        <v>45065.624996354163</v>
      </c>
      <c r="B462" s="57">
        <v>18.8333333333333</v>
      </c>
      <c r="C462" s="57">
        <v>18.875</v>
      </c>
      <c r="D462" s="61">
        <v>487255.78800000006</v>
      </c>
      <c r="E462" s="58">
        <v>41817.127999999997</v>
      </c>
      <c r="F462" s="59">
        <f t="shared" si="12"/>
        <v>445438.66000000003</v>
      </c>
      <c r="G462" s="60">
        <f t="shared" si="13"/>
        <v>1.5783762455172045E-3</v>
      </c>
    </row>
    <row r="463" spans="1:7" x14ac:dyDescent="0.25">
      <c r="A463" s="56">
        <v>45065.666662962962</v>
      </c>
      <c r="B463" s="57">
        <v>18.875</v>
      </c>
      <c r="C463" s="57">
        <v>18.9166666666667</v>
      </c>
      <c r="D463" s="61">
        <v>501369.11199999991</v>
      </c>
      <c r="E463" s="58">
        <v>43504.171999999977</v>
      </c>
      <c r="F463" s="59">
        <f t="shared" si="12"/>
        <v>457864.93999999994</v>
      </c>
      <c r="G463" s="60">
        <f t="shared" si="13"/>
        <v>1.6224077742851507E-3</v>
      </c>
    </row>
    <row r="464" spans="1:7" x14ac:dyDescent="0.25">
      <c r="A464" s="56">
        <v>45065.70832957176</v>
      </c>
      <c r="B464" s="57">
        <v>18.9166666666667</v>
      </c>
      <c r="C464" s="57">
        <v>18.9583333333333</v>
      </c>
      <c r="D464" s="61">
        <v>462084.97200000007</v>
      </c>
      <c r="E464" s="58">
        <v>37725.491999999984</v>
      </c>
      <c r="F464" s="59">
        <f t="shared" ref="F464:F527" si="14">D464-E464</f>
        <v>424359.4800000001</v>
      </c>
      <c r="G464" s="60">
        <f t="shared" ref="G464:G527" si="15">F464/$F$759</f>
        <v>1.503683858046882E-3</v>
      </c>
    </row>
    <row r="465" spans="1:7" x14ac:dyDescent="0.25">
      <c r="A465" s="28">
        <v>45065.749996180559</v>
      </c>
      <c r="B465" s="38">
        <v>18.9583333333333</v>
      </c>
      <c r="C465" s="38">
        <v>19</v>
      </c>
      <c r="D465" s="1">
        <v>407743.11200000002</v>
      </c>
      <c r="E465" s="54">
        <v>29590.252</v>
      </c>
      <c r="F465" s="1">
        <f t="shared" si="14"/>
        <v>378152.86000000004</v>
      </c>
      <c r="G465" s="3">
        <f t="shared" si="15"/>
        <v>1.339954397757916E-3</v>
      </c>
    </row>
    <row r="466" spans="1:7" x14ac:dyDescent="0.25">
      <c r="A466" s="28">
        <v>45065.79166278935</v>
      </c>
      <c r="B466" s="38">
        <v>19</v>
      </c>
      <c r="C466" s="38">
        <v>19.0416666666667</v>
      </c>
      <c r="D466" s="1">
        <v>359085.53200000001</v>
      </c>
      <c r="E466" s="54">
        <v>22039.412000000008</v>
      </c>
      <c r="F466" s="1">
        <f t="shared" si="14"/>
        <v>337046.12</v>
      </c>
      <c r="G466" s="3">
        <f t="shared" si="15"/>
        <v>1.1942959541314648E-3</v>
      </c>
    </row>
    <row r="467" spans="1:7" x14ac:dyDescent="0.25">
      <c r="A467" s="28">
        <v>45065.833329398149</v>
      </c>
      <c r="B467" s="38">
        <v>19.0416666666667</v>
      </c>
      <c r="C467" s="38">
        <v>19.0833333333333</v>
      </c>
      <c r="D467" s="1">
        <v>322033.72000000003</v>
      </c>
      <c r="E467" s="54">
        <v>14848.060000000012</v>
      </c>
      <c r="F467" s="1">
        <f t="shared" si="14"/>
        <v>307185.66000000003</v>
      </c>
      <c r="G467" s="3">
        <f t="shared" si="15"/>
        <v>1.088487803702365E-3</v>
      </c>
    </row>
    <row r="468" spans="1:7" x14ac:dyDescent="0.25">
      <c r="A468" s="28">
        <v>45065.874996006947</v>
      </c>
      <c r="B468" s="38">
        <v>19.0833333333333</v>
      </c>
      <c r="C468" s="38">
        <v>19.125</v>
      </c>
      <c r="D468" s="1">
        <v>308257.76399999997</v>
      </c>
      <c r="E468" s="54">
        <v>13361.524000000005</v>
      </c>
      <c r="F468" s="1">
        <f t="shared" si="14"/>
        <v>294896.24</v>
      </c>
      <c r="G468" s="3">
        <f t="shared" si="15"/>
        <v>1.0449412273922081E-3</v>
      </c>
    </row>
    <row r="469" spans="1:7" x14ac:dyDescent="0.25">
      <c r="A469" s="28">
        <v>45065.916662615738</v>
      </c>
      <c r="B469" s="38">
        <v>19.125</v>
      </c>
      <c r="C469" s="38">
        <v>19.1666666666667</v>
      </c>
      <c r="D469" s="1">
        <v>295963.10400000005</v>
      </c>
      <c r="E469" s="54">
        <v>12129.043999999991</v>
      </c>
      <c r="F469" s="1">
        <f t="shared" si="14"/>
        <v>283834.06000000006</v>
      </c>
      <c r="G469" s="3">
        <f t="shared" si="15"/>
        <v>1.0057432778122694E-3</v>
      </c>
    </row>
    <row r="470" spans="1:7" x14ac:dyDescent="0.25">
      <c r="A470" s="28">
        <v>45065.958329224537</v>
      </c>
      <c r="B470" s="38">
        <v>19.1666666666667</v>
      </c>
      <c r="C470" s="38">
        <v>19.2083333333333</v>
      </c>
      <c r="D470" s="1">
        <v>295344.76</v>
      </c>
      <c r="E470" s="54">
        <v>11656.139999999996</v>
      </c>
      <c r="F470" s="1">
        <f t="shared" si="14"/>
        <v>283688.62</v>
      </c>
      <c r="G470" s="3">
        <f t="shared" si="15"/>
        <v>1.0052279228110934E-3</v>
      </c>
    </row>
    <row r="471" spans="1:7" ht="16.5" customHeight="1" x14ac:dyDescent="0.25">
      <c r="A471" s="28">
        <v>45065.999995833336</v>
      </c>
      <c r="B471" s="38">
        <v>19.2083333333333</v>
      </c>
      <c r="C471" s="38">
        <v>19.25</v>
      </c>
      <c r="D471" s="1">
        <v>301813.03599999996</v>
      </c>
      <c r="E471" s="54">
        <v>13986.555999999993</v>
      </c>
      <c r="F471" s="1">
        <f t="shared" si="14"/>
        <v>287826.48</v>
      </c>
      <c r="G471" s="3">
        <f t="shared" si="15"/>
        <v>1.0198900985891812E-3</v>
      </c>
    </row>
    <row r="472" spans="1:7" x14ac:dyDescent="0.25">
      <c r="A472" s="28">
        <v>45066.041662442127</v>
      </c>
      <c r="B472" s="38">
        <v>19.25</v>
      </c>
      <c r="C472" s="38">
        <v>19.2916666666667</v>
      </c>
      <c r="D472" s="1">
        <v>326315.53600000002</v>
      </c>
      <c r="E472" s="54">
        <v>18786.875999999997</v>
      </c>
      <c r="F472" s="1">
        <f t="shared" si="14"/>
        <v>307528.66000000003</v>
      </c>
      <c r="G472" s="3">
        <f t="shared" si="15"/>
        <v>1.0897031967538177E-3</v>
      </c>
    </row>
    <row r="473" spans="1:7" x14ac:dyDescent="0.25">
      <c r="A473" s="28">
        <v>45066.083329050925</v>
      </c>
      <c r="B473" s="38">
        <v>19.2916666666667</v>
      </c>
      <c r="C473" s="38">
        <v>19.3333333333333</v>
      </c>
      <c r="D473" s="1">
        <v>364760.58000000007</v>
      </c>
      <c r="E473" s="54">
        <v>23594.399999999998</v>
      </c>
      <c r="F473" s="1">
        <f t="shared" si="14"/>
        <v>341166.18000000005</v>
      </c>
      <c r="G473" s="3">
        <f t="shared" si="15"/>
        <v>1.2088950570339962E-3</v>
      </c>
    </row>
    <row r="474" spans="1:7" x14ac:dyDescent="0.25">
      <c r="A474" s="28">
        <v>45066.124995659724</v>
      </c>
      <c r="B474" s="38">
        <v>19.3333333333333</v>
      </c>
      <c r="C474" s="38">
        <v>19.375</v>
      </c>
      <c r="D474" s="1">
        <v>415802.08399999997</v>
      </c>
      <c r="E474" s="54">
        <v>29775.423999999999</v>
      </c>
      <c r="F474" s="1">
        <f t="shared" si="14"/>
        <v>386026.66</v>
      </c>
      <c r="G474" s="3">
        <f t="shared" si="15"/>
        <v>1.3678545779577066E-3</v>
      </c>
    </row>
    <row r="475" spans="1:7" x14ac:dyDescent="0.25">
      <c r="A475" s="28">
        <v>45066.166662268515</v>
      </c>
      <c r="B475" s="38">
        <v>19.375</v>
      </c>
      <c r="C475" s="38">
        <v>19.4166666666667</v>
      </c>
      <c r="D475" s="1">
        <v>446571.58799999993</v>
      </c>
      <c r="E475" s="54">
        <v>25013.828000000009</v>
      </c>
      <c r="F475" s="1">
        <f t="shared" si="14"/>
        <v>421557.75999999989</v>
      </c>
      <c r="G475" s="3">
        <f t="shared" si="15"/>
        <v>1.4937561874342981E-3</v>
      </c>
    </row>
    <row r="476" spans="1:7" x14ac:dyDescent="0.25">
      <c r="A476" s="28">
        <v>45066.208328877314</v>
      </c>
      <c r="B476" s="38">
        <v>19.4166666666667</v>
      </c>
      <c r="C476" s="38">
        <v>19.4583333333333</v>
      </c>
      <c r="D476" s="1">
        <v>458315.29600000015</v>
      </c>
      <c r="E476" s="54">
        <v>24944.016000000007</v>
      </c>
      <c r="F476" s="1">
        <f t="shared" si="14"/>
        <v>433371.28000000014</v>
      </c>
      <c r="G476" s="3">
        <f t="shared" si="15"/>
        <v>1.535616450178315E-3</v>
      </c>
    </row>
    <row r="477" spans="1:7" x14ac:dyDescent="0.25">
      <c r="A477" s="28">
        <v>45066.249995486112</v>
      </c>
      <c r="B477" s="38">
        <v>19.4583333333333</v>
      </c>
      <c r="C477" s="38">
        <v>19.5</v>
      </c>
      <c r="D477" s="1">
        <v>459014.46399999998</v>
      </c>
      <c r="E477" s="54">
        <v>25349.76400000001</v>
      </c>
      <c r="F477" s="1">
        <f t="shared" si="14"/>
        <v>433664.69999999995</v>
      </c>
      <c r="G477" s="3">
        <f t="shared" si="15"/>
        <v>1.5366561604674026E-3</v>
      </c>
    </row>
    <row r="478" spans="1:7" x14ac:dyDescent="0.25">
      <c r="A478" s="28">
        <v>45066.291662094911</v>
      </c>
      <c r="B478" s="38">
        <v>19.5</v>
      </c>
      <c r="C478" s="38">
        <v>19.5416666666667</v>
      </c>
      <c r="D478" s="1">
        <v>452968.03599999991</v>
      </c>
      <c r="E478" s="54">
        <v>24681.896000000001</v>
      </c>
      <c r="F478" s="1">
        <f t="shared" si="14"/>
        <v>428286.1399999999</v>
      </c>
      <c r="G478" s="3">
        <f t="shared" si="15"/>
        <v>1.5175976635262319E-3</v>
      </c>
    </row>
    <row r="479" spans="1:7" x14ac:dyDescent="0.25">
      <c r="A479" s="28">
        <v>45066.333328703702</v>
      </c>
      <c r="B479" s="38">
        <v>19.5416666666667</v>
      </c>
      <c r="C479" s="38">
        <v>19.5833333333333</v>
      </c>
      <c r="D479" s="1">
        <v>447208.07999999996</v>
      </c>
      <c r="E479" s="54">
        <v>23141.379999999986</v>
      </c>
      <c r="F479" s="1">
        <f t="shared" si="14"/>
        <v>424066.69999999995</v>
      </c>
      <c r="G479" s="3">
        <f t="shared" si="15"/>
        <v>1.5026464155465775E-3</v>
      </c>
    </row>
    <row r="480" spans="1:7" x14ac:dyDescent="0.25">
      <c r="A480" s="28">
        <v>45066.374995312501</v>
      </c>
      <c r="B480" s="38">
        <v>19.5833333333333</v>
      </c>
      <c r="C480" s="38">
        <v>19.625</v>
      </c>
      <c r="D480" s="1">
        <v>438710.68400000001</v>
      </c>
      <c r="E480" s="54">
        <v>23382.424000000003</v>
      </c>
      <c r="F480" s="1">
        <f t="shared" si="14"/>
        <v>415328.26</v>
      </c>
      <c r="G480" s="3">
        <f t="shared" si="15"/>
        <v>1.471682452699533E-3</v>
      </c>
    </row>
    <row r="481" spans="1:7" x14ac:dyDescent="0.25">
      <c r="A481" s="28">
        <v>45066.416661921299</v>
      </c>
      <c r="B481" s="38">
        <v>19.625</v>
      </c>
      <c r="C481" s="38">
        <v>19.6666666666667</v>
      </c>
      <c r="D481" s="1">
        <v>429938.74799999979</v>
      </c>
      <c r="E481" s="54">
        <v>22333.148000000001</v>
      </c>
      <c r="F481" s="1">
        <f t="shared" si="14"/>
        <v>407605.5999999998</v>
      </c>
      <c r="G481" s="3">
        <f t="shared" si="15"/>
        <v>1.4443178249947751E-3</v>
      </c>
    </row>
    <row r="482" spans="1:7" x14ac:dyDescent="0.25">
      <c r="A482" s="28">
        <v>45066.458328530091</v>
      </c>
      <c r="B482" s="38">
        <v>19.6666666666667</v>
      </c>
      <c r="C482" s="38">
        <v>19.7083333333333</v>
      </c>
      <c r="D482" s="1">
        <v>431081.788</v>
      </c>
      <c r="E482" s="54">
        <v>22015.148000000001</v>
      </c>
      <c r="F482" s="1">
        <f t="shared" si="14"/>
        <v>409066.64</v>
      </c>
      <c r="G482" s="3">
        <f t="shared" si="15"/>
        <v>1.4494949033151678E-3</v>
      </c>
    </row>
    <row r="483" spans="1:7" x14ac:dyDescent="0.25">
      <c r="A483" s="28">
        <v>45066.499995138889</v>
      </c>
      <c r="B483" s="39">
        <v>19.7083333333333</v>
      </c>
      <c r="C483" s="39">
        <v>19.75</v>
      </c>
      <c r="D483" s="1">
        <v>435031.20400000014</v>
      </c>
      <c r="E483" s="54">
        <v>23008.744000000013</v>
      </c>
      <c r="F483" s="9">
        <f t="shared" si="14"/>
        <v>412022.46000000014</v>
      </c>
      <c r="G483" s="10">
        <f t="shared" si="15"/>
        <v>1.4599686149459115E-3</v>
      </c>
    </row>
    <row r="484" spans="1:7" x14ac:dyDescent="0.25">
      <c r="A484" s="28">
        <v>45066.541661747688</v>
      </c>
      <c r="B484" s="39">
        <v>19.75</v>
      </c>
      <c r="C484" s="39">
        <v>19.7916666666667</v>
      </c>
      <c r="D484" s="1">
        <v>435579.56799999997</v>
      </c>
      <c r="E484" s="54">
        <v>33029.968000000008</v>
      </c>
      <c r="F484" s="9">
        <f t="shared" si="14"/>
        <v>402549.6</v>
      </c>
      <c r="G484" s="10">
        <f t="shared" si="15"/>
        <v>1.4264022936007674E-3</v>
      </c>
    </row>
    <row r="485" spans="1:7" x14ac:dyDescent="0.25">
      <c r="A485" s="28">
        <v>45066.583328356479</v>
      </c>
      <c r="B485" s="39">
        <v>19.7916666666667</v>
      </c>
      <c r="C485" s="39">
        <v>19.8333333333333</v>
      </c>
      <c r="D485" s="1">
        <v>433900.16399999999</v>
      </c>
      <c r="E485" s="54">
        <v>34193.464000000014</v>
      </c>
      <c r="F485" s="9">
        <f t="shared" si="14"/>
        <v>399706.69999999995</v>
      </c>
      <c r="G485" s="10">
        <f t="shared" si="15"/>
        <v>1.4163287049536104E-3</v>
      </c>
    </row>
    <row r="486" spans="1:7" x14ac:dyDescent="0.25">
      <c r="A486" s="28">
        <v>45066.624994965277</v>
      </c>
      <c r="B486" s="39">
        <v>19.8333333333333</v>
      </c>
      <c r="C486" s="39">
        <v>19.875</v>
      </c>
      <c r="D486" s="1">
        <v>468143.37999999977</v>
      </c>
      <c r="E486" s="54">
        <v>41412.439999999973</v>
      </c>
      <c r="F486" s="9">
        <f t="shared" si="14"/>
        <v>426730.93999999983</v>
      </c>
      <c r="G486" s="10">
        <f t="shared" si="15"/>
        <v>1.5120869367809861E-3</v>
      </c>
    </row>
    <row r="487" spans="1:7" x14ac:dyDescent="0.25">
      <c r="A487" s="28">
        <v>45066.666661574076</v>
      </c>
      <c r="B487" s="39">
        <v>19.875</v>
      </c>
      <c r="C487" s="39">
        <v>19.9166666666667</v>
      </c>
      <c r="D487" s="1">
        <v>480782.19999999995</v>
      </c>
      <c r="E487" s="54">
        <v>42276.7</v>
      </c>
      <c r="F487" s="9">
        <f t="shared" si="14"/>
        <v>438505.49999999994</v>
      </c>
      <c r="G487" s="10">
        <f t="shared" si="15"/>
        <v>1.5538091478827735E-3</v>
      </c>
    </row>
    <row r="488" spans="1:7" x14ac:dyDescent="0.25">
      <c r="A488" s="28">
        <v>45066.708328182867</v>
      </c>
      <c r="B488" s="39">
        <v>19.9166666666667</v>
      </c>
      <c r="C488" s="39">
        <v>19.9583333333333</v>
      </c>
      <c r="D488" s="1">
        <v>443517.15599999996</v>
      </c>
      <c r="E488" s="54">
        <v>36424.955999999998</v>
      </c>
      <c r="F488" s="9">
        <f t="shared" si="14"/>
        <v>407092.19999999995</v>
      </c>
      <c r="G488" s="10">
        <f t="shared" si="15"/>
        <v>1.4424986331795693E-3</v>
      </c>
    </row>
    <row r="489" spans="1:7" x14ac:dyDescent="0.25">
      <c r="A489" s="28">
        <v>45066.749994791666</v>
      </c>
      <c r="B489" s="38">
        <v>19.9583333333333</v>
      </c>
      <c r="C489" s="38">
        <v>20</v>
      </c>
      <c r="D489" s="1">
        <v>388092.64400000003</v>
      </c>
      <c r="E489" s="54">
        <v>28949.864000000005</v>
      </c>
      <c r="F489" s="1">
        <f t="shared" si="14"/>
        <v>359142.78</v>
      </c>
      <c r="G489" s="3">
        <f t="shared" si="15"/>
        <v>1.2725937005580328E-3</v>
      </c>
    </row>
    <row r="490" spans="1:7" x14ac:dyDescent="0.25">
      <c r="A490" s="28">
        <v>45066.791661400464</v>
      </c>
      <c r="B490" s="38">
        <v>20</v>
      </c>
      <c r="C490" s="38">
        <v>20.0416666666667</v>
      </c>
      <c r="D490" s="1">
        <v>339961.31999999995</v>
      </c>
      <c r="E490" s="54">
        <v>21047.399999999987</v>
      </c>
      <c r="F490" s="1">
        <f t="shared" si="14"/>
        <v>318913.91999999998</v>
      </c>
      <c r="G490" s="3">
        <f t="shared" si="15"/>
        <v>1.1300459544593055E-3</v>
      </c>
    </row>
    <row r="491" spans="1:7" x14ac:dyDescent="0.25">
      <c r="A491" s="28">
        <v>45066.833328009256</v>
      </c>
      <c r="B491" s="38">
        <v>20.0416666666667</v>
      </c>
      <c r="C491" s="38">
        <v>20.0833333333333</v>
      </c>
      <c r="D491" s="1">
        <v>305128.076</v>
      </c>
      <c r="E491" s="54">
        <v>13473.716000000008</v>
      </c>
      <c r="F491" s="1">
        <f t="shared" si="14"/>
        <v>291654.36</v>
      </c>
      <c r="G491" s="3">
        <f t="shared" si="15"/>
        <v>1.0334538850433933E-3</v>
      </c>
    </row>
    <row r="492" spans="1:7" x14ac:dyDescent="0.25">
      <c r="A492" s="28">
        <v>45066.874994618054</v>
      </c>
      <c r="B492" s="38">
        <v>20.0833333333333</v>
      </c>
      <c r="C492" s="38">
        <v>20.125</v>
      </c>
      <c r="D492" s="1">
        <v>294091.89200000005</v>
      </c>
      <c r="E492" s="54">
        <v>12396.572000000007</v>
      </c>
      <c r="F492" s="1">
        <f t="shared" si="14"/>
        <v>281695.32000000007</v>
      </c>
      <c r="G492" s="3">
        <f t="shared" si="15"/>
        <v>9.9816482377476537E-4</v>
      </c>
    </row>
    <row r="493" spans="1:7" x14ac:dyDescent="0.25">
      <c r="A493" s="28">
        <v>45066.916661226853</v>
      </c>
      <c r="B493" s="38">
        <v>20.125</v>
      </c>
      <c r="C493" s="38">
        <v>20.1666666666667</v>
      </c>
      <c r="D493" s="1">
        <v>282383.57999999996</v>
      </c>
      <c r="E493" s="54">
        <v>11469.639999999996</v>
      </c>
      <c r="F493" s="1">
        <f t="shared" si="14"/>
        <v>270913.93999999994</v>
      </c>
      <c r="G493" s="3">
        <f t="shared" si="15"/>
        <v>9.5996186652382866E-4</v>
      </c>
    </row>
    <row r="494" spans="1:7" x14ac:dyDescent="0.25">
      <c r="A494" s="28">
        <v>45066.958327835651</v>
      </c>
      <c r="B494" s="38">
        <v>20.1666666666667</v>
      </c>
      <c r="C494" s="38">
        <v>20.2083333333333</v>
      </c>
      <c r="D494" s="1">
        <v>275939.10800000012</v>
      </c>
      <c r="E494" s="54">
        <v>11469.387999999999</v>
      </c>
      <c r="F494" s="1">
        <f t="shared" si="14"/>
        <v>264469.72000000015</v>
      </c>
      <c r="G494" s="3">
        <f t="shared" si="15"/>
        <v>9.3712728865201456E-4</v>
      </c>
    </row>
    <row r="495" spans="1:7" x14ac:dyDescent="0.25">
      <c r="A495" s="28">
        <v>45067</v>
      </c>
      <c r="B495" s="38">
        <v>20.2083333333333</v>
      </c>
      <c r="C495" s="38">
        <v>20.25</v>
      </c>
      <c r="D495" s="1">
        <v>281431.41999999993</v>
      </c>
      <c r="E495" s="54">
        <v>12790.919999999998</v>
      </c>
      <c r="F495" s="1">
        <f t="shared" si="14"/>
        <v>268640.49999999994</v>
      </c>
      <c r="G495" s="3">
        <f t="shared" si="15"/>
        <v>9.5190611381568114E-4</v>
      </c>
    </row>
    <row r="496" spans="1:7" x14ac:dyDescent="0.25">
      <c r="A496" s="28">
        <v>45067.041666666664</v>
      </c>
      <c r="B496" s="38">
        <v>20.25</v>
      </c>
      <c r="C496" s="38">
        <v>20.2916666666667</v>
      </c>
      <c r="D496" s="1">
        <v>300443.86400000006</v>
      </c>
      <c r="E496" s="54">
        <v>15624.804000000004</v>
      </c>
      <c r="F496" s="1">
        <f t="shared" si="14"/>
        <v>284819.06000000006</v>
      </c>
      <c r="G496" s="3">
        <f t="shared" si="15"/>
        <v>1.009233546487724E-3</v>
      </c>
    </row>
    <row r="497" spans="1:7" x14ac:dyDescent="0.25">
      <c r="A497" s="28">
        <v>45067.08333321759</v>
      </c>
      <c r="B497" s="38">
        <v>20.2916666666667</v>
      </c>
      <c r="C497" s="38">
        <v>20.3333333333333</v>
      </c>
      <c r="D497" s="1">
        <v>331609.42800000001</v>
      </c>
      <c r="E497" s="54">
        <v>19358.608000000015</v>
      </c>
      <c r="F497" s="1">
        <f t="shared" si="14"/>
        <v>312250.82</v>
      </c>
      <c r="G497" s="3">
        <f t="shared" si="15"/>
        <v>1.106435792823345E-3</v>
      </c>
    </row>
    <row r="498" spans="1:7" x14ac:dyDescent="0.25">
      <c r="A498" s="28">
        <v>45067.124999826388</v>
      </c>
      <c r="B498" s="38">
        <v>20.3333333333333</v>
      </c>
      <c r="C498" s="38">
        <v>20.375</v>
      </c>
      <c r="D498" s="1">
        <v>383524.99599999998</v>
      </c>
      <c r="E498" s="54">
        <v>27245.736000000001</v>
      </c>
      <c r="F498" s="1">
        <f t="shared" si="14"/>
        <v>356279.26</v>
      </c>
      <c r="G498" s="3">
        <f t="shared" si="15"/>
        <v>1.2624470465909896E-3</v>
      </c>
    </row>
    <row r="499" spans="1:7" x14ac:dyDescent="0.25">
      <c r="A499" s="28">
        <v>45067.166666435187</v>
      </c>
      <c r="B499" s="38">
        <v>20.375</v>
      </c>
      <c r="C499" s="38">
        <v>20.4166666666667</v>
      </c>
      <c r="D499" s="1">
        <v>425045.02400000009</v>
      </c>
      <c r="E499" s="54">
        <v>32957.024000000027</v>
      </c>
      <c r="F499" s="1">
        <f t="shared" si="14"/>
        <v>392088.00000000006</v>
      </c>
      <c r="G499" s="3">
        <f t="shared" si="15"/>
        <v>1.3893324511894628E-3</v>
      </c>
    </row>
    <row r="500" spans="1:7" x14ac:dyDescent="0.25">
      <c r="A500" s="28">
        <v>45067.208333043978</v>
      </c>
      <c r="B500" s="38">
        <v>20.4166666666667</v>
      </c>
      <c r="C500" s="38">
        <v>20.4583333333333</v>
      </c>
      <c r="D500" s="1">
        <v>443239.34800000011</v>
      </c>
      <c r="E500" s="54">
        <v>34716.027999999991</v>
      </c>
      <c r="F500" s="1">
        <f t="shared" si="14"/>
        <v>408523.32000000012</v>
      </c>
      <c r="G500" s="3">
        <f t="shared" si="15"/>
        <v>1.4475696923743073E-3</v>
      </c>
    </row>
    <row r="501" spans="1:7" x14ac:dyDescent="0.25">
      <c r="A501" s="28">
        <v>45067.249999652777</v>
      </c>
      <c r="B501" s="38">
        <v>20.4583333333333</v>
      </c>
      <c r="C501" s="38">
        <v>20.5</v>
      </c>
      <c r="D501" s="1">
        <v>449909.32800000004</v>
      </c>
      <c r="E501" s="54">
        <v>36003.187999999995</v>
      </c>
      <c r="F501" s="1">
        <f t="shared" si="14"/>
        <v>413906.14</v>
      </c>
      <c r="G501" s="3">
        <f t="shared" si="15"/>
        <v>1.466643284284571E-3</v>
      </c>
    </row>
    <row r="502" spans="1:7" x14ac:dyDescent="0.25">
      <c r="A502" s="28">
        <v>45067.291666261575</v>
      </c>
      <c r="B502" s="38">
        <v>20.5</v>
      </c>
      <c r="C502" s="38">
        <v>20.5416666666667</v>
      </c>
      <c r="D502" s="1">
        <v>444706.66800000012</v>
      </c>
      <c r="E502" s="54">
        <v>34753.608000000007</v>
      </c>
      <c r="F502" s="1">
        <f t="shared" si="14"/>
        <v>409953.06000000011</v>
      </c>
      <c r="G502" s="3">
        <f t="shared" si="15"/>
        <v>1.4526358616494793E-3</v>
      </c>
    </row>
    <row r="503" spans="1:7" x14ac:dyDescent="0.25">
      <c r="A503" s="28">
        <v>45067.333332870374</v>
      </c>
      <c r="B503" s="38">
        <v>20.5416666666667</v>
      </c>
      <c r="C503" s="38">
        <v>20.5833333333333</v>
      </c>
      <c r="D503" s="1">
        <v>436523.81600000011</v>
      </c>
      <c r="E503" s="54">
        <v>32047.496000000028</v>
      </c>
      <c r="F503" s="1">
        <f t="shared" si="14"/>
        <v>404476.32000000007</v>
      </c>
      <c r="G503" s="3">
        <f t="shared" si="15"/>
        <v>1.4332294717351553E-3</v>
      </c>
    </row>
    <row r="504" spans="1:7" x14ac:dyDescent="0.25">
      <c r="A504" s="28">
        <v>45067.374999479165</v>
      </c>
      <c r="B504" s="38">
        <v>20.5833333333333</v>
      </c>
      <c r="C504" s="38">
        <v>20.625</v>
      </c>
      <c r="D504" s="1">
        <v>432810.46800000011</v>
      </c>
      <c r="E504" s="54">
        <v>32718.387999999992</v>
      </c>
      <c r="F504" s="1">
        <f t="shared" si="14"/>
        <v>400092.08000000013</v>
      </c>
      <c r="G504" s="3">
        <f t="shared" si="15"/>
        <v>1.4176942681436075E-3</v>
      </c>
    </row>
    <row r="505" spans="1:7" x14ac:dyDescent="0.25">
      <c r="A505" s="28">
        <v>45067.416666087964</v>
      </c>
      <c r="B505" s="38">
        <v>20.625</v>
      </c>
      <c r="C505" s="38">
        <v>20.6666666666667</v>
      </c>
      <c r="D505" s="1">
        <v>428248.68</v>
      </c>
      <c r="E505" s="54">
        <v>32373.359999999997</v>
      </c>
      <c r="F505" s="1">
        <f t="shared" si="14"/>
        <v>395875.32</v>
      </c>
      <c r="G505" s="3">
        <f t="shared" si="15"/>
        <v>1.4027525165294856E-3</v>
      </c>
    </row>
    <row r="506" spans="1:7" x14ac:dyDescent="0.25">
      <c r="A506" s="28">
        <v>45067.458332696762</v>
      </c>
      <c r="B506" s="38">
        <v>20.6666666666667</v>
      </c>
      <c r="C506" s="38">
        <v>20.7083333333333</v>
      </c>
      <c r="D506" s="1">
        <v>429239.88800000015</v>
      </c>
      <c r="E506" s="54">
        <v>32855.90800000001</v>
      </c>
      <c r="F506" s="1">
        <f t="shared" si="14"/>
        <v>396383.98000000016</v>
      </c>
      <c r="G506" s="3">
        <f t="shared" si="15"/>
        <v>1.4045549125340107E-3</v>
      </c>
    </row>
    <row r="507" spans="1:7" x14ac:dyDescent="0.25">
      <c r="A507" s="28">
        <v>45067.499999305554</v>
      </c>
      <c r="B507" s="39">
        <v>20.7083333333333</v>
      </c>
      <c r="C507" s="39">
        <v>20.75</v>
      </c>
      <c r="D507" s="1">
        <v>432423.92399999988</v>
      </c>
      <c r="E507" s="54">
        <v>32799.604000000007</v>
      </c>
      <c r="F507" s="1">
        <f t="shared" si="14"/>
        <v>399624.31999999989</v>
      </c>
      <c r="G507" s="3">
        <f t="shared" si="15"/>
        <v>1.4160367980160628E-3</v>
      </c>
    </row>
    <row r="508" spans="1:7" x14ac:dyDescent="0.25">
      <c r="A508" s="28">
        <v>45067.541665914352</v>
      </c>
      <c r="B508" s="39">
        <v>20.75</v>
      </c>
      <c r="C508" s="39">
        <v>20.7916666666667</v>
      </c>
      <c r="D508" s="1">
        <v>439076.99600000004</v>
      </c>
      <c r="E508" s="54">
        <v>33199.436000000023</v>
      </c>
      <c r="F508" s="1">
        <f t="shared" si="14"/>
        <v>405877.56</v>
      </c>
      <c r="G508" s="3">
        <f t="shared" si="15"/>
        <v>1.4381946535410373E-3</v>
      </c>
    </row>
    <row r="509" spans="1:7" x14ac:dyDescent="0.25">
      <c r="A509" s="28">
        <v>45067.583332523151</v>
      </c>
      <c r="B509" s="39">
        <v>20.7916666666667</v>
      </c>
      <c r="C509" s="39">
        <v>20.8333333333333</v>
      </c>
      <c r="D509" s="1">
        <v>448182.60400000005</v>
      </c>
      <c r="E509" s="54">
        <v>36003.344000000019</v>
      </c>
      <c r="F509" s="1">
        <f t="shared" si="14"/>
        <v>412179.26</v>
      </c>
      <c r="G509" s="3">
        <f t="shared" si="15"/>
        <v>1.4605242231980036E-3</v>
      </c>
    </row>
    <row r="510" spans="1:7" x14ac:dyDescent="0.25">
      <c r="A510" s="28">
        <v>45067.624999131942</v>
      </c>
      <c r="B510" s="39">
        <v>20.8333333333333</v>
      </c>
      <c r="C510" s="39">
        <v>20.875</v>
      </c>
      <c r="D510" s="1">
        <v>486227.01600000006</v>
      </c>
      <c r="E510" s="54">
        <v>42721.436000000023</v>
      </c>
      <c r="F510" s="1">
        <f t="shared" si="14"/>
        <v>443505.58</v>
      </c>
      <c r="G510" s="3">
        <f t="shared" si="15"/>
        <v>1.5715265312317753E-3</v>
      </c>
    </row>
    <row r="511" spans="1:7" x14ac:dyDescent="0.25">
      <c r="A511" s="28">
        <v>45067.66666574074</v>
      </c>
      <c r="B511" s="39">
        <v>20.875</v>
      </c>
      <c r="C511" s="39">
        <v>20.9166666666667</v>
      </c>
      <c r="D511" s="1">
        <v>501495.93199999997</v>
      </c>
      <c r="E511" s="54">
        <v>43239.191999999995</v>
      </c>
      <c r="F511" s="1">
        <f t="shared" si="14"/>
        <v>458256.74</v>
      </c>
      <c r="G511" s="3">
        <f t="shared" si="15"/>
        <v>1.6237960862313875E-3</v>
      </c>
    </row>
    <row r="512" spans="1:7" x14ac:dyDescent="0.25">
      <c r="A512" s="28">
        <v>45067.708332349539</v>
      </c>
      <c r="B512" s="39">
        <v>20.9166666666667</v>
      </c>
      <c r="C512" s="39">
        <v>20.9583333333333</v>
      </c>
      <c r="D512" s="1">
        <v>464156.15999999997</v>
      </c>
      <c r="E512" s="54">
        <v>37669.840000000011</v>
      </c>
      <c r="F512" s="1">
        <f t="shared" si="14"/>
        <v>426486.31999999995</v>
      </c>
      <c r="G512" s="3">
        <f t="shared" si="15"/>
        <v>1.5112201453866823E-3</v>
      </c>
    </row>
    <row r="513" spans="1:7" x14ac:dyDescent="0.25">
      <c r="A513" s="28">
        <v>45067.74999895833</v>
      </c>
      <c r="B513" s="38">
        <v>20.9583333333333</v>
      </c>
      <c r="C513" s="38">
        <v>21</v>
      </c>
      <c r="D513" s="1">
        <v>400755.61999999994</v>
      </c>
      <c r="E513" s="54">
        <v>29630.10000000002</v>
      </c>
      <c r="F513" s="1">
        <f t="shared" si="14"/>
        <v>371125.5199999999</v>
      </c>
      <c r="G513" s="3">
        <f t="shared" si="15"/>
        <v>1.3150535808302316E-3</v>
      </c>
    </row>
    <row r="514" spans="1:7" x14ac:dyDescent="0.25">
      <c r="A514" s="28">
        <v>45067.791665567129</v>
      </c>
      <c r="B514" s="38">
        <v>21</v>
      </c>
      <c r="C514" s="38">
        <v>21.0416666666667</v>
      </c>
      <c r="D514" s="1">
        <v>342526.26</v>
      </c>
      <c r="E514" s="54">
        <v>20783.2</v>
      </c>
      <c r="F514" s="1">
        <f t="shared" si="14"/>
        <v>321743.06</v>
      </c>
      <c r="G514" s="3">
        <f t="shared" si="15"/>
        <v>1.1400707856476055E-3</v>
      </c>
    </row>
    <row r="515" spans="1:7" x14ac:dyDescent="0.25">
      <c r="A515" s="28">
        <v>45067.833332175927</v>
      </c>
      <c r="B515" s="38">
        <v>21.0416666666667</v>
      </c>
      <c r="C515" s="38">
        <v>21.0833333333333</v>
      </c>
      <c r="D515" s="1">
        <v>305852.39200000005</v>
      </c>
      <c r="E515" s="54">
        <v>13220.151999999995</v>
      </c>
      <c r="F515" s="1">
        <f t="shared" si="14"/>
        <v>292632.24000000005</v>
      </c>
      <c r="G515" s="3">
        <f t="shared" si="15"/>
        <v>1.0369189245686254E-3</v>
      </c>
    </row>
    <row r="516" spans="1:7" x14ac:dyDescent="0.25">
      <c r="A516" s="28">
        <v>45067.874998784719</v>
      </c>
      <c r="B516" s="38">
        <v>21.0833333333333</v>
      </c>
      <c r="C516" s="38">
        <v>21.125</v>
      </c>
      <c r="D516" s="1">
        <v>291230.23600000003</v>
      </c>
      <c r="E516" s="54">
        <v>12795.795999999991</v>
      </c>
      <c r="F516" s="1">
        <f t="shared" si="14"/>
        <v>278434.44000000006</v>
      </c>
      <c r="G516" s="3">
        <f t="shared" si="15"/>
        <v>9.8661015644642392E-4</v>
      </c>
    </row>
    <row r="517" spans="1:7" x14ac:dyDescent="0.25">
      <c r="A517" s="28">
        <v>45067.916665393517</v>
      </c>
      <c r="B517" s="38">
        <v>21.125</v>
      </c>
      <c r="C517" s="38">
        <v>21.1666666666667</v>
      </c>
      <c r="D517" s="1">
        <v>280975.67599999998</v>
      </c>
      <c r="E517" s="54">
        <v>11471.996000000003</v>
      </c>
      <c r="F517" s="1">
        <f t="shared" si="14"/>
        <v>269503.68</v>
      </c>
      <c r="G517" s="3">
        <f t="shared" si="15"/>
        <v>9.5496472306977147E-4</v>
      </c>
    </row>
    <row r="518" spans="1:7" x14ac:dyDescent="0.25">
      <c r="A518" s="28">
        <v>45067.958332002316</v>
      </c>
      <c r="B518" s="38">
        <v>21.1666666666667</v>
      </c>
      <c r="C518" s="38">
        <v>21.2083333333333</v>
      </c>
      <c r="D518" s="1">
        <v>279030.03200000006</v>
      </c>
      <c r="E518" s="54">
        <v>11848.432000000004</v>
      </c>
      <c r="F518" s="1">
        <f t="shared" si="14"/>
        <v>267181.60000000003</v>
      </c>
      <c r="G518" s="3">
        <f t="shared" si="15"/>
        <v>9.4673661841403612E-4</v>
      </c>
    </row>
    <row r="519" spans="1:7" x14ac:dyDescent="0.25">
      <c r="A519" s="28">
        <v>45067.999998611114</v>
      </c>
      <c r="B519" s="38">
        <v>21.2083333333333</v>
      </c>
      <c r="C519" s="38">
        <v>21.25</v>
      </c>
      <c r="D519" s="1">
        <v>296204.58</v>
      </c>
      <c r="E519" s="54">
        <v>15346.979999999996</v>
      </c>
      <c r="F519" s="1">
        <f t="shared" si="14"/>
        <v>280857.60000000003</v>
      </c>
      <c r="G519" s="3">
        <f t="shared" si="15"/>
        <v>9.9519642999324051E-4</v>
      </c>
    </row>
    <row r="520" spans="1:7" x14ac:dyDescent="0.25">
      <c r="A520" s="28">
        <v>45068.041665219906</v>
      </c>
      <c r="B520" s="38">
        <v>21.25</v>
      </c>
      <c r="C520" s="38">
        <v>21.2916666666667</v>
      </c>
      <c r="D520" s="1">
        <v>349563.39199999993</v>
      </c>
      <c r="E520" s="54">
        <v>22876.331999999995</v>
      </c>
      <c r="F520" s="1">
        <f t="shared" si="14"/>
        <v>326687.05999999994</v>
      </c>
      <c r="G520" s="3">
        <f t="shared" si="15"/>
        <v>1.1575894540044045E-3</v>
      </c>
    </row>
    <row r="521" spans="1:7" x14ac:dyDescent="0.25">
      <c r="A521" s="28">
        <v>45068.083331828704</v>
      </c>
      <c r="B521" s="38">
        <v>21.2916666666667</v>
      </c>
      <c r="C521" s="38">
        <v>21.3333333333333</v>
      </c>
      <c r="D521" s="1">
        <v>403073.97200000007</v>
      </c>
      <c r="E521" s="54">
        <v>27621.111999999965</v>
      </c>
      <c r="F521" s="1">
        <f t="shared" si="14"/>
        <v>375452.8600000001</v>
      </c>
      <c r="G521" s="3">
        <f t="shared" si="15"/>
        <v>1.3303871638251981E-3</v>
      </c>
    </row>
    <row r="522" spans="1:7" x14ac:dyDescent="0.25">
      <c r="A522" s="28">
        <v>45068.124998437503</v>
      </c>
      <c r="B522" s="38">
        <v>21.3333333333333</v>
      </c>
      <c r="C522" s="38">
        <v>21.375</v>
      </c>
      <c r="D522" s="1">
        <v>431423.31200000003</v>
      </c>
      <c r="E522" s="54">
        <v>33397.311999999998</v>
      </c>
      <c r="F522" s="1">
        <f t="shared" si="14"/>
        <v>398026.00000000006</v>
      </c>
      <c r="G522" s="3">
        <f t="shared" si="15"/>
        <v>1.4103732790014924E-3</v>
      </c>
    </row>
    <row r="523" spans="1:7" x14ac:dyDescent="0.25">
      <c r="A523" s="28">
        <v>45068.166665046294</v>
      </c>
      <c r="B523" s="38">
        <v>21.375</v>
      </c>
      <c r="C523" s="38">
        <v>21.4166666666667</v>
      </c>
      <c r="D523" s="1">
        <v>455569.02000000014</v>
      </c>
      <c r="E523" s="54">
        <v>35699.639999999992</v>
      </c>
      <c r="F523" s="1">
        <f t="shared" si="14"/>
        <v>419869.38000000012</v>
      </c>
      <c r="G523" s="3">
        <f t="shared" si="15"/>
        <v>1.4877735480167721E-3</v>
      </c>
    </row>
    <row r="524" spans="1:7" x14ac:dyDescent="0.25">
      <c r="A524" s="28">
        <v>45068.208331655092</v>
      </c>
      <c r="B524" s="38">
        <v>21.4166666666667</v>
      </c>
      <c r="C524" s="38">
        <v>21.4583333333333</v>
      </c>
      <c r="D524" s="1">
        <v>457793.16000000015</v>
      </c>
      <c r="E524" s="54">
        <v>34995.799999999996</v>
      </c>
      <c r="F524" s="1">
        <f t="shared" si="14"/>
        <v>422797.36000000016</v>
      </c>
      <c r="G524" s="3">
        <f t="shared" si="15"/>
        <v>1.4981486108354091E-3</v>
      </c>
    </row>
    <row r="525" spans="1:7" x14ac:dyDescent="0.25">
      <c r="A525" s="28">
        <v>45068.249998263891</v>
      </c>
      <c r="B525" s="38">
        <v>21.4583333333333</v>
      </c>
      <c r="C525" s="38">
        <v>21.5</v>
      </c>
      <c r="D525" s="1">
        <v>460819.924</v>
      </c>
      <c r="E525" s="54">
        <v>35738.244000000006</v>
      </c>
      <c r="F525" s="1">
        <f t="shared" si="14"/>
        <v>425081.68</v>
      </c>
      <c r="G525" s="3">
        <f t="shared" si="15"/>
        <v>1.506242915952885E-3</v>
      </c>
    </row>
    <row r="526" spans="1:7" x14ac:dyDescent="0.25">
      <c r="A526" s="28">
        <v>45068.291664872682</v>
      </c>
      <c r="B526" s="38">
        <v>21.5</v>
      </c>
      <c r="C526" s="38">
        <v>21.5416666666667</v>
      </c>
      <c r="D526" s="1">
        <v>451881.96400000004</v>
      </c>
      <c r="E526" s="54">
        <v>33769.643999999986</v>
      </c>
      <c r="F526" s="1">
        <f t="shared" si="14"/>
        <v>418112.32000000007</v>
      </c>
      <c r="G526" s="3">
        <f t="shared" si="15"/>
        <v>1.4815475465153566E-3</v>
      </c>
    </row>
    <row r="527" spans="1:7" x14ac:dyDescent="0.25">
      <c r="A527" s="28">
        <v>45068.333331481481</v>
      </c>
      <c r="B527" s="38">
        <v>21.5416666666667</v>
      </c>
      <c r="C527" s="38">
        <v>21.5833333333333</v>
      </c>
      <c r="D527" s="1">
        <v>445832.99600000004</v>
      </c>
      <c r="E527" s="54">
        <v>31611.755999999979</v>
      </c>
      <c r="F527" s="1">
        <f t="shared" si="14"/>
        <v>414221.24000000005</v>
      </c>
      <c r="G527" s="3">
        <f t="shared" si="15"/>
        <v>1.4677598159187192E-3</v>
      </c>
    </row>
    <row r="528" spans="1:7" x14ac:dyDescent="0.25">
      <c r="A528" s="28">
        <v>45068.374998090279</v>
      </c>
      <c r="B528" s="38">
        <v>21.5833333333333</v>
      </c>
      <c r="C528" s="38">
        <v>21.625</v>
      </c>
      <c r="D528" s="1">
        <v>441432.16</v>
      </c>
      <c r="E528" s="54">
        <v>31667.02</v>
      </c>
      <c r="F528" s="1">
        <f t="shared" ref="F528:F591" si="16">D528-E528</f>
        <v>409765.13999999996</v>
      </c>
      <c r="G528" s="3">
        <f t="shared" ref="G528:G591" si="17">F528/$F$759</f>
        <v>1.4519699821677616E-3</v>
      </c>
    </row>
    <row r="529" spans="1:7" x14ac:dyDescent="0.25">
      <c r="A529" s="28">
        <v>45068.416664699071</v>
      </c>
      <c r="B529" s="38">
        <v>21.625</v>
      </c>
      <c r="C529" s="38">
        <v>21.6666666666667</v>
      </c>
      <c r="D529" s="1">
        <v>432408.02400000009</v>
      </c>
      <c r="E529" s="54">
        <v>31714.364000000005</v>
      </c>
      <c r="F529" s="1">
        <f t="shared" si="16"/>
        <v>400693.66000000009</v>
      </c>
      <c r="G529" s="3">
        <f t="shared" si="17"/>
        <v>1.4198259187322164E-3</v>
      </c>
    </row>
    <row r="530" spans="1:7" x14ac:dyDescent="0.25">
      <c r="A530" s="28">
        <v>45068.458331307869</v>
      </c>
      <c r="B530" s="38">
        <v>21.6666666666667</v>
      </c>
      <c r="C530" s="38">
        <v>21.7083333333333</v>
      </c>
      <c r="D530" s="1">
        <v>434952.11199999985</v>
      </c>
      <c r="E530" s="54">
        <v>32107.592000000011</v>
      </c>
      <c r="F530" s="1">
        <f t="shared" si="16"/>
        <v>402844.51999999984</v>
      </c>
      <c r="G530" s="3">
        <f t="shared" si="17"/>
        <v>1.4274473190198178E-3</v>
      </c>
    </row>
    <row r="531" spans="1:7" x14ac:dyDescent="0.25">
      <c r="A531" s="56">
        <v>45068.499997916668</v>
      </c>
      <c r="B531" s="57">
        <v>21.7083333333333</v>
      </c>
      <c r="C531" s="57">
        <v>21.75</v>
      </c>
      <c r="D531" s="61">
        <v>437236.08000000019</v>
      </c>
      <c r="E531" s="58">
        <v>33289.700000000004</v>
      </c>
      <c r="F531" s="59">
        <f t="shared" si="16"/>
        <v>403946.38000000018</v>
      </c>
      <c r="G531" s="60">
        <f t="shared" si="17"/>
        <v>1.4313516717535614E-3</v>
      </c>
    </row>
    <row r="532" spans="1:7" x14ac:dyDescent="0.25">
      <c r="A532" s="56">
        <v>45068.541664525466</v>
      </c>
      <c r="B532" s="57">
        <v>21.75</v>
      </c>
      <c r="C532" s="57">
        <v>21.7916666666667</v>
      </c>
      <c r="D532" s="61">
        <v>447771.47200000007</v>
      </c>
      <c r="E532" s="58">
        <v>34600.092000000011</v>
      </c>
      <c r="F532" s="59">
        <f t="shared" si="16"/>
        <v>413171.38000000006</v>
      </c>
      <c r="G532" s="60">
        <f t="shared" si="17"/>
        <v>1.464039721023681E-3</v>
      </c>
    </row>
    <row r="533" spans="1:7" x14ac:dyDescent="0.25">
      <c r="A533" s="56">
        <v>45068.583331134258</v>
      </c>
      <c r="B533" s="57">
        <v>21.7916666666667</v>
      </c>
      <c r="C533" s="57">
        <v>21.8333333333333</v>
      </c>
      <c r="D533" s="61">
        <v>448073.62800000008</v>
      </c>
      <c r="E533" s="58">
        <v>35759.027999999998</v>
      </c>
      <c r="F533" s="59">
        <f t="shared" si="16"/>
        <v>412314.60000000009</v>
      </c>
      <c r="G533" s="60">
        <f t="shared" si="17"/>
        <v>1.4610037896574315E-3</v>
      </c>
    </row>
    <row r="534" spans="1:7" x14ac:dyDescent="0.25">
      <c r="A534" s="56">
        <v>45068.624997743056</v>
      </c>
      <c r="B534" s="57">
        <v>21.8333333333333</v>
      </c>
      <c r="C534" s="57">
        <v>21.875</v>
      </c>
      <c r="D534" s="61">
        <v>479689.22000000003</v>
      </c>
      <c r="E534" s="58">
        <v>42569.01999999999</v>
      </c>
      <c r="F534" s="59">
        <f t="shared" si="16"/>
        <v>437120.20000000007</v>
      </c>
      <c r="G534" s="60">
        <f t="shared" si="17"/>
        <v>1.5489004481912944E-3</v>
      </c>
    </row>
    <row r="535" spans="1:7" x14ac:dyDescent="0.25">
      <c r="A535" s="56">
        <v>45068.666664351855</v>
      </c>
      <c r="B535" s="57">
        <v>21.875</v>
      </c>
      <c r="C535" s="57">
        <v>21.9166666666667</v>
      </c>
      <c r="D535" s="61">
        <v>497523.77200000006</v>
      </c>
      <c r="E535" s="58">
        <v>43243.292000000001</v>
      </c>
      <c r="F535" s="59">
        <f t="shared" si="16"/>
        <v>454280.48000000004</v>
      </c>
      <c r="G535" s="60">
        <f t="shared" si="17"/>
        <v>1.6097065271212731E-3</v>
      </c>
    </row>
    <row r="536" spans="1:7" x14ac:dyDescent="0.25">
      <c r="A536" s="56">
        <v>45068.708330960646</v>
      </c>
      <c r="B536" s="57">
        <v>21.9166666666667</v>
      </c>
      <c r="C536" s="57">
        <v>21.9583333333333</v>
      </c>
      <c r="D536" s="61">
        <v>456401.72</v>
      </c>
      <c r="E536" s="58">
        <v>37067.079999999987</v>
      </c>
      <c r="F536" s="59">
        <f t="shared" si="16"/>
        <v>419334.64</v>
      </c>
      <c r="G536" s="60">
        <f t="shared" si="17"/>
        <v>1.485878739619297E-3</v>
      </c>
    </row>
    <row r="537" spans="1:7" x14ac:dyDescent="0.25">
      <c r="A537" s="28">
        <v>45068.749997569445</v>
      </c>
      <c r="B537" s="38">
        <v>21.9583333333333</v>
      </c>
      <c r="C537" s="38">
        <v>22</v>
      </c>
      <c r="D537" s="1">
        <v>391522.84000000008</v>
      </c>
      <c r="E537" s="54">
        <v>28546.3</v>
      </c>
      <c r="F537" s="1">
        <f t="shared" si="16"/>
        <v>362976.5400000001</v>
      </c>
      <c r="G537" s="3">
        <f t="shared" si="17"/>
        <v>1.2861783223216986E-3</v>
      </c>
    </row>
    <row r="538" spans="1:7" x14ac:dyDescent="0.25">
      <c r="A538" s="28">
        <v>45068.791664178243</v>
      </c>
      <c r="B538" s="38">
        <v>22</v>
      </c>
      <c r="C538" s="38">
        <v>22.0416666666667</v>
      </c>
      <c r="D538" s="1">
        <v>331975.23599999998</v>
      </c>
      <c r="E538" s="54">
        <v>18243.855999999992</v>
      </c>
      <c r="F538" s="1">
        <f t="shared" si="16"/>
        <v>313731.38</v>
      </c>
      <c r="G538" s="3">
        <f t="shared" si="17"/>
        <v>1.1116820387016505E-3</v>
      </c>
    </row>
    <row r="539" spans="1:7" x14ac:dyDescent="0.25">
      <c r="A539" s="28">
        <v>45068.833330787034</v>
      </c>
      <c r="B539" s="38">
        <v>22.0416666666667</v>
      </c>
      <c r="C539" s="38">
        <v>22.0833333333333</v>
      </c>
      <c r="D539" s="1">
        <v>299578.74000000011</v>
      </c>
      <c r="E539" s="54">
        <v>11852.18</v>
      </c>
      <c r="F539" s="1">
        <f t="shared" si="16"/>
        <v>287726.56000000011</v>
      </c>
      <c r="G539" s="3">
        <f t="shared" si="17"/>
        <v>1.0195360400652716E-3</v>
      </c>
    </row>
    <row r="540" spans="1:7" x14ac:dyDescent="0.25">
      <c r="A540" s="28">
        <v>45068.874997395833</v>
      </c>
      <c r="B540" s="38">
        <v>22.0833333333333</v>
      </c>
      <c r="C540" s="38">
        <v>22.125</v>
      </c>
      <c r="D540" s="1">
        <v>289832.54399999994</v>
      </c>
      <c r="E540" s="54">
        <v>12387.143999999986</v>
      </c>
      <c r="F540" s="1">
        <f t="shared" si="16"/>
        <v>277445.39999999997</v>
      </c>
      <c r="G540" s="3">
        <f t="shared" si="17"/>
        <v>9.8310557235426962E-4</v>
      </c>
    </row>
    <row r="541" spans="1:7" x14ac:dyDescent="0.25">
      <c r="A541" s="28">
        <v>45068.916664004631</v>
      </c>
      <c r="B541" s="38">
        <v>22.125</v>
      </c>
      <c r="C541" s="38">
        <v>22.1666666666667</v>
      </c>
      <c r="D541" s="1">
        <v>286334.00799999997</v>
      </c>
      <c r="E541" s="54">
        <v>11812.587999999985</v>
      </c>
      <c r="F541" s="1">
        <f t="shared" si="16"/>
        <v>274521.42</v>
      </c>
      <c r="G541" s="3">
        <f t="shared" si="17"/>
        <v>9.7274468321553319E-4</v>
      </c>
    </row>
    <row r="542" spans="1:7" x14ac:dyDescent="0.25">
      <c r="A542" s="28">
        <v>45068.958330613423</v>
      </c>
      <c r="B542" s="38">
        <v>22.1666666666667</v>
      </c>
      <c r="C542" s="38">
        <v>22.2083333333333</v>
      </c>
      <c r="D542" s="1">
        <v>288840.86799999996</v>
      </c>
      <c r="E542" s="54">
        <v>12464.267999999993</v>
      </c>
      <c r="F542" s="1">
        <f t="shared" si="16"/>
        <v>276376.59999999998</v>
      </c>
      <c r="G542" s="3">
        <f t="shared" si="17"/>
        <v>9.7931836508490335E-4</v>
      </c>
    </row>
    <row r="543" spans="1:7" x14ac:dyDescent="0.25">
      <c r="A543" s="28">
        <v>45068.999997222221</v>
      </c>
      <c r="B543" s="38">
        <v>22.2083333333333</v>
      </c>
      <c r="C543" s="38">
        <v>22.25</v>
      </c>
      <c r="D543" s="1">
        <v>304961.15200000006</v>
      </c>
      <c r="E543" s="54">
        <v>15595.212000000014</v>
      </c>
      <c r="F543" s="1">
        <f t="shared" si="16"/>
        <v>289365.94000000006</v>
      </c>
      <c r="G543" s="3">
        <f t="shared" si="17"/>
        <v>1.0253450519040193E-3</v>
      </c>
    </row>
    <row r="544" spans="1:7" x14ac:dyDescent="0.25">
      <c r="A544" s="28">
        <v>45069.04166383102</v>
      </c>
      <c r="B544" s="38">
        <v>22.25</v>
      </c>
      <c r="C544" s="38">
        <v>22.2916666666667</v>
      </c>
      <c r="D544" s="1">
        <v>356097</v>
      </c>
      <c r="E544" s="54">
        <v>22506.999999999989</v>
      </c>
      <c r="F544" s="1">
        <f t="shared" si="16"/>
        <v>333590</v>
      </c>
      <c r="G544" s="3">
        <f t="shared" si="17"/>
        <v>1.1820494694871888E-3</v>
      </c>
    </row>
    <row r="545" spans="1:7" x14ac:dyDescent="0.25">
      <c r="A545" s="28">
        <v>45069.083330439818</v>
      </c>
      <c r="B545" s="38">
        <v>22.2916666666667</v>
      </c>
      <c r="C545" s="38">
        <v>22.3333333333333</v>
      </c>
      <c r="D545" s="1">
        <v>411434.87200000009</v>
      </c>
      <c r="E545" s="54">
        <v>29021.412000000018</v>
      </c>
      <c r="F545" s="1">
        <f t="shared" si="16"/>
        <v>382413.46000000008</v>
      </c>
      <c r="G545" s="3">
        <f t="shared" si="17"/>
        <v>1.3550514929037453E-3</v>
      </c>
    </row>
    <row r="546" spans="1:7" x14ac:dyDescent="0.25">
      <c r="A546" s="28">
        <v>45069.12499704861</v>
      </c>
      <c r="B546" s="38">
        <v>22.3333333333333</v>
      </c>
      <c r="C546" s="38">
        <v>22.375</v>
      </c>
      <c r="D546" s="1">
        <v>437788.81599999999</v>
      </c>
      <c r="E546" s="54">
        <v>33108.716000000015</v>
      </c>
      <c r="F546" s="1">
        <f t="shared" si="16"/>
        <v>404680.1</v>
      </c>
      <c r="G546" s="3">
        <f t="shared" si="17"/>
        <v>1.4339515498576769E-3</v>
      </c>
    </row>
    <row r="547" spans="1:7" x14ac:dyDescent="0.25">
      <c r="A547" s="28">
        <v>45069.166663657408</v>
      </c>
      <c r="B547" s="38">
        <v>22.375</v>
      </c>
      <c r="C547" s="38">
        <v>22.4166666666667</v>
      </c>
      <c r="D547" s="1">
        <v>451084.65200000006</v>
      </c>
      <c r="E547" s="54">
        <v>33160.152000000002</v>
      </c>
      <c r="F547" s="1">
        <f t="shared" si="16"/>
        <v>417924.50000000006</v>
      </c>
      <c r="G547" s="3">
        <f t="shared" si="17"/>
        <v>1.4808820213756367E-3</v>
      </c>
    </row>
    <row r="548" spans="1:7" x14ac:dyDescent="0.25">
      <c r="A548" s="28">
        <v>45069.208330266207</v>
      </c>
      <c r="B548" s="38">
        <v>22.4166666666667</v>
      </c>
      <c r="C548" s="38">
        <v>22.4583333333333</v>
      </c>
      <c r="D548" s="1">
        <v>456444.31600000022</v>
      </c>
      <c r="E548" s="54">
        <v>32633.196000000004</v>
      </c>
      <c r="F548" s="1">
        <f t="shared" si="16"/>
        <v>423811.12000000023</v>
      </c>
      <c r="G548" s="3">
        <f t="shared" si="17"/>
        <v>1.5017407882693473E-3</v>
      </c>
    </row>
    <row r="549" spans="1:7" x14ac:dyDescent="0.25">
      <c r="A549" s="28">
        <v>45069.249996874998</v>
      </c>
      <c r="B549" s="38">
        <v>22.4583333333333</v>
      </c>
      <c r="C549" s="38">
        <v>22.5</v>
      </c>
      <c r="D549" s="1">
        <v>453985.97600000002</v>
      </c>
      <c r="E549" s="54">
        <v>32535.036000000004</v>
      </c>
      <c r="F549" s="1">
        <f t="shared" si="16"/>
        <v>421450.94</v>
      </c>
      <c r="G549" s="3">
        <f t="shared" si="17"/>
        <v>1.4933776793125604E-3</v>
      </c>
    </row>
    <row r="550" spans="1:7" x14ac:dyDescent="0.25">
      <c r="A550" s="28">
        <v>45069.291663483797</v>
      </c>
      <c r="B550" s="38">
        <v>22.5</v>
      </c>
      <c r="C550" s="38">
        <v>22.5416666666667</v>
      </c>
      <c r="D550" s="1">
        <v>448710.04399999988</v>
      </c>
      <c r="E550" s="54">
        <v>31516.823999999968</v>
      </c>
      <c r="F550" s="1">
        <f t="shared" si="16"/>
        <v>417193.21999999991</v>
      </c>
      <c r="G550" s="3">
        <f t="shared" si="17"/>
        <v>1.4782907892162591E-3</v>
      </c>
    </row>
    <row r="551" spans="1:7" x14ac:dyDescent="0.25">
      <c r="A551" s="28">
        <v>45069.333330092595</v>
      </c>
      <c r="B551" s="38">
        <v>22.5416666666667</v>
      </c>
      <c r="C551" s="38">
        <v>22.5833333333333</v>
      </c>
      <c r="D551" s="1">
        <v>441659.72</v>
      </c>
      <c r="E551" s="54">
        <v>29908.6</v>
      </c>
      <c r="F551" s="1">
        <f t="shared" si="16"/>
        <v>411751.12</v>
      </c>
      <c r="G551" s="3">
        <f t="shared" si="17"/>
        <v>1.4590071433698726E-3</v>
      </c>
    </row>
    <row r="552" spans="1:7" x14ac:dyDescent="0.25">
      <c r="A552" s="28">
        <v>45069.374996701386</v>
      </c>
      <c r="B552" s="38">
        <v>22.5833333333333</v>
      </c>
      <c r="C552" s="38">
        <v>22.625</v>
      </c>
      <c r="D552" s="1">
        <v>438459.07600000012</v>
      </c>
      <c r="E552" s="54">
        <v>30956.835999999985</v>
      </c>
      <c r="F552" s="1">
        <f t="shared" si="16"/>
        <v>407502.24000000011</v>
      </c>
      <c r="G552" s="3">
        <f t="shared" si="17"/>
        <v>1.4439515771061519E-3</v>
      </c>
    </row>
    <row r="553" spans="1:7" x14ac:dyDescent="0.25">
      <c r="A553" s="28">
        <v>45069.416663310185</v>
      </c>
      <c r="B553" s="38">
        <v>22.625</v>
      </c>
      <c r="C553" s="38">
        <v>22.6666666666667</v>
      </c>
      <c r="D553" s="1">
        <v>434334.85599999997</v>
      </c>
      <c r="E553" s="54">
        <v>31116.576000000005</v>
      </c>
      <c r="F553" s="1">
        <f t="shared" si="16"/>
        <v>403218.27999999997</v>
      </c>
      <c r="G553" s="3">
        <f t="shared" si="17"/>
        <v>1.4287717076697044E-3</v>
      </c>
    </row>
    <row r="554" spans="1:7" x14ac:dyDescent="0.25">
      <c r="A554" s="28">
        <v>45069.458329918984</v>
      </c>
      <c r="B554" s="38">
        <v>22.6666666666667</v>
      </c>
      <c r="C554" s="38">
        <v>22.7083333333333</v>
      </c>
      <c r="D554" s="1">
        <v>435763.73600000009</v>
      </c>
      <c r="E554" s="54">
        <v>31383.255999999976</v>
      </c>
      <c r="F554" s="1">
        <f t="shared" si="16"/>
        <v>404380.4800000001</v>
      </c>
      <c r="G554" s="3">
        <f t="shared" si="17"/>
        <v>1.4328898703647437E-3</v>
      </c>
    </row>
    <row r="555" spans="1:7" x14ac:dyDescent="0.25">
      <c r="A555" s="56">
        <v>45069.499996527775</v>
      </c>
      <c r="B555" s="57">
        <v>22.7083333333333</v>
      </c>
      <c r="C555" s="57">
        <v>22.75</v>
      </c>
      <c r="D555" s="61">
        <v>444063.18799999997</v>
      </c>
      <c r="E555" s="58">
        <v>31500.868000000006</v>
      </c>
      <c r="F555" s="59">
        <f t="shared" si="16"/>
        <v>412562.31999999995</v>
      </c>
      <c r="G555" s="60">
        <f t="shared" si="17"/>
        <v>1.461881565653658E-3</v>
      </c>
    </row>
    <row r="556" spans="1:7" x14ac:dyDescent="0.25">
      <c r="A556" s="56">
        <v>45069.541663136573</v>
      </c>
      <c r="B556" s="57">
        <v>22.75</v>
      </c>
      <c r="C556" s="57">
        <v>22.7916666666667</v>
      </c>
      <c r="D556" s="61">
        <v>451859.61599999998</v>
      </c>
      <c r="E556" s="58">
        <v>31065.296000000009</v>
      </c>
      <c r="F556" s="59">
        <f t="shared" si="16"/>
        <v>420794.31999999995</v>
      </c>
      <c r="G556" s="60">
        <f t="shared" si="17"/>
        <v>1.4910509988885227E-3</v>
      </c>
    </row>
    <row r="557" spans="1:7" x14ac:dyDescent="0.25">
      <c r="A557" s="56">
        <v>45069.583329745372</v>
      </c>
      <c r="B557" s="57">
        <v>22.7916666666667</v>
      </c>
      <c r="C557" s="57">
        <v>22.8333333333333</v>
      </c>
      <c r="D557" s="61">
        <v>452547.03599999996</v>
      </c>
      <c r="E557" s="58">
        <v>31838.095999999998</v>
      </c>
      <c r="F557" s="59">
        <f t="shared" si="16"/>
        <v>420708.93999999994</v>
      </c>
      <c r="G557" s="60">
        <f t="shared" si="17"/>
        <v>1.4907484616910503E-3</v>
      </c>
    </row>
    <row r="558" spans="1:7" x14ac:dyDescent="0.25">
      <c r="A558" s="56">
        <v>45069.624996354163</v>
      </c>
      <c r="B558" s="57">
        <v>22.8333333333333</v>
      </c>
      <c r="C558" s="57">
        <v>22.875</v>
      </c>
      <c r="D558" s="61">
        <v>482834.75999999995</v>
      </c>
      <c r="E558" s="58">
        <v>40635.579999999987</v>
      </c>
      <c r="F558" s="59">
        <f t="shared" si="16"/>
        <v>442199.17999999993</v>
      </c>
      <c r="G558" s="60">
        <f t="shared" si="17"/>
        <v>1.5668974073763295E-3</v>
      </c>
    </row>
    <row r="559" spans="1:7" x14ac:dyDescent="0.25">
      <c r="A559" s="56">
        <v>45069.666662962962</v>
      </c>
      <c r="B559" s="57">
        <v>22.875</v>
      </c>
      <c r="C559" s="57">
        <v>22.9166666666667</v>
      </c>
      <c r="D559" s="61">
        <v>500464.16399999993</v>
      </c>
      <c r="E559" s="58">
        <v>42916.964</v>
      </c>
      <c r="F559" s="59">
        <f t="shared" si="16"/>
        <v>457547.19999999995</v>
      </c>
      <c r="G559" s="60">
        <f t="shared" si="17"/>
        <v>1.6212818880222686E-3</v>
      </c>
    </row>
    <row r="560" spans="1:7" x14ac:dyDescent="0.25">
      <c r="A560" s="56">
        <v>45069.70832957176</v>
      </c>
      <c r="B560" s="57">
        <v>22.9166666666667</v>
      </c>
      <c r="C560" s="57">
        <v>22.9583333333333</v>
      </c>
      <c r="D560" s="61">
        <v>458080.25599999982</v>
      </c>
      <c r="E560" s="58">
        <v>36412.575999999986</v>
      </c>
      <c r="F560" s="59">
        <f t="shared" si="16"/>
        <v>421667.67999999982</v>
      </c>
      <c r="G560" s="60">
        <f t="shared" si="17"/>
        <v>1.4941456801579587E-3</v>
      </c>
    </row>
    <row r="561" spans="1:7" x14ac:dyDescent="0.25">
      <c r="A561" s="28">
        <v>45069.749996180559</v>
      </c>
      <c r="B561" s="38">
        <v>22.9583333333333</v>
      </c>
      <c r="C561" s="38">
        <v>23</v>
      </c>
      <c r="D561" s="1">
        <v>392859.65600000002</v>
      </c>
      <c r="E561" s="54">
        <v>28443.135999999999</v>
      </c>
      <c r="F561" s="1">
        <f t="shared" si="16"/>
        <v>364416.52</v>
      </c>
      <c r="G561" s="3">
        <f t="shared" si="17"/>
        <v>1.2912807762174151E-3</v>
      </c>
    </row>
    <row r="562" spans="1:7" x14ac:dyDescent="0.25">
      <c r="A562" s="28">
        <v>45069.79166278935</v>
      </c>
      <c r="B562" s="38">
        <v>23</v>
      </c>
      <c r="C562" s="38">
        <v>23.0416666666667</v>
      </c>
      <c r="D562" s="1">
        <v>334525.80799999996</v>
      </c>
      <c r="E562" s="54">
        <v>16932.567999999999</v>
      </c>
      <c r="F562" s="1">
        <f t="shared" si="16"/>
        <v>317593.24</v>
      </c>
      <c r="G562" s="3">
        <f t="shared" si="17"/>
        <v>1.125366230566616E-3</v>
      </c>
    </row>
    <row r="563" spans="1:7" x14ac:dyDescent="0.25">
      <c r="A563" s="28">
        <v>45069.833329398149</v>
      </c>
      <c r="B563" s="38">
        <v>23.0416666666667</v>
      </c>
      <c r="C563" s="38">
        <v>23.0833333333333</v>
      </c>
      <c r="D563" s="1">
        <v>301963.69999999995</v>
      </c>
      <c r="E563" s="54">
        <v>10897.54</v>
      </c>
      <c r="F563" s="1">
        <f t="shared" si="16"/>
        <v>291066.15999999997</v>
      </c>
      <c r="G563" s="3">
        <f t="shared" si="17"/>
        <v>1.0313696454140506E-3</v>
      </c>
    </row>
    <row r="564" spans="1:7" x14ac:dyDescent="0.25">
      <c r="A564" s="28">
        <v>45069.874996006947</v>
      </c>
      <c r="B564" s="38">
        <v>23.0833333333333</v>
      </c>
      <c r="C564" s="38">
        <v>23.125</v>
      </c>
      <c r="D564" s="1">
        <v>293562.21600000001</v>
      </c>
      <c r="E564" s="54">
        <v>11637.396000000001</v>
      </c>
      <c r="F564" s="1">
        <f t="shared" si="16"/>
        <v>281924.82</v>
      </c>
      <c r="G564" s="3">
        <f t="shared" si="17"/>
        <v>9.9897803865904599E-4</v>
      </c>
    </row>
    <row r="565" spans="1:7" x14ac:dyDescent="0.25">
      <c r="A565" s="28">
        <v>45069.916662615738</v>
      </c>
      <c r="B565" s="38">
        <v>23.125</v>
      </c>
      <c r="C565" s="38">
        <v>23.1666666666667</v>
      </c>
      <c r="D565" s="1">
        <v>285790.65600000002</v>
      </c>
      <c r="E565" s="54">
        <v>10327.395999999997</v>
      </c>
      <c r="F565" s="1">
        <f t="shared" si="16"/>
        <v>275463.26</v>
      </c>
      <c r="G565" s="3">
        <f t="shared" si="17"/>
        <v>9.7608201788486326E-4</v>
      </c>
    </row>
    <row r="566" spans="1:7" x14ac:dyDescent="0.25">
      <c r="A566" s="28">
        <v>45069.958329224537</v>
      </c>
      <c r="B566" s="38">
        <v>23.1666666666667</v>
      </c>
      <c r="C566" s="38">
        <v>23.2083333333333</v>
      </c>
      <c r="D566" s="1">
        <v>286250.75200000009</v>
      </c>
      <c r="E566" s="54">
        <v>10660.572000000004</v>
      </c>
      <c r="F566" s="1">
        <f t="shared" si="16"/>
        <v>275590.18000000011</v>
      </c>
      <c r="G566" s="3">
        <f t="shared" si="17"/>
        <v>9.7653174874810095E-4</v>
      </c>
    </row>
    <row r="567" spans="1:7" x14ac:dyDescent="0.25">
      <c r="A567" s="28">
        <v>45069.999995833336</v>
      </c>
      <c r="B567" s="38">
        <v>23.2083333333333</v>
      </c>
      <c r="C567" s="38">
        <v>23.25</v>
      </c>
      <c r="D567" s="1">
        <v>301253.46800000005</v>
      </c>
      <c r="E567" s="54">
        <v>14974.428000000007</v>
      </c>
      <c r="F567" s="1">
        <f t="shared" si="16"/>
        <v>286279.04000000004</v>
      </c>
      <c r="G567" s="3">
        <f t="shared" si="17"/>
        <v>1.0144068687829423E-3</v>
      </c>
    </row>
    <row r="568" spans="1:7" x14ac:dyDescent="0.25">
      <c r="A568" s="28">
        <v>45070.041662442127</v>
      </c>
      <c r="B568" s="38">
        <v>23.25</v>
      </c>
      <c r="C568" s="38">
        <v>23.2916666666667</v>
      </c>
      <c r="D568" s="1">
        <v>354269.59999999992</v>
      </c>
      <c r="E568" s="54">
        <v>22687.819999999985</v>
      </c>
      <c r="F568" s="1">
        <f t="shared" si="16"/>
        <v>331581.77999999991</v>
      </c>
      <c r="G568" s="3">
        <f t="shared" si="17"/>
        <v>1.1749335026248317E-3</v>
      </c>
    </row>
    <row r="569" spans="1:7" x14ac:dyDescent="0.25">
      <c r="A569" s="28">
        <v>45070.083329050925</v>
      </c>
      <c r="B569" s="38">
        <v>23.2916666666667</v>
      </c>
      <c r="C569" s="38">
        <v>23.3333333333333</v>
      </c>
      <c r="D569" s="1">
        <v>404549.12</v>
      </c>
      <c r="E569" s="54">
        <v>27415.739999999983</v>
      </c>
      <c r="F569" s="1">
        <f t="shared" si="16"/>
        <v>377133.38</v>
      </c>
      <c r="G569" s="3">
        <f t="shared" si="17"/>
        <v>1.3363419519617206E-3</v>
      </c>
    </row>
    <row r="570" spans="1:7" x14ac:dyDescent="0.25">
      <c r="A570" s="28">
        <v>45070.124995659724</v>
      </c>
      <c r="B570" s="38">
        <v>23.3333333333333</v>
      </c>
      <c r="C570" s="38">
        <v>23.375</v>
      </c>
      <c r="D570" s="1">
        <v>434870.50000000006</v>
      </c>
      <c r="E570" s="54">
        <v>31441.979999999992</v>
      </c>
      <c r="F570" s="1">
        <f t="shared" si="16"/>
        <v>403428.52000000008</v>
      </c>
      <c r="G570" s="3">
        <f t="shared" si="17"/>
        <v>1.4295166762852657E-3</v>
      </c>
    </row>
    <row r="571" spans="1:7" x14ac:dyDescent="0.25">
      <c r="A571" s="28">
        <v>45070.166662268515</v>
      </c>
      <c r="B571" s="38">
        <v>23.375</v>
      </c>
      <c r="C571" s="38">
        <v>23.4166666666667</v>
      </c>
      <c r="D571" s="1">
        <v>450964.33599999989</v>
      </c>
      <c r="E571" s="54">
        <v>33577.615999999995</v>
      </c>
      <c r="F571" s="1">
        <f t="shared" si="16"/>
        <v>417386.71999999991</v>
      </c>
      <c r="G571" s="3">
        <f t="shared" si="17"/>
        <v>1.4789764409814375E-3</v>
      </c>
    </row>
    <row r="572" spans="1:7" x14ac:dyDescent="0.25">
      <c r="A572" s="28">
        <v>45070.208328877314</v>
      </c>
      <c r="B572" s="38">
        <v>23.4166666666667</v>
      </c>
      <c r="C572" s="38">
        <v>23.4583333333333</v>
      </c>
      <c r="D572" s="1">
        <v>451875.62</v>
      </c>
      <c r="E572" s="54">
        <v>36021.12000000001</v>
      </c>
      <c r="F572" s="1">
        <f t="shared" si="16"/>
        <v>415854.5</v>
      </c>
      <c r="G572" s="3">
        <f t="shared" si="17"/>
        <v>1.4735471420272194E-3</v>
      </c>
    </row>
    <row r="573" spans="1:7" x14ac:dyDescent="0.25">
      <c r="A573" s="28">
        <v>45070.249995486112</v>
      </c>
      <c r="B573" s="38">
        <v>23.4583333333333</v>
      </c>
      <c r="C573" s="38">
        <v>23.5</v>
      </c>
      <c r="D573" s="1">
        <v>447590.20400000003</v>
      </c>
      <c r="E573" s="54">
        <v>35349.783999999985</v>
      </c>
      <c r="F573" s="1">
        <f t="shared" si="16"/>
        <v>412240.42000000004</v>
      </c>
      <c r="G573" s="3">
        <f t="shared" si="17"/>
        <v>1.4607409387636797E-3</v>
      </c>
    </row>
    <row r="574" spans="1:7" x14ac:dyDescent="0.25">
      <c r="A574" s="28">
        <v>45070.291662094911</v>
      </c>
      <c r="B574" s="38">
        <v>23.5</v>
      </c>
      <c r="C574" s="38">
        <v>23.5416666666667</v>
      </c>
      <c r="D574" s="1">
        <v>447944.27600000001</v>
      </c>
      <c r="E574" s="54">
        <v>33447.456000000006</v>
      </c>
      <c r="F574" s="1">
        <f t="shared" si="16"/>
        <v>414496.82</v>
      </c>
      <c r="G574" s="3">
        <f t="shared" si="17"/>
        <v>1.4687363115954519E-3</v>
      </c>
    </row>
    <row r="575" spans="1:7" x14ac:dyDescent="0.25">
      <c r="A575" s="28">
        <v>45070.333328703702</v>
      </c>
      <c r="B575" s="38">
        <v>23.5416666666667</v>
      </c>
      <c r="C575" s="38">
        <v>23.5833333333333</v>
      </c>
      <c r="D575" s="1">
        <v>442783.62800000003</v>
      </c>
      <c r="E575" s="54">
        <v>30416.028000000002</v>
      </c>
      <c r="F575" s="1">
        <f t="shared" si="16"/>
        <v>412367.60000000003</v>
      </c>
      <c r="G575" s="3">
        <f t="shared" si="17"/>
        <v>1.4611915909161105E-3</v>
      </c>
    </row>
    <row r="576" spans="1:7" x14ac:dyDescent="0.25">
      <c r="A576" s="28">
        <v>45070.374995312501</v>
      </c>
      <c r="B576" s="38">
        <v>23.5833333333333</v>
      </c>
      <c r="C576" s="38">
        <v>23.625</v>
      </c>
      <c r="D576" s="1">
        <v>435685.94400000002</v>
      </c>
      <c r="E576" s="54">
        <v>31853.964000000004</v>
      </c>
      <c r="F576" s="1">
        <f t="shared" si="16"/>
        <v>403831.98000000004</v>
      </c>
      <c r="G576" s="3">
        <f t="shared" si="17"/>
        <v>1.4309463045084118E-3</v>
      </c>
    </row>
    <row r="577" spans="1:7" x14ac:dyDescent="0.25">
      <c r="A577" s="28">
        <v>45070.416661921299</v>
      </c>
      <c r="B577" s="38">
        <v>23.625</v>
      </c>
      <c r="C577" s="38">
        <v>23.6666666666667</v>
      </c>
      <c r="D577" s="1">
        <v>431733.50799999997</v>
      </c>
      <c r="E577" s="54">
        <v>32295.527999999998</v>
      </c>
      <c r="F577" s="1">
        <f t="shared" si="16"/>
        <v>399437.98</v>
      </c>
      <c r="G577" s="3">
        <f t="shared" si="17"/>
        <v>1.4153765171379066E-3</v>
      </c>
    </row>
    <row r="578" spans="1:7" x14ac:dyDescent="0.25">
      <c r="A578" s="28">
        <v>45070.458328530091</v>
      </c>
      <c r="B578" s="38">
        <v>23.6666666666667</v>
      </c>
      <c r="C578" s="38">
        <v>23.7083333333333</v>
      </c>
      <c r="D578" s="1">
        <v>435407.15200000006</v>
      </c>
      <c r="E578" s="54">
        <v>33087.812000000005</v>
      </c>
      <c r="F578" s="1">
        <f t="shared" si="16"/>
        <v>402319.34000000008</v>
      </c>
      <c r="G578" s="3">
        <f t="shared" si="17"/>
        <v>1.4255863857173057E-3</v>
      </c>
    </row>
    <row r="579" spans="1:7" x14ac:dyDescent="0.25">
      <c r="A579" s="56">
        <v>45070.499995138889</v>
      </c>
      <c r="B579" s="57">
        <v>23.7083333333333</v>
      </c>
      <c r="C579" s="57">
        <v>23.75</v>
      </c>
      <c r="D579" s="61">
        <v>440885.22400000005</v>
      </c>
      <c r="E579" s="58">
        <v>33573.784000000014</v>
      </c>
      <c r="F579" s="59">
        <f t="shared" si="16"/>
        <v>407311.44000000006</v>
      </c>
      <c r="G579" s="60">
        <f t="shared" si="17"/>
        <v>1.4432754925749064E-3</v>
      </c>
    </row>
    <row r="580" spans="1:7" x14ac:dyDescent="0.25">
      <c r="A580" s="56">
        <v>45070.541661747688</v>
      </c>
      <c r="B580" s="57">
        <v>23.75</v>
      </c>
      <c r="C580" s="57">
        <v>23.7916666666667</v>
      </c>
      <c r="D580" s="61">
        <v>448975.32799999998</v>
      </c>
      <c r="E580" s="58">
        <v>31822.088000000018</v>
      </c>
      <c r="F580" s="59">
        <f t="shared" si="16"/>
        <v>417153.24</v>
      </c>
      <c r="G580" s="60">
        <f t="shared" si="17"/>
        <v>1.4781491232856558E-3</v>
      </c>
    </row>
    <row r="581" spans="1:7" x14ac:dyDescent="0.25">
      <c r="A581" s="56">
        <v>45070.583328356479</v>
      </c>
      <c r="B581" s="57">
        <v>23.7916666666667</v>
      </c>
      <c r="C581" s="57">
        <v>23.8333333333333</v>
      </c>
      <c r="D581" s="61">
        <v>447881.90799999994</v>
      </c>
      <c r="E581" s="58">
        <v>30045.368000000024</v>
      </c>
      <c r="F581" s="59">
        <f t="shared" si="16"/>
        <v>417836.53999999992</v>
      </c>
      <c r="G581" s="60">
        <f t="shared" si="17"/>
        <v>1.4805703421546283E-3</v>
      </c>
    </row>
    <row r="582" spans="1:7" x14ac:dyDescent="0.25">
      <c r="A582" s="56">
        <v>45070.624994965277</v>
      </c>
      <c r="B582" s="57">
        <v>23.8333333333333</v>
      </c>
      <c r="C582" s="57">
        <v>23.875</v>
      </c>
      <c r="D582" s="61">
        <v>482097.57999999996</v>
      </c>
      <c r="E582" s="58">
        <v>37242.340000000011</v>
      </c>
      <c r="F582" s="59">
        <f t="shared" si="16"/>
        <v>444855.23999999993</v>
      </c>
      <c r="G582" s="60">
        <f t="shared" si="17"/>
        <v>1.5763089434353427E-3</v>
      </c>
    </row>
    <row r="583" spans="1:7" x14ac:dyDescent="0.25">
      <c r="A583" s="56">
        <v>45070.666661574076</v>
      </c>
      <c r="B583" s="57">
        <v>23.875</v>
      </c>
      <c r="C583" s="57">
        <v>23.9166666666667</v>
      </c>
      <c r="D583" s="61">
        <v>504992.96399999986</v>
      </c>
      <c r="E583" s="58">
        <v>41934.303999999989</v>
      </c>
      <c r="F583" s="59">
        <f t="shared" si="16"/>
        <v>463058.65999999986</v>
      </c>
      <c r="G583" s="60">
        <f t="shared" si="17"/>
        <v>1.6408113054781268E-3</v>
      </c>
    </row>
    <row r="584" spans="1:7" x14ac:dyDescent="0.25">
      <c r="A584" s="56">
        <v>45070.708328182867</v>
      </c>
      <c r="B584" s="57">
        <v>23.9166666666667</v>
      </c>
      <c r="C584" s="57">
        <v>23.9583333333333</v>
      </c>
      <c r="D584" s="61">
        <v>465694.48000000021</v>
      </c>
      <c r="E584" s="58">
        <v>36512.74</v>
      </c>
      <c r="F584" s="59">
        <f t="shared" si="16"/>
        <v>429181.74000000022</v>
      </c>
      <c r="G584" s="60">
        <f t="shared" si="17"/>
        <v>1.5207711504559155E-3</v>
      </c>
    </row>
    <row r="585" spans="1:7" x14ac:dyDescent="0.25">
      <c r="A585" s="28">
        <v>45070.749994791666</v>
      </c>
      <c r="B585" s="38">
        <v>23.9583333333333</v>
      </c>
      <c r="C585" s="38">
        <v>24</v>
      </c>
      <c r="D585" s="1">
        <v>401160.7319999999</v>
      </c>
      <c r="E585" s="54">
        <v>26746.611999999994</v>
      </c>
      <c r="F585" s="1">
        <f t="shared" si="16"/>
        <v>374414.11999999988</v>
      </c>
      <c r="G585" s="3">
        <f t="shared" si="17"/>
        <v>1.3267064717602821E-3</v>
      </c>
    </row>
    <row r="586" spans="1:7" x14ac:dyDescent="0.25">
      <c r="A586" s="28">
        <v>45070.791661400464</v>
      </c>
      <c r="B586" s="38">
        <v>24</v>
      </c>
      <c r="C586" s="38">
        <v>24.0416666666667</v>
      </c>
      <c r="D586" s="1">
        <v>341534.96400000004</v>
      </c>
      <c r="E586" s="54">
        <v>17424.044000000005</v>
      </c>
      <c r="F586" s="1">
        <f t="shared" si="16"/>
        <v>324110.92000000004</v>
      </c>
      <c r="G586" s="3">
        <f t="shared" si="17"/>
        <v>1.1484611080698004E-3</v>
      </c>
    </row>
    <row r="587" spans="1:7" x14ac:dyDescent="0.25">
      <c r="A587" s="28">
        <v>45070.833328009256</v>
      </c>
      <c r="B587" s="38">
        <v>24.0416666666667</v>
      </c>
      <c r="C587" s="38">
        <v>24.0833333333333</v>
      </c>
      <c r="D587" s="1">
        <v>305136.21600000001</v>
      </c>
      <c r="E587" s="54">
        <v>10204.936000000002</v>
      </c>
      <c r="F587" s="1">
        <f t="shared" si="16"/>
        <v>294931.28000000003</v>
      </c>
      <c r="G587" s="3">
        <f t="shared" si="17"/>
        <v>1.045065388828135E-3</v>
      </c>
    </row>
    <row r="588" spans="1:7" x14ac:dyDescent="0.25">
      <c r="A588" s="28">
        <v>45070.874994618054</v>
      </c>
      <c r="B588" s="38">
        <v>24.0833333333333</v>
      </c>
      <c r="C588" s="38">
        <v>24.125</v>
      </c>
      <c r="D588" s="1">
        <v>295838.12399999995</v>
      </c>
      <c r="E588" s="54">
        <v>11100.183999999997</v>
      </c>
      <c r="F588" s="1">
        <f t="shared" si="16"/>
        <v>284737.93999999994</v>
      </c>
      <c r="G588" s="3">
        <f t="shared" si="17"/>
        <v>1.008946104259345E-3</v>
      </c>
    </row>
    <row r="589" spans="1:7" x14ac:dyDescent="0.25">
      <c r="A589" s="28">
        <v>45070.916661226853</v>
      </c>
      <c r="B589" s="38">
        <v>24.125</v>
      </c>
      <c r="C589" s="38">
        <v>24.1666666666667</v>
      </c>
      <c r="D589" s="1">
        <v>290343.82400000002</v>
      </c>
      <c r="E589" s="54">
        <v>10663.964</v>
      </c>
      <c r="F589" s="1">
        <f t="shared" si="16"/>
        <v>279679.86000000004</v>
      </c>
      <c r="G589" s="3">
        <f t="shared" si="17"/>
        <v>9.9102320255178887E-4</v>
      </c>
    </row>
    <row r="590" spans="1:7" x14ac:dyDescent="0.25">
      <c r="A590" s="28">
        <v>45070.958327893517</v>
      </c>
      <c r="B590" s="38">
        <v>24.1666666666667</v>
      </c>
      <c r="C590" s="38">
        <v>24.2083333333333</v>
      </c>
      <c r="D590" s="1">
        <v>284341.60400000005</v>
      </c>
      <c r="E590" s="54">
        <v>11015.503999999994</v>
      </c>
      <c r="F590" s="1">
        <f t="shared" si="16"/>
        <v>273326.10000000003</v>
      </c>
      <c r="G590" s="3">
        <f t="shared" si="17"/>
        <v>9.6850916245091979E-4</v>
      </c>
    </row>
    <row r="591" spans="1:7" x14ac:dyDescent="0.25">
      <c r="A591" s="28">
        <v>45071.000011574077</v>
      </c>
      <c r="B591" s="38">
        <v>24.2083333333333</v>
      </c>
      <c r="C591" s="38">
        <v>24.25</v>
      </c>
      <c r="D591" s="1">
        <v>303435.43200000003</v>
      </c>
      <c r="E591" s="54">
        <v>14928.251999999989</v>
      </c>
      <c r="F591" s="1">
        <f t="shared" si="16"/>
        <v>288507.18000000005</v>
      </c>
      <c r="G591" s="3">
        <f t="shared" si="17"/>
        <v>1.0223021045662189E-3</v>
      </c>
    </row>
    <row r="592" spans="1:7" x14ac:dyDescent="0.25">
      <c r="A592" s="28">
        <v>45071.041678240741</v>
      </c>
      <c r="B592" s="38">
        <v>24.25</v>
      </c>
      <c r="C592" s="38">
        <v>24.2916666666667</v>
      </c>
      <c r="D592" s="1">
        <v>357952.14399999997</v>
      </c>
      <c r="E592" s="54">
        <v>22043.684000000019</v>
      </c>
      <c r="F592" s="1">
        <f t="shared" ref="F592:F655" si="18">D592-E592</f>
        <v>335908.45999999996</v>
      </c>
      <c r="G592" s="3">
        <f t="shared" ref="G592:G655" si="19">F592/$F$759</f>
        <v>1.1902647469626143E-3</v>
      </c>
    </row>
    <row r="593" spans="1:7" x14ac:dyDescent="0.25">
      <c r="A593" s="28">
        <v>45071.083344907405</v>
      </c>
      <c r="B593" s="38">
        <v>24.2916666666667</v>
      </c>
      <c r="C593" s="38">
        <v>24.3333333333333</v>
      </c>
      <c r="D593" s="1">
        <v>409886.69999999995</v>
      </c>
      <c r="E593" s="54">
        <v>26908.939999999984</v>
      </c>
      <c r="F593" s="1">
        <f t="shared" si="18"/>
        <v>382977.75999999995</v>
      </c>
      <c r="G593" s="3">
        <f t="shared" si="19"/>
        <v>1.3570510447956827E-3</v>
      </c>
    </row>
    <row r="594" spans="1:7" x14ac:dyDescent="0.25">
      <c r="A594" s="28">
        <v>45071.125011574077</v>
      </c>
      <c r="B594" s="38">
        <v>24.3333333333333</v>
      </c>
      <c r="C594" s="38">
        <v>24.375</v>
      </c>
      <c r="D594" s="1">
        <v>443698.52799999999</v>
      </c>
      <c r="E594" s="54">
        <v>30354.72800000001</v>
      </c>
      <c r="F594" s="1">
        <f t="shared" si="18"/>
        <v>413343.8</v>
      </c>
      <c r="G594" s="3">
        <f t="shared" si="19"/>
        <v>1.4646506774957841E-3</v>
      </c>
    </row>
    <row r="595" spans="1:7" x14ac:dyDescent="0.25">
      <c r="A595" s="28">
        <v>45071.166678240741</v>
      </c>
      <c r="B595" s="38">
        <v>24.375</v>
      </c>
      <c r="C595" s="38">
        <v>24.4166666666667</v>
      </c>
      <c r="D595" s="1">
        <v>456468.97199999995</v>
      </c>
      <c r="E595" s="54">
        <v>31868.992000000006</v>
      </c>
      <c r="F595" s="1">
        <f t="shared" si="18"/>
        <v>424599.97999999992</v>
      </c>
      <c r="G595" s="3">
        <f t="shared" si="19"/>
        <v>1.5045360505508885E-3</v>
      </c>
    </row>
    <row r="596" spans="1:7" x14ac:dyDescent="0.25">
      <c r="A596" s="28">
        <v>45071.208344907405</v>
      </c>
      <c r="B596" s="38">
        <v>24.4166666666667</v>
      </c>
      <c r="C596" s="38">
        <v>24.4583333333333</v>
      </c>
      <c r="D596" s="1">
        <v>454811.78399999993</v>
      </c>
      <c r="E596" s="54">
        <v>33489.583999999988</v>
      </c>
      <c r="F596" s="1">
        <f t="shared" si="18"/>
        <v>421322.19999999995</v>
      </c>
      <c r="G596" s="3">
        <f t="shared" si="19"/>
        <v>1.4929214994249683E-3</v>
      </c>
    </row>
    <row r="597" spans="1:7" x14ac:dyDescent="0.25">
      <c r="A597" s="28">
        <v>45071.250011574077</v>
      </c>
      <c r="B597" s="38">
        <v>24.4583333333333</v>
      </c>
      <c r="C597" s="38">
        <v>24.5</v>
      </c>
      <c r="D597" s="1">
        <v>456229.05200000008</v>
      </c>
      <c r="E597" s="54">
        <v>33160.052000000011</v>
      </c>
      <c r="F597" s="1">
        <f t="shared" si="18"/>
        <v>423069.00000000006</v>
      </c>
      <c r="G597" s="3">
        <f t="shared" si="19"/>
        <v>1.4991111454374397E-3</v>
      </c>
    </row>
    <row r="598" spans="1:7" x14ac:dyDescent="0.25">
      <c r="A598" s="28">
        <v>45071.291678240741</v>
      </c>
      <c r="B598" s="38">
        <v>24.5</v>
      </c>
      <c r="C598" s="38">
        <v>24.5416666666667</v>
      </c>
      <c r="D598" s="1">
        <v>449453.26800000004</v>
      </c>
      <c r="E598" s="54">
        <v>31461.507999999973</v>
      </c>
      <c r="F598" s="1">
        <f t="shared" si="18"/>
        <v>417991.76000000007</v>
      </c>
      <c r="G598" s="3">
        <f t="shared" si="19"/>
        <v>1.4811203518031609E-3</v>
      </c>
    </row>
    <row r="599" spans="1:7" x14ac:dyDescent="0.25">
      <c r="A599" s="28">
        <v>45071.333344907405</v>
      </c>
      <c r="B599" s="38">
        <v>24.5416666666667</v>
      </c>
      <c r="C599" s="38">
        <v>24.5833333333333</v>
      </c>
      <c r="D599" s="1">
        <v>443215.76800000004</v>
      </c>
      <c r="E599" s="54">
        <v>27678.868000000006</v>
      </c>
      <c r="F599" s="1">
        <f t="shared" si="18"/>
        <v>415536.9</v>
      </c>
      <c r="G599" s="3">
        <f t="shared" si="19"/>
        <v>1.4724217518431338E-3</v>
      </c>
    </row>
    <row r="600" spans="1:7" x14ac:dyDescent="0.25">
      <c r="A600" s="28">
        <v>45071.375011574077</v>
      </c>
      <c r="B600" s="38">
        <v>24.5833333333333</v>
      </c>
      <c r="C600" s="38">
        <v>24.625</v>
      </c>
      <c r="D600" s="1">
        <v>439426.7</v>
      </c>
      <c r="E600" s="54">
        <v>29521.859999999968</v>
      </c>
      <c r="F600" s="1">
        <f t="shared" si="18"/>
        <v>409904.84</v>
      </c>
      <c r="G600" s="3">
        <f t="shared" si="19"/>
        <v>1.4524649979382805E-3</v>
      </c>
    </row>
    <row r="601" spans="1:7" x14ac:dyDescent="0.25">
      <c r="A601" s="28">
        <v>45071.416678240741</v>
      </c>
      <c r="B601" s="38">
        <v>24.625</v>
      </c>
      <c r="C601" s="38">
        <v>24.6666666666667</v>
      </c>
      <c r="D601" s="1">
        <v>435569.90800000011</v>
      </c>
      <c r="E601" s="54">
        <v>29985.267999999989</v>
      </c>
      <c r="F601" s="1">
        <f t="shared" si="18"/>
        <v>405584.64000000013</v>
      </c>
      <c r="G601" s="3">
        <f t="shared" si="19"/>
        <v>1.4371567149619371E-3</v>
      </c>
    </row>
    <row r="602" spans="1:7" x14ac:dyDescent="0.25">
      <c r="A602" s="28">
        <v>45071.458344907405</v>
      </c>
      <c r="B602" s="38">
        <v>24.6666666666667</v>
      </c>
      <c r="C602" s="38">
        <v>24.7083333333333</v>
      </c>
      <c r="D602" s="1">
        <v>436400.61199999996</v>
      </c>
      <c r="E602" s="54">
        <v>30369.832000000006</v>
      </c>
      <c r="F602" s="1">
        <f t="shared" si="18"/>
        <v>406030.77999999997</v>
      </c>
      <c r="G602" s="3">
        <f t="shared" si="19"/>
        <v>1.4387375763496191E-3</v>
      </c>
    </row>
    <row r="603" spans="1:7" x14ac:dyDescent="0.25">
      <c r="A603" s="56">
        <v>45071.500011574077</v>
      </c>
      <c r="B603" s="57">
        <v>24.7083333333333</v>
      </c>
      <c r="C603" s="57">
        <v>24.75</v>
      </c>
      <c r="D603" s="61">
        <v>442096.12400000013</v>
      </c>
      <c r="E603" s="58">
        <v>30428.76400000001</v>
      </c>
      <c r="F603" s="59">
        <f t="shared" si="18"/>
        <v>411667.3600000001</v>
      </c>
      <c r="G603" s="60">
        <f t="shared" si="19"/>
        <v>1.4587103465127601E-3</v>
      </c>
    </row>
    <row r="604" spans="1:7" x14ac:dyDescent="0.25">
      <c r="A604" s="56">
        <v>45071.541678240741</v>
      </c>
      <c r="B604" s="57">
        <v>24.75</v>
      </c>
      <c r="C604" s="57">
        <v>24.7916666666667</v>
      </c>
      <c r="D604" s="61">
        <v>450991.48800000024</v>
      </c>
      <c r="E604" s="58">
        <v>32183.507999999991</v>
      </c>
      <c r="F604" s="59">
        <f t="shared" si="18"/>
        <v>418807.98000000027</v>
      </c>
      <c r="G604" s="60">
        <f t="shared" si="19"/>
        <v>1.4840125620552219E-3</v>
      </c>
    </row>
    <row r="605" spans="1:7" x14ac:dyDescent="0.25">
      <c r="A605" s="56">
        <v>45071.583344907405</v>
      </c>
      <c r="B605" s="57">
        <v>24.7916666666667</v>
      </c>
      <c r="C605" s="57">
        <v>24.8333333333333</v>
      </c>
      <c r="D605" s="61">
        <v>450845.25599999988</v>
      </c>
      <c r="E605" s="58">
        <v>32574.795999999991</v>
      </c>
      <c r="F605" s="59">
        <f t="shared" si="18"/>
        <v>418270.4599999999</v>
      </c>
      <c r="G605" s="60">
        <f t="shared" si="19"/>
        <v>1.4821079029502151E-3</v>
      </c>
    </row>
    <row r="606" spans="1:7" x14ac:dyDescent="0.25">
      <c r="A606" s="56">
        <v>45071.625011574077</v>
      </c>
      <c r="B606" s="57">
        <v>24.8333333333333</v>
      </c>
      <c r="C606" s="57">
        <v>24.875</v>
      </c>
      <c r="D606" s="61">
        <v>481747.4319999998</v>
      </c>
      <c r="E606" s="58">
        <v>41938.311999999984</v>
      </c>
      <c r="F606" s="59">
        <f t="shared" si="18"/>
        <v>439809.11999999982</v>
      </c>
      <c r="G606" s="60">
        <f t="shared" si="19"/>
        <v>1.5584284210306877E-3</v>
      </c>
    </row>
    <row r="607" spans="1:7" x14ac:dyDescent="0.25">
      <c r="A607" s="56">
        <v>45071.666678240741</v>
      </c>
      <c r="B607" s="57">
        <v>24.875</v>
      </c>
      <c r="C607" s="57">
        <v>24.9166666666667</v>
      </c>
      <c r="D607" s="61">
        <v>498703.79200000025</v>
      </c>
      <c r="E607" s="58">
        <v>43972.252000000008</v>
      </c>
      <c r="F607" s="59">
        <f t="shared" si="18"/>
        <v>454731.54000000027</v>
      </c>
      <c r="G607" s="60">
        <f t="shared" si="19"/>
        <v>1.6113048221352338E-3</v>
      </c>
    </row>
    <row r="608" spans="1:7" x14ac:dyDescent="0.25">
      <c r="A608" s="56">
        <v>45071.708344907405</v>
      </c>
      <c r="B608" s="57">
        <v>24.9166666666667</v>
      </c>
      <c r="C608" s="57">
        <v>24.9583333333333</v>
      </c>
      <c r="D608" s="61">
        <v>460835.78800000006</v>
      </c>
      <c r="E608" s="58">
        <v>37429.867999999995</v>
      </c>
      <c r="F608" s="59">
        <f t="shared" si="18"/>
        <v>423405.92000000004</v>
      </c>
      <c r="G608" s="60">
        <f t="shared" si="19"/>
        <v>1.5003049944954439E-3</v>
      </c>
    </row>
    <row r="609" spans="1:7" x14ac:dyDescent="0.25">
      <c r="A609" s="28">
        <v>45071.750011574077</v>
      </c>
      <c r="B609" s="38">
        <v>24.9583333333333</v>
      </c>
      <c r="C609" s="38">
        <v>25</v>
      </c>
      <c r="D609" s="1">
        <v>399868.62800000003</v>
      </c>
      <c r="E609" s="54">
        <v>29435.00800000002</v>
      </c>
      <c r="F609" s="1">
        <f t="shared" si="18"/>
        <v>370433.62</v>
      </c>
      <c r="G609" s="3">
        <f t="shared" si="19"/>
        <v>1.3126018885494734E-3</v>
      </c>
    </row>
    <row r="610" spans="1:7" x14ac:dyDescent="0.25">
      <c r="A610" s="28">
        <v>45071.791678240741</v>
      </c>
      <c r="B610" s="38">
        <v>25</v>
      </c>
      <c r="C610" s="38">
        <v>25.0416666666667</v>
      </c>
      <c r="D610" s="1">
        <v>341180.05199999991</v>
      </c>
      <c r="E610" s="54">
        <v>19101.732</v>
      </c>
      <c r="F610" s="1">
        <f t="shared" si="18"/>
        <v>322078.31999999989</v>
      </c>
      <c r="G610" s="3">
        <f t="shared" si="19"/>
        <v>1.1412587526284507E-3</v>
      </c>
    </row>
    <row r="611" spans="1:7" x14ac:dyDescent="0.25">
      <c r="A611" s="28">
        <v>45071.833344907405</v>
      </c>
      <c r="B611" s="38">
        <v>25.0416666666667</v>
      </c>
      <c r="C611" s="38">
        <v>25.0833333333333</v>
      </c>
      <c r="D611" s="1">
        <v>312597.61600000004</v>
      </c>
      <c r="E611" s="54">
        <v>12855.775999999998</v>
      </c>
      <c r="F611" s="1">
        <f t="shared" si="18"/>
        <v>299741.84000000003</v>
      </c>
      <c r="G611" s="3">
        <f t="shared" si="19"/>
        <v>1.0621112232234594E-3</v>
      </c>
    </row>
    <row r="612" spans="1:7" x14ac:dyDescent="0.25">
      <c r="A612" s="28">
        <v>45071.875011574077</v>
      </c>
      <c r="B612" s="38">
        <v>25.0833333333333</v>
      </c>
      <c r="C612" s="38">
        <v>25.125</v>
      </c>
      <c r="D612" s="1">
        <v>298378.94000000006</v>
      </c>
      <c r="E612" s="54">
        <v>12724.939999999999</v>
      </c>
      <c r="F612" s="1">
        <f t="shared" si="18"/>
        <v>285654.00000000006</v>
      </c>
      <c r="G612" s="3">
        <f t="shared" si="19"/>
        <v>1.0121920895617179E-3</v>
      </c>
    </row>
    <row r="613" spans="1:7" x14ac:dyDescent="0.25">
      <c r="A613" s="28">
        <v>45071.916678240741</v>
      </c>
      <c r="B613" s="38">
        <v>25.125</v>
      </c>
      <c r="C613" s="38">
        <v>25.1666666666667</v>
      </c>
      <c r="D613" s="1">
        <v>286251.1480000001</v>
      </c>
      <c r="E613" s="54">
        <v>11692.948000000004</v>
      </c>
      <c r="F613" s="1">
        <f t="shared" si="18"/>
        <v>274558.20000000007</v>
      </c>
      <c r="G613" s="3">
        <f t="shared" si="19"/>
        <v>9.7287501020221689E-4</v>
      </c>
    </row>
    <row r="614" spans="1:7" x14ac:dyDescent="0.25">
      <c r="A614" s="28">
        <v>45071.958344907405</v>
      </c>
      <c r="B614" s="38">
        <v>25.1666666666667</v>
      </c>
      <c r="C614" s="38">
        <v>25.2083333333333</v>
      </c>
      <c r="D614" s="1">
        <v>282407.05200000003</v>
      </c>
      <c r="E614" s="54">
        <v>11335.271999999994</v>
      </c>
      <c r="F614" s="1">
        <f t="shared" si="18"/>
        <v>271071.78000000003</v>
      </c>
      <c r="G614" s="3">
        <f t="shared" si="19"/>
        <v>9.6052115993269576E-4</v>
      </c>
    </row>
    <row r="615" spans="1:7" x14ac:dyDescent="0.25">
      <c r="A615" s="28">
        <v>45072.000011574077</v>
      </c>
      <c r="B615" s="38">
        <v>25.2083333333333</v>
      </c>
      <c r="C615" s="38">
        <v>25.25</v>
      </c>
      <c r="D615" s="1">
        <v>303676.60800000001</v>
      </c>
      <c r="E615" s="54">
        <v>14882.247999999992</v>
      </c>
      <c r="F615" s="1">
        <f t="shared" si="18"/>
        <v>288794.36</v>
      </c>
      <c r="G615" s="3">
        <f t="shared" si="19"/>
        <v>1.0233197039146622E-3</v>
      </c>
    </row>
    <row r="616" spans="1:7" x14ac:dyDescent="0.25">
      <c r="A616" s="28">
        <v>45072.041678240741</v>
      </c>
      <c r="B616" s="38">
        <v>25.25</v>
      </c>
      <c r="C616" s="38">
        <v>25.2916666666667</v>
      </c>
      <c r="D616" s="1">
        <v>350954.95600000001</v>
      </c>
      <c r="E616" s="54">
        <v>20171.956000000009</v>
      </c>
      <c r="F616" s="1">
        <f t="shared" si="18"/>
        <v>330783</v>
      </c>
      <c r="G616" s="3">
        <f t="shared" si="19"/>
        <v>1.1721030896171371E-3</v>
      </c>
    </row>
    <row r="617" spans="1:7" x14ac:dyDescent="0.25">
      <c r="A617" s="28">
        <v>45072.083344907405</v>
      </c>
      <c r="B617" s="38">
        <v>25.2916666666667</v>
      </c>
      <c r="C617" s="38">
        <v>25.3333333333333</v>
      </c>
      <c r="D617" s="1">
        <v>398925.89199999999</v>
      </c>
      <c r="E617" s="54">
        <v>24493.452000000001</v>
      </c>
      <c r="F617" s="1">
        <f t="shared" si="18"/>
        <v>374432.44</v>
      </c>
      <c r="G617" s="3">
        <f t="shared" si="19"/>
        <v>1.326771387214226E-3</v>
      </c>
    </row>
    <row r="618" spans="1:7" x14ac:dyDescent="0.25">
      <c r="A618" s="28">
        <v>45072.125011574077</v>
      </c>
      <c r="B618" s="38">
        <v>25.3333333333333</v>
      </c>
      <c r="C618" s="38">
        <v>25.375</v>
      </c>
      <c r="D618" s="1">
        <v>435268.74800000014</v>
      </c>
      <c r="E618" s="54">
        <v>28689.30799999999</v>
      </c>
      <c r="F618" s="1">
        <f t="shared" si="18"/>
        <v>406579.44000000018</v>
      </c>
      <c r="G618" s="3">
        <f t="shared" si="19"/>
        <v>1.4406817091531475E-3</v>
      </c>
    </row>
    <row r="619" spans="1:7" x14ac:dyDescent="0.25">
      <c r="A619" s="28">
        <v>45072.166678240741</v>
      </c>
      <c r="B619" s="38">
        <v>25.375</v>
      </c>
      <c r="C619" s="38">
        <v>25.4166666666667</v>
      </c>
      <c r="D619" s="1">
        <v>447208.93200000026</v>
      </c>
      <c r="E619" s="54">
        <v>31688.951999999979</v>
      </c>
      <c r="F619" s="1">
        <f t="shared" si="18"/>
        <v>415519.98000000027</v>
      </c>
      <c r="G619" s="3">
        <f t="shared" si="19"/>
        <v>1.4723617971771565E-3</v>
      </c>
    </row>
    <row r="620" spans="1:7" x14ac:dyDescent="0.25">
      <c r="A620" s="28">
        <v>45072.208344907405</v>
      </c>
      <c r="B620" s="38">
        <v>25.4166666666667</v>
      </c>
      <c r="C620" s="38">
        <v>25.4583333333333</v>
      </c>
      <c r="D620" s="1">
        <v>450232.46799999994</v>
      </c>
      <c r="E620" s="54">
        <v>33006.608000000007</v>
      </c>
      <c r="F620" s="1">
        <f t="shared" si="18"/>
        <v>417225.85999999993</v>
      </c>
      <c r="G620" s="3">
        <f t="shared" si="19"/>
        <v>1.478406446444246E-3</v>
      </c>
    </row>
    <row r="621" spans="1:7" x14ac:dyDescent="0.25">
      <c r="A621" s="28">
        <v>45072.250011574077</v>
      </c>
      <c r="B621" s="38">
        <v>25.4583333333333</v>
      </c>
      <c r="C621" s="38">
        <v>25.5</v>
      </c>
      <c r="D621" s="1">
        <v>452008.16000000015</v>
      </c>
      <c r="E621" s="54">
        <v>33392.560000000012</v>
      </c>
      <c r="F621" s="1">
        <f t="shared" si="18"/>
        <v>418615.60000000015</v>
      </c>
      <c r="G621" s="3">
        <f t="shared" si="19"/>
        <v>1.4833308789204153E-3</v>
      </c>
    </row>
    <row r="622" spans="1:7" x14ac:dyDescent="0.25">
      <c r="A622" s="28">
        <v>45072.291678240741</v>
      </c>
      <c r="B622" s="38">
        <v>25.5</v>
      </c>
      <c r="C622" s="38">
        <v>25.5416666666667</v>
      </c>
      <c r="D622" s="1">
        <v>442890.91600000008</v>
      </c>
      <c r="E622" s="54">
        <v>30981.456000000006</v>
      </c>
      <c r="F622" s="1">
        <f t="shared" si="18"/>
        <v>411909.46000000008</v>
      </c>
      <c r="G622" s="3">
        <f t="shared" si="19"/>
        <v>1.4595682084887272E-3</v>
      </c>
    </row>
    <row r="623" spans="1:7" x14ac:dyDescent="0.25">
      <c r="A623" s="28">
        <v>45072.333344907405</v>
      </c>
      <c r="B623" s="38">
        <v>25.5416666666667</v>
      </c>
      <c r="C623" s="38">
        <v>25.5833333333333</v>
      </c>
      <c r="D623" s="1">
        <v>437259.70000000019</v>
      </c>
      <c r="E623" s="54">
        <v>27851.020000000008</v>
      </c>
      <c r="F623" s="1">
        <f t="shared" si="18"/>
        <v>409408.68000000017</v>
      </c>
      <c r="G623" s="3">
        <f t="shared" si="19"/>
        <v>1.4507068946834449E-3</v>
      </c>
    </row>
    <row r="624" spans="1:7" x14ac:dyDescent="0.25">
      <c r="A624" s="28">
        <v>45072.375011574077</v>
      </c>
      <c r="B624" s="38">
        <v>25.5833333333333</v>
      </c>
      <c r="C624" s="38">
        <v>25.625</v>
      </c>
      <c r="D624" s="1">
        <v>428603.44400000002</v>
      </c>
      <c r="E624" s="54">
        <v>28469.843999999997</v>
      </c>
      <c r="F624" s="1">
        <f t="shared" si="18"/>
        <v>400133.60000000003</v>
      </c>
      <c r="G624" s="3">
        <f t="shared" si="19"/>
        <v>1.4178413909409725E-3</v>
      </c>
    </row>
    <row r="625" spans="1:7" x14ac:dyDescent="0.25">
      <c r="A625" s="28">
        <v>45072.416678240741</v>
      </c>
      <c r="B625" s="38">
        <v>25.625</v>
      </c>
      <c r="C625" s="38">
        <v>25.6666666666667</v>
      </c>
      <c r="D625" s="1">
        <v>424223.7640000002</v>
      </c>
      <c r="E625" s="54">
        <v>29198.324000000001</v>
      </c>
      <c r="F625" s="1">
        <f t="shared" si="18"/>
        <v>395025.44000000018</v>
      </c>
      <c r="G625" s="3">
        <f t="shared" si="19"/>
        <v>1.3997410347610646E-3</v>
      </c>
    </row>
    <row r="626" spans="1:7" x14ac:dyDescent="0.25">
      <c r="A626" s="28">
        <v>45072.458344907405</v>
      </c>
      <c r="B626" s="38">
        <v>25.6666666666667</v>
      </c>
      <c r="C626" s="38">
        <v>25.7083333333333</v>
      </c>
      <c r="D626" s="1">
        <v>425853.57600000012</v>
      </c>
      <c r="E626" s="54">
        <v>28923.996000000006</v>
      </c>
      <c r="F626" s="1">
        <f t="shared" si="18"/>
        <v>396929.58000000013</v>
      </c>
      <c r="G626" s="3">
        <f t="shared" si="19"/>
        <v>1.4064882024724147E-3</v>
      </c>
    </row>
    <row r="627" spans="1:7" x14ac:dyDescent="0.25">
      <c r="A627" s="56">
        <v>45072.500011574077</v>
      </c>
      <c r="B627" s="57">
        <v>25.7083333333333</v>
      </c>
      <c r="C627" s="57">
        <v>25.75</v>
      </c>
      <c r="D627" s="61">
        <v>437429.93200000009</v>
      </c>
      <c r="E627" s="58">
        <v>32525.992000000009</v>
      </c>
      <c r="F627" s="59">
        <f t="shared" si="18"/>
        <v>404903.94000000006</v>
      </c>
      <c r="G627" s="60">
        <f t="shared" si="19"/>
        <v>1.4347447089848994E-3</v>
      </c>
    </row>
    <row r="628" spans="1:7" x14ac:dyDescent="0.25">
      <c r="A628" s="56">
        <v>45072.541678240741</v>
      </c>
      <c r="B628" s="57">
        <v>25.75</v>
      </c>
      <c r="C628" s="57">
        <v>25.7916666666667</v>
      </c>
      <c r="D628" s="61">
        <v>437210.6440000002</v>
      </c>
      <c r="E628" s="58">
        <v>30644.123999999993</v>
      </c>
      <c r="F628" s="59">
        <f t="shared" si="18"/>
        <v>406566.52000000019</v>
      </c>
      <c r="G628" s="60">
        <f t="shared" si="19"/>
        <v>1.4406359281670697E-3</v>
      </c>
    </row>
    <row r="629" spans="1:7" x14ac:dyDescent="0.25">
      <c r="A629" s="56">
        <v>45072.583344907405</v>
      </c>
      <c r="B629" s="57">
        <v>25.7916666666667</v>
      </c>
      <c r="C629" s="57">
        <v>25.8333333333333</v>
      </c>
      <c r="D629" s="61">
        <v>431369.92800000013</v>
      </c>
      <c r="E629" s="58">
        <v>32390.808000000008</v>
      </c>
      <c r="F629" s="59">
        <f t="shared" si="18"/>
        <v>398979.12000000011</v>
      </c>
      <c r="G629" s="60">
        <f t="shared" si="19"/>
        <v>1.4137505834481417E-3</v>
      </c>
    </row>
    <row r="630" spans="1:7" x14ac:dyDescent="0.25">
      <c r="A630" s="56">
        <v>45072.625011574077</v>
      </c>
      <c r="B630" s="57">
        <v>25.8333333333333</v>
      </c>
      <c r="C630" s="57">
        <v>25.875</v>
      </c>
      <c r="D630" s="61">
        <v>460267.74</v>
      </c>
      <c r="E630" s="58">
        <v>39607.839999999989</v>
      </c>
      <c r="F630" s="59">
        <f t="shared" si="18"/>
        <v>420659.9</v>
      </c>
      <c r="G630" s="60">
        <f t="shared" si="19"/>
        <v>1.4905746923754726E-3</v>
      </c>
    </row>
    <row r="631" spans="1:7" x14ac:dyDescent="0.25">
      <c r="A631" s="56">
        <v>45072.666678240741</v>
      </c>
      <c r="B631" s="57">
        <v>25.875</v>
      </c>
      <c r="C631" s="57">
        <v>25.9166666666667</v>
      </c>
      <c r="D631" s="61">
        <v>487041.20000000013</v>
      </c>
      <c r="E631" s="58">
        <v>43283.859999999986</v>
      </c>
      <c r="F631" s="59">
        <f t="shared" si="18"/>
        <v>443757.34000000014</v>
      </c>
      <c r="G631" s="60">
        <f t="shared" si="19"/>
        <v>1.5724186226447022E-3</v>
      </c>
    </row>
    <row r="632" spans="1:7" x14ac:dyDescent="0.25">
      <c r="A632" s="56">
        <v>45072.708344907405</v>
      </c>
      <c r="B632" s="57">
        <v>25.9166666666667</v>
      </c>
      <c r="C632" s="57">
        <v>25.9583333333333</v>
      </c>
      <c r="D632" s="61">
        <v>453130.01600000018</v>
      </c>
      <c r="E632" s="58">
        <v>38240.736000000004</v>
      </c>
      <c r="F632" s="59">
        <f t="shared" si="18"/>
        <v>414889.28000000014</v>
      </c>
      <c r="G632" s="60">
        <f t="shared" si="19"/>
        <v>1.4701269621988724E-3</v>
      </c>
    </row>
    <row r="633" spans="1:7" x14ac:dyDescent="0.25">
      <c r="A633" s="28">
        <v>45072.750011574077</v>
      </c>
      <c r="B633" s="38">
        <v>25.9583333333333</v>
      </c>
      <c r="C633" s="38">
        <v>26</v>
      </c>
      <c r="D633" s="1">
        <v>393610.25200000009</v>
      </c>
      <c r="E633" s="54">
        <v>27788.452000000008</v>
      </c>
      <c r="F633" s="1">
        <f t="shared" si="18"/>
        <v>365821.8000000001</v>
      </c>
      <c r="G633" s="3">
        <f t="shared" si="19"/>
        <v>1.296260273439997E-3</v>
      </c>
    </row>
    <row r="634" spans="1:7" x14ac:dyDescent="0.25">
      <c r="A634" s="28">
        <v>45072.791678240741</v>
      </c>
      <c r="B634" s="38">
        <v>26</v>
      </c>
      <c r="C634" s="38">
        <v>26.0416666666667</v>
      </c>
      <c r="D634" s="1">
        <v>337007.6</v>
      </c>
      <c r="E634" s="54">
        <v>20030.05999999999</v>
      </c>
      <c r="F634" s="1">
        <f t="shared" si="18"/>
        <v>316977.53999999998</v>
      </c>
      <c r="G634" s="3">
        <f t="shared" si="19"/>
        <v>1.1231845468879587E-3</v>
      </c>
    </row>
    <row r="635" spans="1:7" x14ac:dyDescent="0.25">
      <c r="A635" s="28">
        <v>45072.833344907405</v>
      </c>
      <c r="B635" s="38">
        <v>26.0416666666667</v>
      </c>
      <c r="C635" s="38">
        <v>26.0833333333333</v>
      </c>
      <c r="D635" s="1">
        <v>305114.39199999999</v>
      </c>
      <c r="E635" s="54">
        <v>13073.651999999998</v>
      </c>
      <c r="F635" s="1">
        <f t="shared" si="18"/>
        <v>292040.74</v>
      </c>
      <c r="G635" s="3">
        <f t="shared" si="19"/>
        <v>1.034822991653365E-3</v>
      </c>
    </row>
    <row r="636" spans="1:7" x14ac:dyDescent="0.25">
      <c r="A636" s="28">
        <v>45072.875011574077</v>
      </c>
      <c r="B636" s="38">
        <v>26.0833333333333</v>
      </c>
      <c r="C636" s="38">
        <v>26.125</v>
      </c>
      <c r="D636" s="1">
        <v>297279.10800000001</v>
      </c>
      <c r="E636" s="54">
        <v>13753.968000000008</v>
      </c>
      <c r="F636" s="1">
        <f t="shared" si="18"/>
        <v>283525.14</v>
      </c>
      <c r="G636" s="3">
        <f t="shared" si="19"/>
        <v>1.0046486445135674E-3</v>
      </c>
    </row>
    <row r="637" spans="1:7" x14ac:dyDescent="0.25">
      <c r="A637" s="28">
        <v>45072.916678240741</v>
      </c>
      <c r="B637" s="38">
        <v>26.125</v>
      </c>
      <c r="C637" s="38">
        <v>26.1666666666667</v>
      </c>
      <c r="D637" s="1">
        <v>292577.31200000003</v>
      </c>
      <c r="E637" s="54">
        <v>12819.371999999999</v>
      </c>
      <c r="F637" s="1">
        <f t="shared" si="18"/>
        <v>279757.94000000006</v>
      </c>
      <c r="G637" s="3">
        <f t="shared" si="19"/>
        <v>9.9129987278344335E-4</v>
      </c>
    </row>
    <row r="638" spans="1:7" x14ac:dyDescent="0.25">
      <c r="A638" s="28">
        <v>45072.958344907405</v>
      </c>
      <c r="B638" s="38">
        <v>26.1666666666667</v>
      </c>
      <c r="C638" s="38">
        <v>26.2083333333333</v>
      </c>
      <c r="D638" s="1">
        <v>283813.36400000006</v>
      </c>
      <c r="E638" s="54">
        <v>12491.223999999995</v>
      </c>
      <c r="F638" s="1">
        <f t="shared" si="18"/>
        <v>271322.14000000007</v>
      </c>
      <c r="G638" s="3">
        <f t="shared" si="19"/>
        <v>9.6140829055765711E-4</v>
      </c>
    </row>
    <row r="639" spans="1:7" x14ac:dyDescent="0.25">
      <c r="A639" s="28">
        <v>45073.000011574077</v>
      </c>
      <c r="B639" s="38">
        <v>26.2083333333333</v>
      </c>
      <c r="C639" s="38">
        <v>26.25</v>
      </c>
      <c r="D639" s="1">
        <v>290459.94800000003</v>
      </c>
      <c r="E639" s="54">
        <v>13414.188000000016</v>
      </c>
      <c r="F639" s="1">
        <f t="shared" si="18"/>
        <v>277045.76000000001</v>
      </c>
      <c r="G639" s="3">
        <f t="shared" si="19"/>
        <v>9.816894799954286E-4</v>
      </c>
    </row>
    <row r="640" spans="1:7" x14ac:dyDescent="0.25">
      <c r="A640" s="28">
        <v>45073.041678240741</v>
      </c>
      <c r="B640" s="38">
        <v>26.25</v>
      </c>
      <c r="C640" s="38">
        <v>26.2916666666667</v>
      </c>
      <c r="D640" s="1">
        <v>314301.54000000004</v>
      </c>
      <c r="E640" s="54">
        <v>17888.919999999998</v>
      </c>
      <c r="F640" s="1">
        <f t="shared" si="18"/>
        <v>296412.62000000005</v>
      </c>
      <c r="G640" s="3">
        <f t="shared" si="19"/>
        <v>1.0503143985740211E-3</v>
      </c>
    </row>
    <row r="641" spans="1:7" x14ac:dyDescent="0.25">
      <c r="A641" s="28">
        <v>45073.083344907405</v>
      </c>
      <c r="B641" s="38">
        <v>26.2916666666667</v>
      </c>
      <c r="C641" s="38">
        <v>26.3333333333333</v>
      </c>
      <c r="D641" s="1">
        <v>354730.21600000001</v>
      </c>
      <c r="E641" s="54">
        <v>21712.036000000022</v>
      </c>
      <c r="F641" s="1">
        <f t="shared" si="18"/>
        <v>333018.18</v>
      </c>
      <c r="G641" s="3">
        <f t="shared" si="19"/>
        <v>1.1800232710770381E-3</v>
      </c>
    </row>
    <row r="642" spans="1:7" x14ac:dyDescent="0.25">
      <c r="A642" s="28">
        <v>45073.125011574077</v>
      </c>
      <c r="B642" s="38">
        <v>26.3333333333333</v>
      </c>
      <c r="C642" s="38">
        <v>26.375</v>
      </c>
      <c r="D642" s="1">
        <v>407193.56800000003</v>
      </c>
      <c r="E642" s="54">
        <v>28280.188000000006</v>
      </c>
      <c r="F642" s="1">
        <f t="shared" si="18"/>
        <v>378913.38</v>
      </c>
      <c r="G642" s="3">
        <f t="shared" si="19"/>
        <v>1.3426492395173643E-3</v>
      </c>
    </row>
    <row r="643" spans="1:7" x14ac:dyDescent="0.25">
      <c r="A643" s="28">
        <v>45073.166678240741</v>
      </c>
      <c r="B643" s="38">
        <v>26.375</v>
      </c>
      <c r="C643" s="38">
        <v>26.4166666666667</v>
      </c>
      <c r="D643" s="1">
        <v>435712.57199999999</v>
      </c>
      <c r="E643" s="54">
        <v>30900.912000000022</v>
      </c>
      <c r="F643" s="1">
        <f t="shared" si="18"/>
        <v>404811.66</v>
      </c>
      <c r="G643" s="3">
        <f t="shared" si="19"/>
        <v>1.4344177221895986E-3</v>
      </c>
    </row>
    <row r="644" spans="1:7" x14ac:dyDescent="0.25">
      <c r="A644" s="28">
        <v>45073.208344907405</v>
      </c>
      <c r="B644" s="38">
        <v>26.4166666666667</v>
      </c>
      <c r="C644" s="38">
        <v>26.4583333333333</v>
      </c>
      <c r="D644" s="1">
        <v>451273.0680000002</v>
      </c>
      <c r="E644" s="54">
        <v>32911.188000000009</v>
      </c>
      <c r="F644" s="1">
        <f t="shared" si="18"/>
        <v>418361.88000000018</v>
      </c>
      <c r="G644" s="3">
        <f t="shared" si="19"/>
        <v>1.4824318424043381E-3</v>
      </c>
    </row>
    <row r="645" spans="1:7" x14ac:dyDescent="0.25">
      <c r="A645" s="28">
        <v>45073.250011574077</v>
      </c>
      <c r="B645" s="38">
        <v>26.4583333333333</v>
      </c>
      <c r="C645" s="38">
        <v>26.5</v>
      </c>
      <c r="D645" s="1">
        <v>456741.95999999996</v>
      </c>
      <c r="E645" s="54">
        <v>34855.25999999998</v>
      </c>
      <c r="F645" s="1">
        <f t="shared" si="18"/>
        <v>421886.69999999995</v>
      </c>
      <c r="G645" s="3">
        <f t="shared" si="19"/>
        <v>1.4949217600009014E-3</v>
      </c>
    </row>
    <row r="646" spans="1:7" x14ac:dyDescent="0.25">
      <c r="A646" s="28">
        <v>45073.291678240741</v>
      </c>
      <c r="B646" s="38">
        <v>26.5</v>
      </c>
      <c r="C646" s="38">
        <v>26.5416666666667</v>
      </c>
      <c r="D646" s="1">
        <v>449955.34000000008</v>
      </c>
      <c r="E646" s="54">
        <v>33365.839999999982</v>
      </c>
      <c r="F646" s="1">
        <f t="shared" si="18"/>
        <v>416589.50000000012</v>
      </c>
      <c r="G646" s="3">
        <f t="shared" si="19"/>
        <v>1.4761515557089042E-3</v>
      </c>
    </row>
    <row r="647" spans="1:7" x14ac:dyDescent="0.25">
      <c r="A647" s="28">
        <v>45073.333344907405</v>
      </c>
      <c r="B647" s="38">
        <v>26.5416666666667</v>
      </c>
      <c r="C647" s="38">
        <v>26.5833333333333</v>
      </c>
      <c r="D647" s="1">
        <v>436553.76799999998</v>
      </c>
      <c r="E647" s="54">
        <v>30754.148000000001</v>
      </c>
      <c r="F647" s="1">
        <f t="shared" si="18"/>
        <v>405799.62</v>
      </c>
      <c r="G647" s="3">
        <f t="shared" si="19"/>
        <v>1.4379184793881794E-3</v>
      </c>
    </row>
    <row r="648" spans="1:7" x14ac:dyDescent="0.25">
      <c r="A648" s="28">
        <v>45073.375011574077</v>
      </c>
      <c r="B648" s="38">
        <v>26.5833333333333</v>
      </c>
      <c r="C648" s="38">
        <v>26.625</v>
      </c>
      <c r="D648" s="1">
        <v>428392.85999999993</v>
      </c>
      <c r="E648" s="54">
        <v>30139.420000000006</v>
      </c>
      <c r="F648" s="1">
        <f t="shared" si="18"/>
        <v>398253.43999999994</v>
      </c>
      <c r="G648" s="3">
        <f t="shared" si="19"/>
        <v>1.4111791944406244E-3</v>
      </c>
    </row>
    <row r="649" spans="1:7" x14ac:dyDescent="0.25">
      <c r="A649" s="28">
        <v>45073.416678240741</v>
      </c>
      <c r="B649" s="38">
        <v>26.625</v>
      </c>
      <c r="C649" s="38">
        <v>26.6666666666667</v>
      </c>
      <c r="D649" s="1">
        <v>424354.28799999994</v>
      </c>
      <c r="E649" s="54">
        <v>28344.928000000025</v>
      </c>
      <c r="F649" s="1">
        <f t="shared" si="18"/>
        <v>396009.35999999993</v>
      </c>
      <c r="G649" s="3">
        <f t="shared" si="19"/>
        <v>1.403227476542945E-3</v>
      </c>
    </row>
    <row r="650" spans="1:7" x14ac:dyDescent="0.25">
      <c r="A650" s="28">
        <v>45073.458344907405</v>
      </c>
      <c r="B650" s="38">
        <v>26.6666666666667</v>
      </c>
      <c r="C650" s="38">
        <v>26.7083333333333</v>
      </c>
      <c r="D650" s="1">
        <v>424691.88400000002</v>
      </c>
      <c r="E650" s="54">
        <v>28530.244000000006</v>
      </c>
      <c r="F650" s="1">
        <f t="shared" si="18"/>
        <v>396161.64</v>
      </c>
      <c r="G650" s="3">
        <f t="shared" si="19"/>
        <v>1.4037670685367507E-3</v>
      </c>
    </row>
    <row r="651" spans="1:7" x14ac:dyDescent="0.25">
      <c r="A651" s="28">
        <v>45073.500011574077</v>
      </c>
      <c r="B651" s="39">
        <v>26.7083333333333</v>
      </c>
      <c r="C651" s="39">
        <v>26.75</v>
      </c>
      <c r="D651" s="1">
        <v>429558.3600000001</v>
      </c>
      <c r="E651" s="54">
        <v>28712.099999999995</v>
      </c>
      <c r="F651" s="9">
        <f t="shared" si="18"/>
        <v>400846.26000000013</v>
      </c>
      <c r="G651" s="10">
        <f t="shared" si="19"/>
        <v>1.4203666446204139E-3</v>
      </c>
    </row>
    <row r="652" spans="1:7" x14ac:dyDescent="0.25">
      <c r="A652" s="28">
        <v>45073.541678240741</v>
      </c>
      <c r="B652" s="39">
        <v>26.75</v>
      </c>
      <c r="C652" s="39">
        <v>26.7916666666667</v>
      </c>
      <c r="D652" s="1">
        <v>435019.38</v>
      </c>
      <c r="E652" s="54">
        <v>29560.9</v>
      </c>
      <c r="F652" s="9">
        <f t="shared" si="18"/>
        <v>405458.48</v>
      </c>
      <c r="G652" s="10">
        <f t="shared" si="19"/>
        <v>1.4367096770978804E-3</v>
      </c>
    </row>
    <row r="653" spans="1:7" x14ac:dyDescent="0.25">
      <c r="A653" s="28">
        <v>45073.583344907405</v>
      </c>
      <c r="B653" s="39">
        <v>26.7916666666667</v>
      </c>
      <c r="C653" s="39">
        <v>26.8333333333333</v>
      </c>
      <c r="D653" s="1">
        <v>440562.58800000011</v>
      </c>
      <c r="E653" s="54">
        <v>32018.627999999997</v>
      </c>
      <c r="F653" s="9">
        <f t="shared" si="18"/>
        <v>408543.96000000008</v>
      </c>
      <c r="G653" s="10">
        <f t="shared" si="19"/>
        <v>1.447642828562593E-3</v>
      </c>
    </row>
    <row r="654" spans="1:7" x14ac:dyDescent="0.25">
      <c r="A654" s="28">
        <v>45073.625011574077</v>
      </c>
      <c r="B654" s="39">
        <v>26.8333333333333</v>
      </c>
      <c r="C654" s="39">
        <v>26.875</v>
      </c>
      <c r="D654" s="1">
        <v>468441.5120000001</v>
      </c>
      <c r="E654" s="54">
        <v>39526.871999999988</v>
      </c>
      <c r="F654" s="9">
        <f t="shared" si="18"/>
        <v>428914.64000000013</v>
      </c>
      <c r="G654" s="10">
        <f t="shared" si="19"/>
        <v>1.519824702980571E-3</v>
      </c>
    </row>
    <row r="655" spans="1:7" x14ac:dyDescent="0.25">
      <c r="A655" s="28">
        <v>45073.666678240741</v>
      </c>
      <c r="B655" s="39">
        <v>26.875</v>
      </c>
      <c r="C655" s="39">
        <v>26.9166666666667</v>
      </c>
      <c r="D655" s="1">
        <v>479806.35600000003</v>
      </c>
      <c r="E655" s="54">
        <v>42751.436000000009</v>
      </c>
      <c r="F655" s="9">
        <f t="shared" si="18"/>
        <v>437054.92000000004</v>
      </c>
      <c r="G655" s="10">
        <f t="shared" si="19"/>
        <v>1.5486691337353211E-3</v>
      </c>
    </row>
    <row r="656" spans="1:7" x14ac:dyDescent="0.25">
      <c r="A656" s="28">
        <v>45073.708344907405</v>
      </c>
      <c r="B656" s="39">
        <v>26.9166666666667</v>
      </c>
      <c r="C656" s="39">
        <v>26.9583333333333</v>
      </c>
      <c r="D656" s="1">
        <v>443177.19999999995</v>
      </c>
      <c r="E656" s="54">
        <v>36802.679999999993</v>
      </c>
      <c r="F656" s="9">
        <f t="shared" ref="F656:F719" si="20">D656-E656</f>
        <v>406374.51999999996</v>
      </c>
      <c r="G656" s="10">
        <f t="shared" ref="G656:G719" si="21">F656/$F$759</f>
        <v>1.4399555915318532E-3</v>
      </c>
    </row>
    <row r="657" spans="1:7" x14ac:dyDescent="0.25">
      <c r="A657" s="28">
        <v>45073.750011574077</v>
      </c>
      <c r="B657" s="38">
        <v>26.9583333333333</v>
      </c>
      <c r="C657" s="38">
        <v>27</v>
      </c>
      <c r="D657" s="1">
        <v>392595.84000000008</v>
      </c>
      <c r="E657" s="54">
        <v>28721.34</v>
      </c>
      <c r="F657" s="1">
        <f t="shared" si="20"/>
        <v>363874.50000000006</v>
      </c>
      <c r="G657" s="3">
        <f t="shared" si="21"/>
        <v>1.2893601717225221E-3</v>
      </c>
    </row>
    <row r="658" spans="1:7" x14ac:dyDescent="0.25">
      <c r="A658" s="28">
        <v>45073.791678240741</v>
      </c>
      <c r="B658" s="38">
        <v>27</v>
      </c>
      <c r="C658" s="38">
        <v>27.0416666666667</v>
      </c>
      <c r="D658" s="1">
        <v>340923.16000000003</v>
      </c>
      <c r="E658" s="54">
        <v>18261.459999999985</v>
      </c>
      <c r="F658" s="1">
        <f t="shared" si="20"/>
        <v>322661.70000000007</v>
      </c>
      <c r="G658" s="3">
        <f t="shared" si="21"/>
        <v>1.143325912973514E-3</v>
      </c>
    </row>
    <row r="659" spans="1:7" x14ac:dyDescent="0.25">
      <c r="A659" s="28">
        <v>45073.833344907405</v>
      </c>
      <c r="B659" s="38">
        <v>27.0416666666667</v>
      </c>
      <c r="C659" s="38">
        <v>27.0833333333333</v>
      </c>
      <c r="D659" s="1">
        <v>308770.58799999999</v>
      </c>
      <c r="E659" s="54">
        <v>12796.928000000007</v>
      </c>
      <c r="F659" s="1">
        <f t="shared" si="20"/>
        <v>295973.65999999997</v>
      </c>
      <c r="G659" s="3">
        <f t="shared" si="21"/>
        <v>1.0487589789417596E-3</v>
      </c>
    </row>
    <row r="660" spans="1:7" x14ac:dyDescent="0.25">
      <c r="A660" s="28">
        <v>45073.875011574077</v>
      </c>
      <c r="B660" s="38">
        <v>27.0833333333333</v>
      </c>
      <c r="C660" s="38">
        <v>27.125</v>
      </c>
      <c r="D660" s="1">
        <v>297740.924</v>
      </c>
      <c r="E660" s="54">
        <v>12668.044000000002</v>
      </c>
      <c r="F660" s="1">
        <f t="shared" si="20"/>
        <v>285072.88</v>
      </c>
      <c r="G660" s="3">
        <f t="shared" si="21"/>
        <v>1.0101329373457988E-3</v>
      </c>
    </row>
    <row r="661" spans="1:7" x14ac:dyDescent="0.25">
      <c r="A661" s="28">
        <v>45073.916678240741</v>
      </c>
      <c r="B661" s="38">
        <v>27.125</v>
      </c>
      <c r="C661" s="38">
        <v>27.1666666666667</v>
      </c>
      <c r="D661" s="1">
        <v>286753.98800000007</v>
      </c>
      <c r="E661" s="54">
        <v>12131.627999999993</v>
      </c>
      <c r="F661" s="1">
        <f t="shared" si="20"/>
        <v>274622.3600000001</v>
      </c>
      <c r="G661" s="3">
        <f t="shared" si="21"/>
        <v>9.7310235602781822E-4</v>
      </c>
    </row>
    <row r="662" spans="1:7" x14ac:dyDescent="0.25">
      <c r="A662" s="28">
        <v>45073.958344907405</v>
      </c>
      <c r="B662" s="38">
        <v>27.1666666666667</v>
      </c>
      <c r="C662" s="38">
        <v>27.2083333333333</v>
      </c>
      <c r="D662" s="1">
        <v>280398.96799999999</v>
      </c>
      <c r="E662" s="54">
        <v>11101.368000000002</v>
      </c>
      <c r="F662" s="1">
        <f t="shared" si="20"/>
        <v>269297.59999999998</v>
      </c>
      <c r="G662" s="3">
        <f t="shared" si="21"/>
        <v>9.5423449508130677E-4</v>
      </c>
    </row>
    <row r="663" spans="1:7" x14ac:dyDescent="0.25">
      <c r="A663" s="28">
        <v>45074.000011574077</v>
      </c>
      <c r="B663" s="38">
        <v>27.2083333333333</v>
      </c>
      <c r="C663" s="38">
        <v>27.25</v>
      </c>
      <c r="D663" s="1">
        <v>288284.48</v>
      </c>
      <c r="E663" s="54">
        <v>13031.160000000007</v>
      </c>
      <c r="F663" s="1">
        <f t="shared" si="20"/>
        <v>275253.31999999995</v>
      </c>
      <c r="G663" s="3">
        <f t="shared" si="21"/>
        <v>9.7533811229529466E-4</v>
      </c>
    </row>
    <row r="664" spans="1:7" x14ac:dyDescent="0.25">
      <c r="A664" s="28">
        <v>45074.041678240741</v>
      </c>
      <c r="B664" s="38">
        <v>27.25</v>
      </c>
      <c r="C664" s="38">
        <v>27.2916666666667</v>
      </c>
      <c r="D664" s="1">
        <v>305918.29200000007</v>
      </c>
      <c r="E664" s="54">
        <v>15591.611999999994</v>
      </c>
      <c r="F664" s="1">
        <f t="shared" si="20"/>
        <v>290326.68000000005</v>
      </c>
      <c r="G664" s="3">
        <f t="shared" si="21"/>
        <v>1.0287493572108783E-3</v>
      </c>
    </row>
    <row r="665" spans="1:7" x14ac:dyDescent="0.25">
      <c r="A665" s="28">
        <v>45074.083344907405</v>
      </c>
      <c r="B665" s="38">
        <v>27.2916666666667</v>
      </c>
      <c r="C665" s="38">
        <v>27.3333333333333</v>
      </c>
      <c r="D665" s="1">
        <v>334679.23199999996</v>
      </c>
      <c r="E665" s="54">
        <v>19750.451999999994</v>
      </c>
      <c r="F665" s="1">
        <f t="shared" si="20"/>
        <v>314928.77999999997</v>
      </c>
      <c r="G665" s="3">
        <f t="shared" si="21"/>
        <v>1.1159249297798121E-3</v>
      </c>
    </row>
    <row r="666" spans="1:7" x14ac:dyDescent="0.25">
      <c r="A666" s="28">
        <v>45074.125011574077</v>
      </c>
      <c r="B666" s="38">
        <v>27.3333333333333</v>
      </c>
      <c r="C666" s="38">
        <v>27.375</v>
      </c>
      <c r="D666" s="1">
        <v>387375.78</v>
      </c>
      <c r="E666" s="54">
        <v>26925.819999999992</v>
      </c>
      <c r="F666" s="1">
        <f t="shared" si="20"/>
        <v>360449.96</v>
      </c>
      <c r="G666" s="3">
        <f t="shared" si="21"/>
        <v>1.277225588281059E-3</v>
      </c>
    </row>
    <row r="667" spans="1:7" x14ac:dyDescent="0.25">
      <c r="A667" s="28">
        <v>45074.166678240741</v>
      </c>
      <c r="B667" s="38">
        <v>27.375</v>
      </c>
      <c r="C667" s="38">
        <v>27.4166666666667</v>
      </c>
      <c r="D667" s="1">
        <v>431167.82399999985</v>
      </c>
      <c r="E667" s="54">
        <v>30661.284000000007</v>
      </c>
      <c r="F667" s="1">
        <f t="shared" si="20"/>
        <v>400506.53999999986</v>
      </c>
      <c r="G667" s="3">
        <f t="shared" si="21"/>
        <v>1.4191628739864785E-3</v>
      </c>
    </row>
    <row r="668" spans="1:7" x14ac:dyDescent="0.25">
      <c r="A668" s="28">
        <v>45074.208344907405</v>
      </c>
      <c r="B668" s="38">
        <v>27.4166666666667</v>
      </c>
      <c r="C668" s="38">
        <v>27.4583333333333</v>
      </c>
      <c r="D668" s="1">
        <v>452003.84000000003</v>
      </c>
      <c r="E668" s="54">
        <v>32562.700000000015</v>
      </c>
      <c r="F668" s="1">
        <f t="shared" si="20"/>
        <v>419441.14</v>
      </c>
      <c r="G668" s="3">
        <f t="shared" si="21"/>
        <v>1.4862561138466431E-3</v>
      </c>
    </row>
    <row r="669" spans="1:7" x14ac:dyDescent="0.25">
      <c r="A669" s="28">
        <v>45074.250011574077</v>
      </c>
      <c r="B669" s="38">
        <v>27.4583333333333</v>
      </c>
      <c r="C669" s="38">
        <v>27.5</v>
      </c>
      <c r="D669" s="1">
        <v>460246.77200000006</v>
      </c>
      <c r="E669" s="54">
        <v>33534.592000000004</v>
      </c>
      <c r="F669" s="1">
        <f t="shared" si="20"/>
        <v>426712.18000000005</v>
      </c>
      <c r="G669" s="3">
        <f t="shared" si="21"/>
        <v>1.5120204622222544E-3</v>
      </c>
    </row>
    <row r="670" spans="1:7" x14ac:dyDescent="0.25">
      <c r="A670" s="28">
        <v>45074.291678240741</v>
      </c>
      <c r="B670" s="38">
        <v>27.5</v>
      </c>
      <c r="C670" s="38">
        <v>27.5416666666667</v>
      </c>
      <c r="D670" s="1">
        <v>460273.20799999998</v>
      </c>
      <c r="E670" s="54">
        <v>34161.968000000008</v>
      </c>
      <c r="F670" s="1">
        <f t="shared" si="20"/>
        <v>426111.24</v>
      </c>
      <c r="G670" s="3">
        <f t="shared" si="21"/>
        <v>1.5098910794224291E-3</v>
      </c>
    </row>
    <row r="671" spans="1:7" x14ac:dyDescent="0.25">
      <c r="A671" s="28">
        <v>45074.333344907405</v>
      </c>
      <c r="B671" s="38">
        <v>27.5416666666667</v>
      </c>
      <c r="C671" s="38">
        <v>27.5833333333333</v>
      </c>
      <c r="D671" s="1">
        <v>446718.81200000003</v>
      </c>
      <c r="E671" s="54">
        <v>31640.232000000004</v>
      </c>
      <c r="F671" s="1">
        <f t="shared" si="20"/>
        <v>415078.58</v>
      </c>
      <c r="G671" s="3">
        <f t="shared" si="21"/>
        <v>1.4707977316001548E-3</v>
      </c>
    </row>
    <row r="672" spans="1:7" x14ac:dyDescent="0.25">
      <c r="A672" s="28">
        <v>45074.375011574077</v>
      </c>
      <c r="B672" s="38">
        <v>27.5833333333333</v>
      </c>
      <c r="C672" s="38">
        <v>27.625</v>
      </c>
      <c r="D672" s="1">
        <v>445468.29599999997</v>
      </c>
      <c r="E672" s="54">
        <v>32976.675999999992</v>
      </c>
      <c r="F672" s="1">
        <f t="shared" si="20"/>
        <v>412491.62</v>
      </c>
      <c r="G672" s="3">
        <f t="shared" si="21"/>
        <v>1.4616310458614198E-3</v>
      </c>
    </row>
    <row r="673" spans="1:7" x14ac:dyDescent="0.25">
      <c r="A673" s="28">
        <v>45074.416678240741</v>
      </c>
      <c r="B673" s="38">
        <v>27.625</v>
      </c>
      <c r="C673" s="38">
        <v>27.6666666666667</v>
      </c>
      <c r="D673" s="1">
        <v>438750.83199999999</v>
      </c>
      <c r="E673" s="54">
        <v>32161.992000000002</v>
      </c>
      <c r="F673" s="1">
        <f t="shared" si="20"/>
        <v>406588.83999999997</v>
      </c>
      <c r="G673" s="3">
        <f t="shared" si="21"/>
        <v>1.4407150173009126E-3</v>
      </c>
    </row>
    <row r="674" spans="1:7" x14ac:dyDescent="0.25">
      <c r="A674" s="28">
        <v>45074.458344907405</v>
      </c>
      <c r="B674" s="38">
        <v>27.6666666666667</v>
      </c>
      <c r="C674" s="38">
        <v>27.7083333333333</v>
      </c>
      <c r="D674" s="1">
        <v>442551.05199999979</v>
      </c>
      <c r="E674" s="54">
        <v>33166.312000000013</v>
      </c>
      <c r="F674" s="1">
        <f t="shared" si="20"/>
        <v>409384.73999999976</v>
      </c>
      <c r="G674" s="3">
        <f t="shared" si="21"/>
        <v>1.4506220652092401E-3</v>
      </c>
    </row>
    <row r="675" spans="1:7" x14ac:dyDescent="0.25">
      <c r="A675" s="28">
        <v>45074.500011574077</v>
      </c>
      <c r="B675" s="39">
        <v>27.7083333333333</v>
      </c>
      <c r="C675" s="39">
        <v>27.75</v>
      </c>
      <c r="D675" s="1">
        <v>450072.36399999994</v>
      </c>
      <c r="E675" s="54">
        <v>36330.064000000013</v>
      </c>
      <c r="F675" s="1">
        <f t="shared" si="20"/>
        <v>413742.29999999993</v>
      </c>
      <c r="G675" s="3">
        <f t="shared" si="21"/>
        <v>1.4660627303558537E-3</v>
      </c>
    </row>
    <row r="676" spans="1:7" x14ac:dyDescent="0.25">
      <c r="A676" s="28">
        <v>45074.541678240741</v>
      </c>
      <c r="B676" s="39">
        <v>27.75</v>
      </c>
      <c r="C676" s="39">
        <v>27.7916666666667</v>
      </c>
      <c r="D676" s="1">
        <v>450851.33600000007</v>
      </c>
      <c r="E676" s="54">
        <v>35479.895999999979</v>
      </c>
      <c r="F676" s="1">
        <f t="shared" si="20"/>
        <v>415371.44000000006</v>
      </c>
      <c r="G676" s="3">
        <f t="shared" si="21"/>
        <v>1.4718354575740571E-3</v>
      </c>
    </row>
    <row r="677" spans="1:7" x14ac:dyDescent="0.25">
      <c r="A677" s="28">
        <v>45074.583344907405</v>
      </c>
      <c r="B677" s="39">
        <v>27.7916666666667</v>
      </c>
      <c r="C677" s="39">
        <v>27.8333333333333</v>
      </c>
      <c r="D677" s="1">
        <v>452137.46799999999</v>
      </c>
      <c r="E677" s="54">
        <v>36648.30799999999</v>
      </c>
      <c r="F677" s="1">
        <f t="shared" si="20"/>
        <v>415489.16000000003</v>
      </c>
      <c r="G677" s="3">
        <f t="shared" si="21"/>
        <v>1.4722525889735234E-3</v>
      </c>
    </row>
    <row r="678" spans="1:7" x14ac:dyDescent="0.25">
      <c r="A678" s="28">
        <v>45074.625011574077</v>
      </c>
      <c r="B678" s="39">
        <v>27.8333333333333</v>
      </c>
      <c r="C678" s="39">
        <v>27.875</v>
      </c>
      <c r="D678" s="1">
        <v>485473.58000000007</v>
      </c>
      <c r="E678" s="54">
        <v>44410.760000000009</v>
      </c>
      <c r="F678" s="1">
        <f t="shared" si="20"/>
        <v>441062.82000000007</v>
      </c>
      <c r="G678" s="3">
        <f t="shared" si="21"/>
        <v>1.5628708066534474E-3</v>
      </c>
    </row>
    <row r="679" spans="1:7" x14ac:dyDescent="0.25">
      <c r="A679" s="28">
        <v>45074.666678240741</v>
      </c>
      <c r="B679" s="39">
        <v>27.875</v>
      </c>
      <c r="C679" s="39">
        <v>27.9166666666667</v>
      </c>
      <c r="D679" s="1">
        <v>504101.92800000007</v>
      </c>
      <c r="E679" s="54">
        <v>46073.167999999991</v>
      </c>
      <c r="F679" s="1">
        <f t="shared" si="20"/>
        <v>458028.76000000007</v>
      </c>
      <c r="G679" s="3">
        <f t="shared" si="21"/>
        <v>1.6229882573454688E-3</v>
      </c>
    </row>
    <row r="680" spans="1:7" x14ac:dyDescent="0.25">
      <c r="A680" s="28">
        <v>45074.708344907405</v>
      </c>
      <c r="B680" s="39">
        <v>27.9166666666667</v>
      </c>
      <c r="C680" s="39">
        <v>27.9583333333333</v>
      </c>
      <c r="D680" s="1">
        <v>467842.21600000013</v>
      </c>
      <c r="E680" s="54">
        <v>39488.195999999996</v>
      </c>
      <c r="F680" s="1">
        <f t="shared" si="20"/>
        <v>428354.02000000014</v>
      </c>
      <c r="G680" s="3">
        <f t="shared" si="21"/>
        <v>1.5178381908741412E-3</v>
      </c>
    </row>
    <row r="681" spans="1:7" x14ac:dyDescent="0.25">
      <c r="A681" s="28">
        <v>45074.750011574077</v>
      </c>
      <c r="B681" s="38">
        <v>27.9583333333333</v>
      </c>
      <c r="C681" s="38">
        <v>28</v>
      </c>
      <c r="D681" s="1">
        <v>404366.04799999995</v>
      </c>
      <c r="E681" s="54">
        <v>26705.188000000006</v>
      </c>
      <c r="F681" s="1">
        <f t="shared" si="20"/>
        <v>377660.85999999993</v>
      </c>
      <c r="G681" s="3">
        <f t="shared" si="21"/>
        <v>1.3382110351301759E-3</v>
      </c>
    </row>
    <row r="682" spans="1:7" x14ac:dyDescent="0.25">
      <c r="A682" s="28">
        <v>45074.791678240741</v>
      </c>
      <c r="B682" s="38">
        <v>28</v>
      </c>
      <c r="C682" s="38">
        <v>28.0416666666667</v>
      </c>
      <c r="D682" s="1">
        <v>348677.46799999999</v>
      </c>
      <c r="E682" s="54">
        <v>18590.648000000008</v>
      </c>
      <c r="F682" s="1">
        <f t="shared" si="20"/>
        <v>330086.82</v>
      </c>
      <c r="G682" s="3">
        <f t="shared" si="21"/>
        <v>1.1696362314988853E-3</v>
      </c>
    </row>
    <row r="683" spans="1:7" x14ac:dyDescent="0.25">
      <c r="A683" s="28">
        <v>45074.833344907405</v>
      </c>
      <c r="B683" s="38">
        <v>28.0416666666667</v>
      </c>
      <c r="C683" s="38">
        <v>28.0833333333333</v>
      </c>
      <c r="D683" s="1">
        <v>312067.04400000005</v>
      </c>
      <c r="E683" s="54">
        <v>13422.664000000001</v>
      </c>
      <c r="F683" s="1">
        <f t="shared" si="20"/>
        <v>298644.38000000006</v>
      </c>
      <c r="G683" s="3">
        <f t="shared" si="21"/>
        <v>1.0582224615376076E-3</v>
      </c>
    </row>
    <row r="684" spans="1:7" x14ac:dyDescent="0.25">
      <c r="A684" s="28">
        <v>45074.875011574077</v>
      </c>
      <c r="B684" s="38">
        <v>28.0833333333333</v>
      </c>
      <c r="C684" s="38">
        <v>28.125</v>
      </c>
      <c r="D684" s="1">
        <v>301578.03600000008</v>
      </c>
      <c r="E684" s="54">
        <v>14148.556</v>
      </c>
      <c r="F684" s="1">
        <f t="shared" si="20"/>
        <v>287429.4800000001</v>
      </c>
      <c r="G684" s="3">
        <f t="shared" si="21"/>
        <v>1.0184833608590745E-3</v>
      </c>
    </row>
    <row r="685" spans="1:7" x14ac:dyDescent="0.25">
      <c r="A685" s="28">
        <v>45074.916678240741</v>
      </c>
      <c r="B685" s="38">
        <v>28.125</v>
      </c>
      <c r="C685" s="38">
        <v>28.1666666666667</v>
      </c>
      <c r="D685" s="1">
        <v>290919.29599999997</v>
      </c>
      <c r="E685" s="54">
        <v>13769.596000000009</v>
      </c>
      <c r="F685" s="1">
        <f t="shared" si="20"/>
        <v>277149.69999999995</v>
      </c>
      <c r="G685" s="3">
        <f t="shared" si="21"/>
        <v>9.8205778306763823E-4</v>
      </c>
    </row>
    <row r="686" spans="1:7" x14ac:dyDescent="0.25">
      <c r="A686" s="28">
        <v>45074.958344907405</v>
      </c>
      <c r="B686" s="38">
        <v>28.1666666666667</v>
      </c>
      <c r="C686" s="38">
        <v>28.2083333333333</v>
      </c>
      <c r="D686" s="1">
        <v>288173.39599999995</v>
      </c>
      <c r="E686" s="54">
        <v>13640.855999999989</v>
      </c>
      <c r="F686" s="1">
        <f t="shared" si="20"/>
        <v>274532.53999999998</v>
      </c>
      <c r="G686" s="3">
        <f t="shared" si="21"/>
        <v>9.7278408604565604E-4</v>
      </c>
    </row>
    <row r="687" spans="1:7" x14ac:dyDescent="0.25">
      <c r="A687" s="28">
        <v>45075.000011574077</v>
      </c>
      <c r="B687" s="38">
        <v>28.2083333333333</v>
      </c>
      <c r="C687" s="38">
        <v>28.25</v>
      </c>
      <c r="D687" s="1">
        <v>307199.48399999994</v>
      </c>
      <c r="E687" s="54">
        <v>15914.023999999998</v>
      </c>
      <c r="F687" s="1">
        <f t="shared" si="20"/>
        <v>291285.45999999996</v>
      </c>
      <c r="G687" s="3">
        <f t="shared" si="21"/>
        <v>1.0321467174145859E-3</v>
      </c>
    </row>
    <row r="688" spans="1:7" x14ac:dyDescent="0.25">
      <c r="A688" s="28">
        <v>45075.041678240741</v>
      </c>
      <c r="B688" s="38">
        <v>28.25</v>
      </c>
      <c r="C688" s="38">
        <v>28.2916666666667</v>
      </c>
      <c r="D688" s="1">
        <v>358203.65599999996</v>
      </c>
      <c r="E688" s="54">
        <v>22115.735999999997</v>
      </c>
      <c r="F688" s="1">
        <f t="shared" si="20"/>
        <v>336087.92</v>
      </c>
      <c r="G688" s="3">
        <f t="shared" si="21"/>
        <v>1.1909006491113423E-3</v>
      </c>
    </row>
    <row r="689" spans="1:7" x14ac:dyDescent="0.25">
      <c r="A689" s="28">
        <v>45075.083344907405</v>
      </c>
      <c r="B689" s="38">
        <v>28.2916666666667</v>
      </c>
      <c r="C689" s="38">
        <v>28.3333333333333</v>
      </c>
      <c r="D689" s="1">
        <v>408015.00800000003</v>
      </c>
      <c r="E689" s="54">
        <v>27358.927999999982</v>
      </c>
      <c r="F689" s="1">
        <f t="shared" si="20"/>
        <v>380656.08000000007</v>
      </c>
      <c r="G689" s="3">
        <f t="shared" si="21"/>
        <v>1.3488243575079377E-3</v>
      </c>
    </row>
    <row r="690" spans="1:7" x14ac:dyDescent="0.25">
      <c r="A690" s="28">
        <v>45075.125011574077</v>
      </c>
      <c r="B690" s="38">
        <v>28.3333333333333</v>
      </c>
      <c r="C690" s="38">
        <v>28.375</v>
      </c>
      <c r="D690" s="1">
        <v>442474.41600000008</v>
      </c>
      <c r="E690" s="54">
        <v>30920.675999999989</v>
      </c>
      <c r="F690" s="1">
        <f t="shared" si="20"/>
        <v>411553.74000000011</v>
      </c>
      <c r="G690" s="3">
        <f t="shared" si="21"/>
        <v>1.4583077431351915E-3</v>
      </c>
    </row>
    <row r="691" spans="1:7" x14ac:dyDescent="0.25">
      <c r="A691" s="28">
        <v>45075.166678240741</v>
      </c>
      <c r="B691" s="38">
        <v>28.375</v>
      </c>
      <c r="C691" s="38">
        <v>28.4166666666667</v>
      </c>
      <c r="D691" s="1">
        <v>461405.18799999997</v>
      </c>
      <c r="E691" s="54">
        <v>33591.167999999998</v>
      </c>
      <c r="F691" s="1">
        <f t="shared" si="20"/>
        <v>427814.01999999996</v>
      </c>
      <c r="G691" s="3">
        <f t="shared" si="21"/>
        <v>1.515924744087597E-3</v>
      </c>
    </row>
    <row r="692" spans="1:7" x14ac:dyDescent="0.25">
      <c r="A692" s="28">
        <v>45075.208344907405</v>
      </c>
      <c r="B692" s="38">
        <v>28.4166666666667</v>
      </c>
      <c r="C692" s="38">
        <v>28.4583333333333</v>
      </c>
      <c r="D692" s="1">
        <v>462943.81599999999</v>
      </c>
      <c r="E692" s="54">
        <v>35323.715999999986</v>
      </c>
      <c r="F692" s="1">
        <f t="shared" si="20"/>
        <v>427620.1</v>
      </c>
      <c r="G692" s="3">
        <f t="shared" si="21"/>
        <v>1.5152376040860295E-3</v>
      </c>
    </row>
    <row r="693" spans="1:7" x14ac:dyDescent="0.25">
      <c r="A693" s="28">
        <v>45075.250011574077</v>
      </c>
      <c r="B693" s="38">
        <v>28.4583333333333</v>
      </c>
      <c r="C693" s="38">
        <v>28.5</v>
      </c>
      <c r="D693" s="1">
        <v>461833.20399999991</v>
      </c>
      <c r="E693" s="54">
        <v>35839.723999999995</v>
      </c>
      <c r="F693" s="1">
        <f t="shared" si="20"/>
        <v>425993.47999999992</v>
      </c>
      <c r="G693" s="3">
        <f t="shared" si="21"/>
        <v>1.5094738062861634E-3</v>
      </c>
    </row>
    <row r="694" spans="1:7" x14ac:dyDescent="0.25">
      <c r="A694" s="28">
        <v>45075.291678240741</v>
      </c>
      <c r="B694" s="38">
        <v>28.5</v>
      </c>
      <c r="C694" s="38">
        <v>28.5416666666667</v>
      </c>
      <c r="D694" s="1">
        <v>450145.81199999998</v>
      </c>
      <c r="E694" s="54">
        <v>35153.411999999982</v>
      </c>
      <c r="F694" s="1">
        <f t="shared" si="20"/>
        <v>414992.4</v>
      </c>
      <c r="G694" s="3">
        <f t="shared" si="21"/>
        <v>1.4704923596667023E-3</v>
      </c>
    </row>
    <row r="695" spans="1:7" x14ac:dyDescent="0.25">
      <c r="A695" s="28">
        <v>45075.333344907405</v>
      </c>
      <c r="B695" s="38">
        <v>28.5416666666667</v>
      </c>
      <c r="C695" s="38">
        <v>28.5833333333333</v>
      </c>
      <c r="D695" s="1">
        <v>437033.5639999999</v>
      </c>
      <c r="E695" s="54">
        <v>32393.803999999989</v>
      </c>
      <c r="F695" s="1">
        <f t="shared" si="20"/>
        <v>404639.75999999989</v>
      </c>
      <c r="G695" s="3">
        <f t="shared" si="21"/>
        <v>1.4338086082958819E-3</v>
      </c>
    </row>
    <row r="696" spans="1:7" x14ac:dyDescent="0.25">
      <c r="A696" s="28">
        <v>45075.375011574077</v>
      </c>
      <c r="B696" s="38">
        <v>28.5833333333333</v>
      </c>
      <c r="C696" s="38">
        <v>28.625</v>
      </c>
      <c r="D696" s="1">
        <v>433070.60800000007</v>
      </c>
      <c r="E696" s="54">
        <v>31273.908000000014</v>
      </c>
      <c r="F696" s="1">
        <f t="shared" si="20"/>
        <v>401796.70000000007</v>
      </c>
      <c r="G696" s="3">
        <f t="shared" si="21"/>
        <v>1.4237344527015295E-3</v>
      </c>
    </row>
    <row r="697" spans="1:7" x14ac:dyDescent="0.25">
      <c r="A697" s="28">
        <v>45075.416678240741</v>
      </c>
      <c r="B697" s="38">
        <v>28.625</v>
      </c>
      <c r="C697" s="38">
        <v>28.6666666666667</v>
      </c>
      <c r="D697" s="1">
        <v>432616.14799999999</v>
      </c>
      <c r="E697" s="54">
        <v>31226.808000000008</v>
      </c>
      <c r="F697" s="1">
        <f t="shared" si="20"/>
        <v>401389.33999999997</v>
      </c>
      <c r="G697" s="3">
        <f t="shared" si="21"/>
        <v>1.4222910051404803E-3</v>
      </c>
    </row>
    <row r="698" spans="1:7" x14ac:dyDescent="0.25">
      <c r="A698" s="28">
        <v>45075.458344907405</v>
      </c>
      <c r="B698" s="38">
        <v>28.6666666666667</v>
      </c>
      <c r="C698" s="38">
        <v>28.7083333333333</v>
      </c>
      <c r="D698" s="1">
        <v>437892.94800000009</v>
      </c>
      <c r="E698" s="54">
        <v>32389.048000000021</v>
      </c>
      <c r="F698" s="1">
        <f t="shared" si="20"/>
        <v>405503.90000000008</v>
      </c>
      <c r="G698" s="3">
        <f t="shared" si="21"/>
        <v>1.4368706192331489E-3</v>
      </c>
    </row>
    <row r="699" spans="1:7" x14ac:dyDescent="0.25">
      <c r="A699" s="56">
        <v>45075.500011574077</v>
      </c>
      <c r="B699" s="57">
        <v>28.7083333333333</v>
      </c>
      <c r="C699" s="57">
        <v>28.75</v>
      </c>
      <c r="D699" s="61">
        <v>442219.77599999984</v>
      </c>
      <c r="E699" s="58">
        <v>34091.975999999988</v>
      </c>
      <c r="F699" s="61">
        <f t="shared" si="20"/>
        <v>408127.79999999987</v>
      </c>
      <c r="G699" s="62">
        <f t="shared" si="21"/>
        <v>1.4461681989057626E-3</v>
      </c>
    </row>
    <row r="700" spans="1:7" x14ac:dyDescent="0.25">
      <c r="A700" s="56">
        <v>45075.541678240741</v>
      </c>
      <c r="B700" s="57">
        <v>28.75</v>
      </c>
      <c r="C700" s="57">
        <v>28.7916666666667</v>
      </c>
      <c r="D700" s="61">
        <v>451043.4040000001</v>
      </c>
      <c r="E700" s="58">
        <v>34606.88400000002</v>
      </c>
      <c r="F700" s="61">
        <f t="shared" si="20"/>
        <v>416436.52000000008</v>
      </c>
      <c r="G700" s="62">
        <f t="shared" si="21"/>
        <v>1.4756094833211161E-3</v>
      </c>
    </row>
    <row r="701" spans="1:7" x14ac:dyDescent="0.25">
      <c r="A701" s="56">
        <v>45075.583344907405</v>
      </c>
      <c r="B701" s="57">
        <v>28.7916666666667</v>
      </c>
      <c r="C701" s="57">
        <v>28.8333333333333</v>
      </c>
      <c r="D701" s="61">
        <v>456212.69200000004</v>
      </c>
      <c r="E701" s="58">
        <v>34723.132000000027</v>
      </c>
      <c r="F701" s="61">
        <f t="shared" si="20"/>
        <v>421489.56</v>
      </c>
      <c r="G701" s="62">
        <f t="shared" si="21"/>
        <v>1.493514526191998E-3</v>
      </c>
    </row>
    <row r="702" spans="1:7" x14ac:dyDescent="0.25">
      <c r="A702" s="56">
        <v>45075.625011574077</v>
      </c>
      <c r="B702" s="57">
        <v>28.8333333333333</v>
      </c>
      <c r="C702" s="57">
        <v>28.875</v>
      </c>
      <c r="D702" s="61">
        <v>483451.69600000005</v>
      </c>
      <c r="E702" s="58">
        <v>40713.176000000014</v>
      </c>
      <c r="F702" s="61">
        <f t="shared" si="20"/>
        <v>442738.52</v>
      </c>
      <c r="G702" s="62">
        <f t="shared" si="21"/>
        <v>1.5688085155056901E-3</v>
      </c>
    </row>
    <row r="703" spans="1:7" x14ac:dyDescent="0.25">
      <c r="A703" s="56">
        <v>45075.666678240741</v>
      </c>
      <c r="B703" s="57">
        <v>28.875</v>
      </c>
      <c r="C703" s="57">
        <v>28.9166666666667</v>
      </c>
      <c r="D703" s="61">
        <v>495866.74800000002</v>
      </c>
      <c r="E703" s="58">
        <v>44462.047999999981</v>
      </c>
      <c r="F703" s="61">
        <f t="shared" si="20"/>
        <v>451404.70000000007</v>
      </c>
      <c r="G703" s="62">
        <f t="shared" si="21"/>
        <v>1.5995164308253355E-3</v>
      </c>
    </row>
    <row r="704" spans="1:7" x14ac:dyDescent="0.25">
      <c r="A704" s="56">
        <v>45075.708344907405</v>
      </c>
      <c r="B704" s="57">
        <v>28.9166666666667</v>
      </c>
      <c r="C704" s="57">
        <v>28.9583333333333</v>
      </c>
      <c r="D704" s="61">
        <v>457939.92800000007</v>
      </c>
      <c r="E704" s="58">
        <v>38073.768000000011</v>
      </c>
      <c r="F704" s="61">
        <f t="shared" si="20"/>
        <v>419866.16000000003</v>
      </c>
      <c r="G704" s="62">
        <f t="shared" si="21"/>
        <v>1.4877621382044519E-3</v>
      </c>
    </row>
    <row r="705" spans="1:7" x14ac:dyDescent="0.25">
      <c r="A705" s="28">
        <v>45075.750011574077</v>
      </c>
      <c r="B705" s="38">
        <v>28.9583333333333</v>
      </c>
      <c r="C705" s="38">
        <v>29</v>
      </c>
      <c r="D705" s="1">
        <v>392467.16</v>
      </c>
      <c r="E705" s="54">
        <v>28049.880000000008</v>
      </c>
      <c r="F705" s="1">
        <f t="shared" si="20"/>
        <v>364417.27999999997</v>
      </c>
      <c r="G705" s="3">
        <f t="shared" si="21"/>
        <v>1.291283469216596E-3</v>
      </c>
    </row>
    <row r="706" spans="1:7" x14ac:dyDescent="0.25">
      <c r="A706" s="28">
        <v>45075.791678240741</v>
      </c>
      <c r="B706" s="38">
        <v>29</v>
      </c>
      <c r="C706" s="38">
        <v>29.0416666666667</v>
      </c>
      <c r="D706" s="1">
        <v>342077.364</v>
      </c>
      <c r="E706" s="54">
        <v>17375.704000000005</v>
      </c>
      <c r="F706" s="1">
        <f t="shared" si="20"/>
        <v>324701.65999999997</v>
      </c>
      <c r="G706" s="3">
        <f t="shared" si="21"/>
        <v>1.1505543479858793E-3</v>
      </c>
    </row>
    <row r="707" spans="1:7" x14ac:dyDescent="0.25">
      <c r="A707" s="28">
        <v>45075.833344907405</v>
      </c>
      <c r="B707" s="38">
        <v>29.0416666666667</v>
      </c>
      <c r="C707" s="38">
        <v>29.0833333333333</v>
      </c>
      <c r="D707" s="1">
        <v>310738.40399999998</v>
      </c>
      <c r="E707" s="54">
        <v>12091.844000000005</v>
      </c>
      <c r="F707" s="1">
        <f t="shared" si="20"/>
        <v>298646.56</v>
      </c>
      <c r="G707" s="3">
        <f t="shared" si="21"/>
        <v>1.058230186193153E-3</v>
      </c>
    </row>
    <row r="708" spans="1:7" x14ac:dyDescent="0.25">
      <c r="A708" s="28">
        <v>45075.875011574077</v>
      </c>
      <c r="B708" s="38">
        <v>29.0833333333333</v>
      </c>
      <c r="C708" s="38">
        <v>29.125</v>
      </c>
      <c r="D708" s="1">
        <v>299794.86799999996</v>
      </c>
      <c r="E708" s="54">
        <v>11989.648000000005</v>
      </c>
      <c r="F708" s="1">
        <f t="shared" si="20"/>
        <v>287805.21999999997</v>
      </c>
      <c r="G708" s="3">
        <f t="shared" si="21"/>
        <v>1.0198147654805108E-3</v>
      </c>
    </row>
    <row r="709" spans="1:7" x14ac:dyDescent="0.25">
      <c r="A709" s="28">
        <v>45075.916678240741</v>
      </c>
      <c r="B709" s="38">
        <v>29.125</v>
      </c>
      <c r="C709" s="38">
        <v>29.1666666666667</v>
      </c>
      <c r="D709" s="1">
        <v>292927.52800000011</v>
      </c>
      <c r="E709" s="54">
        <v>10791.407999999992</v>
      </c>
      <c r="F709" s="1">
        <f t="shared" si="20"/>
        <v>282136.12000000011</v>
      </c>
      <c r="G709" s="3">
        <f t="shared" si="21"/>
        <v>9.9972676329978106E-4</v>
      </c>
    </row>
    <row r="710" spans="1:7" x14ac:dyDescent="0.25">
      <c r="A710" s="28">
        <v>45075.958344907405</v>
      </c>
      <c r="B710" s="38">
        <v>29.1666666666667</v>
      </c>
      <c r="C710" s="38">
        <v>29.2083333333333</v>
      </c>
      <c r="D710" s="1">
        <v>286030.22400000005</v>
      </c>
      <c r="E710" s="54">
        <v>10310.444000000018</v>
      </c>
      <c r="F710" s="1">
        <f t="shared" si="20"/>
        <v>275719.78000000003</v>
      </c>
      <c r="G710" s="3">
        <f t="shared" si="21"/>
        <v>9.76990975976871E-4</v>
      </c>
    </row>
    <row r="711" spans="1:7" x14ac:dyDescent="0.25">
      <c r="A711" s="28">
        <v>45076.000011574077</v>
      </c>
      <c r="B711" s="38">
        <v>29.2083333333333</v>
      </c>
      <c r="C711" s="38">
        <v>29.25</v>
      </c>
      <c r="D711" s="1">
        <v>267184.43199999991</v>
      </c>
      <c r="E711" s="54">
        <v>12826.872000000003</v>
      </c>
      <c r="F711" s="1">
        <f t="shared" si="20"/>
        <v>254357.55999999991</v>
      </c>
      <c r="G711" s="3">
        <f t="shared" si="21"/>
        <v>9.012956589168011E-4</v>
      </c>
    </row>
    <row r="712" spans="1:7" x14ac:dyDescent="0.25">
      <c r="A712" s="28">
        <v>45076.041678240741</v>
      </c>
      <c r="B712" s="38">
        <v>29.25</v>
      </c>
      <c r="C712" s="38">
        <v>29.2916666666667</v>
      </c>
      <c r="D712" s="1">
        <v>312981.63599999994</v>
      </c>
      <c r="E712" s="54">
        <v>19475.056000000015</v>
      </c>
      <c r="F712" s="1">
        <f t="shared" si="20"/>
        <v>293506.5799999999</v>
      </c>
      <c r="G712" s="3">
        <f t="shared" si="21"/>
        <v>1.0400170783896371E-3</v>
      </c>
    </row>
    <row r="713" spans="1:7" x14ac:dyDescent="0.25">
      <c r="A713" s="28">
        <v>45076.083344907405</v>
      </c>
      <c r="B713" s="38">
        <v>29.2916666666667</v>
      </c>
      <c r="C713" s="38">
        <v>29.3333333333333</v>
      </c>
      <c r="D713" s="1">
        <v>362626.77200000006</v>
      </c>
      <c r="E713" s="54">
        <v>25997.231999999996</v>
      </c>
      <c r="F713" s="1">
        <f t="shared" si="20"/>
        <v>336629.54000000004</v>
      </c>
      <c r="G713" s="3">
        <f t="shared" si="21"/>
        <v>1.1928198362382459E-3</v>
      </c>
    </row>
    <row r="714" spans="1:7" x14ac:dyDescent="0.25">
      <c r="A714" s="28">
        <v>45076.125011574077</v>
      </c>
      <c r="B714" s="38">
        <v>29.3333333333333</v>
      </c>
      <c r="C714" s="38">
        <v>29.375</v>
      </c>
      <c r="D714" s="1">
        <v>391585.06</v>
      </c>
      <c r="E714" s="54">
        <v>31296.879999999997</v>
      </c>
      <c r="F714" s="1">
        <f t="shared" si="20"/>
        <v>360288.18</v>
      </c>
      <c r="G714" s="3">
        <f t="shared" si="21"/>
        <v>1.2766523337974902E-3</v>
      </c>
    </row>
    <row r="715" spans="1:7" x14ac:dyDescent="0.25">
      <c r="A715" s="28">
        <v>45076.166678240741</v>
      </c>
      <c r="B715" s="38">
        <v>29.375</v>
      </c>
      <c r="C715" s="38">
        <v>29.4166666666667</v>
      </c>
      <c r="D715" s="1">
        <v>437225.00799999997</v>
      </c>
      <c r="E715" s="54">
        <v>33226.088000000003</v>
      </c>
      <c r="F715" s="1">
        <f t="shared" si="20"/>
        <v>403998.92</v>
      </c>
      <c r="G715" s="3">
        <f t="shared" si="21"/>
        <v>1.4315378430390514E-3</v>
      </c>
    </row>
    <row r="716" spans="1:7" x14ac:dyDescent="0.25">
      <c r="A716" s="28">
        <v>45076.208344907405</v>
      </c>
      <c r="B716" s="38">
        <v>29.4166666666667</v>
      </c>
      <c r="C716" s="38">
        <v>29.4583333333333</v>
      </c>
      <c r="D716" s="1">
        <v>472498.41599999997</v>
      </c>
      <c r="E716" s="54">
        <v>35592.055999999997</v>
      </c>
      <c r="F716" s="1">
        <f t="shared" si="20"/>
        <v>436906.36</v>
      </c>
      <c r="G716" s="3">
        <f t="shared" si="21"/>
        <v>1.5481427232638229E-3</v>
      </c>
    </row>
    <row r="717" spans="1:7" x14ac:dyDescent="0.25">
      <c r="A717" s="28">
        <v>45076.250011574077</v>
      </c>
      <c r="B717" s="38">
        <v>29.4583333333333</v>
      </c>
      <c r="C717" s="38">
        <v>29.5</v>
      </c>
      <c r="D717" s="1">
        <v>445868.15600000008</v>
      </c>
      <c r="E717" s="54">
        <v>33983.115999999995</v>
      </c>
      <c r="F717" s="1">
        <f t="shared" si="20"/>
        <v>411885.0400000001</v>
      </c>
      <c r="G717" s="3">
        <f t="shared" si="21"/>
        <v>1.4594816781729357E-3</v>
      </c>
    </row>
    <row r="718" spans="1:7" x14ac:dyDescent="0.25">
      <c r="A718" s="28">
        <v>45076.291678240741</v>
      </c>
      <c r="B718" s="38">
        <v>29.5</v>
      </c>
      <c r="C718" s="38">
        <v>29.5416666666667</v>
      </c>
      <c r="D718" s="1">
        <v>449139.14399999991</v>
      </c>
      <c r="E718" s="54">
        <v>33508.224000000017</v>
      </c>
      <c r="F718" s="1">
        <f t="shared" si="20"/>
        <v>415630.91999999993</v>
      </c>
      <c r="G718" s="3">
        <f t="shared" si="21"/>
        <v>1.4727549041891907E-3</v>
      </c>
    </row>
    <row r="719" spans="1:7" x14ac:dyDescent="0.25">
      <c r="A719" s="28">
        <v>45076.333344907405</v>
      </c>
      <c r="B719" s="38">
        <v>29.5416666666667</v>
      </c>
      <c r="C719" s="38">
        <v>29.5833333333333</v>
      </c>
      <c r="D719" s="1">
        <v>436809.3280000001</v>
      </c>
      <c r="E719" s="54">
        <v>30932.467999999993</v>
      </c>
      <c r="F719" s="1">
        <f t="shared" si="20"/>
        <v>405876.8600000001</v>
      </c>
      <c r="G719" s="3">
        <f t="shared" si="21"/>
        <v>1.4381921731470551E-3</v>
      </c>
    </row>
    <row r="720" spans="1:7" x14ac:dyDescent="0.25">
      <c r="A720" s="28">
        <v>45076.375011574077</v>
      </c>
      <c r="B720" s="38">
        <v>29.5833333333333</v>
      </c>
      <c r="C720" s="38">
        <v>29.625</v>
      </c>
      <c r="D720" s="1">
        <v>436456.74400000006</v>
      </c>
      <c r="E720" s="54">
        <v>30893.044000000009</v>
      </c>
      <c r="F720" s="1">
        <f t="shared" ref="F720:F758" si="22">D720-E720</f>
        <v>405563.70000000007</v>
      </c>
      <c r="G720" s="3">
        <f t="shared" ref="G720:G757" si="23">F720/$F$759</f>
        <v>1.4370825157476587E-3</v>
      </c>
    </row>
    <row r="721" spans="1:7" x14ac:dyDescent="0.25">
      <c r="A721" s="28">
        <v>45076.416678240741</v>
      </c>
      <c r="B721" s="38">
        <v>29.625</v>
      </c>
      <c r="C721" s="38">
        <v>29.6666666666667</v>
      </c>
      <c r="D721" s="1">
        <v>444186.14400000009</v>
      </c>
      <c r="E721" s="54">
        <v>31640.783999999985</v>
      </c>
      <c r="F721" s="1">
        <f t="shared" si="22"/>
        <v>412545.3600000001</v>
      </c>
      <c r="G721" s="3">
        <f t="shared" si="23"/>
        <v>1.4618214692508811E-3</v>
      </c>
    </row>
    <row r="722" spans="1:7" ht="15.75" customHeight="1" x14ac:dyDescent="0.25">
      <c r="A722" s="28">
        <v>45076.458344907405</v>
      </c>
      <c r="B722" s="38">
        <v>29.6666666666667</v>
      </c>
      <c r="C722" s="38">
        <v>29.7083333333333</v>
      </c>
      <c r="D722" s="1">
        <v>469654.60399999999</v>
      </c>
      <c r="E722" s="54">
        <v>32400.804000000004</v>
      </c>
      <c r="F722" s="1">
        <f t="shared" si="22"/>
        <v>437253.8</v>
      </c>
      <c r="G722" s="3">
        <f t="shared" si="23"/>
        <v>1.549373849099965E-3</v>
      </c>
    </row>
    <row r="723" spans="1:7" x14ac:dyDescent="0.25">
      <c r="A723" s="56">
        <v>45076.500011574077</v>
      </c>
      <c r="B723" s="57">
        <v>29.7083333333333</v>
      </c>
      <c r="C723" s="57">
        <v>29.75</v>
      </c>
      <c r="D723" s="61">
        <v>462983.44000000006</v>
      </c>
      <c r="E723" s="58">
        <v>32537.12000000001</v>
      </c>
      <c r="F723" s="59">
        <f t="shared" si="22"/>
        <v>430446.32000000007</v>
      </c>
      <c r="G723" s="60">
        <f t="shared" si="23"/>
        <v>1.5252520884880025E-3</v>
      </c>
    </row>
    <row r="724" spans="1:7" x14ac:dyDescent="0.25">
      <c r="A724" s="56">
        <v>45076.541678240741</v>
      </c>
      <c r="B724" s="57">
        <v>29.75</v>
      </c>
      <c r="C724" s="57">
        <v>29.7916666666667</v>
      </c>
      <c r="D724" s="61">
        <v>415285.05600000004</v>
      </c>
      <c r="E724" s="58">
        <v>30874.555999999997</v>
      </c>
      <c r="F724" s="59">
        <f t="shared" si="22"/>
        <v>384410.50000000006</v>
      </c>
      <c r="G724" s="60">
        <f t="shared" si="23"/>
        <v>1.3621278443307805E-3</v>
      </c>
    </row>
    <row r="725" spans="1:7" x14ac:dyDescent="0.25">
      <c r="A725" s="56">
        <v>45076.583344907405</v>
      </c>
      <c r="B725" s="57">
        <v>29.7916666666667</v>
      </c>
      <c r="C725" s="57">
        <v>29.8333333333333</v>
      </c>
      <c r="D725" s="61">
        <v>395235.90800000011</v>
      </c>
      <c r="E725" s="58">
        <v>29891.227999999992</v>
      </c>
      <c r="F725" s="59">
        <f t="shared" si="22"/>
        <v>365344.68000000011</v>
      </c>
      <c r="G725" s="60">
        <f t="shared" si="23"/>
        <v>1.2945696369014864E-3</v>
      </c>
    </row>
    <row r="726" spans="1:7" x14ac:dyDescent="0.25">
      <c r="A726" s="56">
        <v>45076.625011574077</v>
      </c>
      <c r="B726" s="57">
        <v>29.8333333333333</v>
      </c>
      <c r="C726" s="57">
        <v>29.875</v>
      </c>
      <c r="D726" s="61">
        <v>417073.16399999999</v>
      </c>
      <c r="E726" s="58">
        <v>35081.004000000015</v>
      </c>
      <c r="F726" s="59">
        <f t="shared" si="22"/>
        <v>381992.16</v>
      </c>
      <c r="G726" s="60">
        <f t="shared" si="23"/>
        <v>1.3535586500682433E-3</v>
      </c>
    </row>
    <row r="727" spans="1:7" x14ac:dyDescent="0.25">
      <c r="A727" s="56">
        <v>45076.666678240741</v>
      </c>
      <c r="B727" s="57">
        <v>29.875</v>
      </c>
      <c r="C727" s="57">
        <v>29.9166666666667</v>
      </c>
      <c r="D727" s="61">
        <v>493157.98399999994</v>
      </c>
      <c r="E727" s="58">
        <v>41515.784000000014</v>
      </c>
      <c r="F727" s="59">
        <f t="shared" si="22"/>
        <v>451642.19999999995</v>
      </c>
      <c r="G727" s="60">
        <f t="shared" si="23"/>
        <v>1.6003579930694168E-3</v>
      </c>
    </row>
    <row r="728" spans="1:7" x14ac:dyDescent="0.25">
      <c r="A728" s="56">
        <v>45076.708344907405</v>
      </c>
      <c r="B728" s="57">
        <v>29.9166666666667</v>
      </c>
      <c r="C728" s="57">
        <v>29.9583333333333</v>
      </c>
      <c r="D728" s="61">
        <v>493593.23599999992</v>
      </c>
      <c r="E728" s="58">
        <v>37287.596000000005</v>
      </c>
      <c r="F728" s="59">
        <f t="shared" si="22"/>
        <v>456305.6399999999</v>
      </c>
      <c r="G728" s="60">
        <f t="shared" si="23"/>
        <v>1.6168825195180072E-3</v>
      </c>
    </row>
    <row r="729" spans="1:7" x14ac:dyDescent="0.25">
      <c r="A729" s="28">
        <v>45076.750011574077</v>
      </c>
      <c r="B729" s="38">
        <v>29.9583333333333</v>
      </c>
      <c r="C729" s="38">
        <v>30</v>
      </c>
      <c r="D729" s="1">
        <v>387997.23199999984</v>
      </c>
      <c r="E729" s="54">
        <v>25736.072000000007</v>
      </c>
      <c r="F729" s="1">
        <f t="shared" si="22"/>
        <v>362261.15999999986</v>
      </c>
      <c r="G729" s="3">
        <f t="shared" si="23"/>
        <v>1.2836434305399246E-3</v>
      </c>
    </row>
    <row r="730" spans="1:7" x14ac:dyDescent="0.25">
      <c r="A730" s="28">
        <v>45076.791678240741</v>
      </c>
      <c r="B730" s="38">
        <v>30</v>
      </c>
      <c r="C730" s="38">
        <v>30.0416666666667</v>
      </c>
      <c r="D730" s="1">
        <v>327029.97199999995</v>
      </c>
      <c r="E730" s="54">
        <v>17176.031999999999</v>
      </c>
      <c r="F730" s="1">
        <f t="shared" si="22"/>
        <v>309853.93999999994</v>
      </c>
      <c r="G730" s="3">
        <f t="shared" si="23"/>
        <v>1.0979426403534733E-3</v>
      </c>
    </row>
    <row r="731" spans="1:7" x14ac:dyDescent="0.25">
      <c r="A731" s="28">
        <v>45076.833344907405</v>
      </c>
      <c r="B731" s="38">
        <v>30.0416666666667</v>
      </c>
      <c r="C731" s="38">
        <v>30.0833333333333</v>
      </c>
      <c r="D731" s="1">
        <v>296432.18399999995</v>
      </c>
      <c r="E731" s="54">
        <v>12567.263999999999</v>
      </c>
      <c r="F731" s="1">
        <f t="shared" si="22"/>
        <v>283864.91999999993</v>
      </c>
      <c r="G731" s="3">
        <f t="shared" si="23"/>
        <v>1.0058526277526999E-3</v>
      </c>
    </row>
    <row r="732" spans="1:7" x14ac:dyDescent="0.25">
      <c r="A732" s="28">
        <v>45076.875011574077</v>
      </c>
      <c r="B732" s="38">
        <v>30.0833333333333</v>
      </c>
      <c r="C732" s="38">
        <v>30.125</v>
      </c>
      <c r="D732" s="1">
        <v>286566.61200000002</v>
      </c>
      <c r="E732" s="54">
        <v>12931.431999999997</v>
      </c>
      <c r="F732" s="1">
        <f t="shared" si="22"/>
        <v>273635.18000000005</v>
      </c>
      <c r="G732" s="3">
        <f t="shared" si="23"/>
        <v>9.6960436269681778E-4</v>
      </c>
    </row>
    <row r="733" spans="1:7" x14ac:dyDescent="0.25">
      <c r="A733" s="28">
        <v>45076.916678240741</v>
      </c>
      <c r="B733" s="38">
        <v>30.125</v>
      </c>
      <c r="C733" s="38">
        <v>30.1666666666667</v>
      </c>
      <c r="D733" s="1">
        <v>280533.53600000008</v>
      </c>
      <c r="E733" s="54">
        <v>12296.616000000002</v>
      </c>
      <c r="F733" s="1">
        <f t="shared" si="22"/>
        <v>268236.9200000001</v>
      </c>
      <c r="G733" s="3">
        <f t="shared" si="23"/>
        <v>9.5047606038213854E-4</v>
      </c>
    </row>
    <row r="734" spans="1:7" x14ac:dyDescent="0.25">
      <c r="A734" s="28">
        <v>45076.958344907405</v>
      </c>
      <c r="B734" s="38">
        <v>30.1666666666667</v>
      </c>
      <c r="C734" s="38">
        <v>30.2083333333333</v>
      </c>
      <c r="D734" s="1">
        <v>279766.72400000005</v>
      </c>
      <c r="E734" s="54">
        <v>11986.464</v>
      </c>
      <c r="F734" s="1">
        <f t="shared" si="22"/>
        <v>267780.26000000007</v>
      </c>
      <c r="G734" s="3">
        <f t="shared" si="23"/>
        <v>9.4885792221631807E-4</v>
      </c>
    </row>
    <row r="735" spans="1:7" ht="15" customHeight="1" x14ac:dyDescent="0.25">
      <c r="A735" s="28">
        <v>45077.000011574077</v>
      </c>
      <c r="B735" s="38">
        <v>29.2083333333333</v>
      </c>
      <c r="C735" s="38">
        <v>29.25</v>
      </c>
      <c r="D735" s="1">
        <v>295175.44400000002</v>
      </c>
      <c r="E735" s="54">
        <v>16084.76400000001</v>
      </c>
      <c r="F735" s="1">
        <f t="shared" si="22"/>
        <v>279090.68</v>
      </c>
      <c r="G735" s="3">
        <f>F735/$F$759</f>
        <v>9.8893549037087068E-4</v>
      </c>
    </row>
    <row r="736" spans="1:7" ht="15" customHeight="1" x14ac:dyDescent="0.25">
      <c r="A736" s="28">
        <v>45077.041678240741</v>
      </c>
      <c r="B736" s="38">
        <v>29.25</v>
      </c>
      <c r="C736" s="38">
        <v>29.2916666666667</v>
      </c>
      <c r="D736" s="1">
        <v>337614.40800000005</v>
      </c>
      <c r="E736" s="54">
        <v>21978.428</v>
      </c>
      <c r="F736" s="1">
        <f t="shared" si="22"/>
        <v>315635.98000000004</v>
      </c>
      <c r="G736" s="3">
        <f t="shared" si="23"/>
        <v>1.1184308363861896E-3</v>
      </c>
    </row>
    <row r="737" spans="1:7" ht="15" customHeight="1" x14ac:dyDescent="0.25">
      <c r="A737" s="28">
        <v>45077.083344907405</v>
      </c>
      <c r="B737" s="38">
        <v>29.2916666666667</v>
      </c>
      <c r="C737" s="38">
        <v>29.3333333333333</v>
      </c>
      <c r="D737" s="1">
        <v>385264.03200000001</v>
      </c>
      <c r="E737" s="54">
        <v>27024.032000000014</v>
      </c>
      <c r="F737" s="1">
        <f t="shared" si="22"/>
        <v>358240</v>
      </c>
      <c r="G737" s="3">
        <f t="shared" si="23"/>
        <v>1.2693947718729294E-3</v>
      </c>
    </row>
    <row r="738" spans="1:7" ht="15" customHeight="1" x14ac:dyDescent="0.25">
      <c r="A738" s="28">
        <v>45077.125011574077</v>
      </c>
      <c r="B738" s="38">
        <v>29.3333333333333</v>
      </c>
      <c r="C738" s="38">
        <v>29.375</v>
      </c>
      <c r="D738" s="1">
        <v>411301.98400000005</v>
      </c>
      <c r="E738" s="54">
        <v>31810.583999999999</v>
      </c>
      <c r="F738" s="1">
        <f t="shared" si="22"/>
        <v>379491.40000000008</v>
      </c>
      <c r="G738" s="3">
        <f t="shared" si="23"/>
        <v>1.3446974071313607E-3</v>
      </c>
    </row>
    <row r="739" spans="1:7" ht="15" customHeight="1" x14ac:dyDescent="0.25">
      <c r="A739" s="28">
        <v>45077.166678240741</v>
      </c>
      <c r="B739" s="38">
        <v>29.375</v>
      </c>
      <c r="C739" s="38">
        <v>29.4166666666667</v>
      </c>
      <c r="D739" s="1">
        <v>432377.76</v>
      </c>
      <c r="E739" s="54">
        <v>33566.54</v>
      </c>
      <c r="F739" s="1">
        <f t="shared" si="22"/>
        <v>398811.22000000003</v>
      </c>
      <c r="G739" s="3">
        <f t="shared" si="23"/>
        <v>1.4131556432343253E-3</v>
      </c>
    </row>
    <row r="740" spans="1:7" ht="15" customHeight="1" x14ac:dyDescent="0.25">
      <c r="A740" s="28">
        <v>45077.208344907405</v>
      </c>
      <c r="B740" s="38">
        <v>29.4166666666667</v>
      </c>
      <c r="C740" s="38">
        <v>29.4583333333333</v>
      </c>
      <c r="D740" s="1">
        <v>500034.79599999991</v>
      </c>
      <c r="E740" s="54">
        <v>36900.73599999999</v>
      </c>
      <c r="F740" s="1">
        <f t="shared" si="22"/>
        <v>463134.05999999994</v>
      </c>
      <c r="G740" s="3">
        <f t="shared" si="23"/>
        <v>1.6410784793442481E-3</v>
      </c>
    </row>
    <row r="741" spans="1:7" ht="15" customHeight="1" x14ac:dyDescent="0.25">
      <c r="A741" s="28">
        <v>45077.250011574077</v>
      </c>
      <c r="B741" s="38">
        <v>29.4583333333333</v>
      </c>
      <c r="C741" s="38">
        <v>29.5</v>
      </c>
      <c r="D741" s="1">
        <v>502190.27999999997</v>
      </c>
      <c r="E741" s="54">
        <v>37795.979999999996</v>
      </c>
      <c r="F741" s="1">
        <f t="shared" si="22"/>
        <v>464394.3</v>
      </c>
      <c r="G741" s="3">
        <f t="shared" si="23"/>
        <v>1.6455440389336442E-3</v>
      </c>
    </row>
    <row r="742" spans="1:7" ht="15" customHeight="1" x14ac:dyDescent="0.25">
      <c r="A742" s="28">
        <v>45077.291678240741</v>
      </c>
      <c r="B742" s="38">
        <v>29.5</v>
      </c>
      <c r="C742" s="38">
        <v>29.5416666666667</v>
      </c>
      <c r="D742" s="1">
        <v>484160.82399999991</v>
      </c>
      <c r="E742" s="54">
        <v>35459.203999999983</v>
      </c>
      <c r="F742" s="1">
        <f t="shared" si="22"/>
        <v>448701.61999999994</v>
      </c>
      <c r="G742" s="3">
        <f t="shared" si="23"/>
        <v>1.5899382831590938E-3</v>
      </c>
    </row>
    <row r="743" spans="1:7" ht="15" customHeight="1" x14ac:dyDescent="0.25">
      <c r="A743" s="28">
        <v>45077.333344907405</v>
      </c>
      <c r="B743" s="38">
        <v>29.5416666666667</v>
      </c>
      <c r="C743" s="38">
        <v>29.5833333333333</v>
      </c>
      <c r="D743" s="1">
        <v>467067.72800000012</v>
      </c>
      <c r="E743" s="54">
        <v>32147.248</v>
      </c>
      <c r="F743" s="1">
        <f t="shared" si="22"/>
        <v>434920.4800000001</v>
      </c>
      <c r="G743" s="3">
        <f t="shared" si="23"/>
        <v>1.5411059164037099E-3</v>
      </c>
    </row>
    <row r="744" spans="1:7" ht="15" customHeight="1" x14ac:dyDescent="0.25">
      <c r="A744" s="28">
        <v>45077.375011574077</v>
      </c>
      <c r="B744" s="38">
        <v>29.5833333333333</v>
      </c>
      <c r="C744" s="38">
        <v>29.625</v>
      </c>
      <c r="D744" s="1">
        <v>489075.66</v>
      </c>
      <c r="E744" s="54">
        <v>34458.539999999994</v>
      </c>
      <c r="F744" s="1">
        <f t="shared" si="22"/>
        <v>454617.12</v>
      </c>
      <c r="G744" s="3">
        <f t="shared" si="23"/>
        <v>1.6108993840216841E-3</v>
      </c>
    </row>
    <row r="745" spans="1:7" ht="15" customHeight="1" x14ac:dyDescent="0.25">
      <c r="A745" s="28">
        <v>45077.416678240741</v>
      </c>
      <c r="B745" s="38">
        <v>29.625</v>
      </c>
      <c r="C745" s="38">
        <v>29.6666666666667</v>
      </c>
      <c r="D745" s="1">
        <v>487534.67200000002</v>
      </c>
      <c r="E745" s="54">
        <v>33293.412000000011</v>
      </c>
      <c r="F745" s="1">
        <f t="shared" si="22"/>
        <v>454241.26</v>
      </c>
      <c r="G745" s="3">
        <f t="shared" si="23"/>
        <v>1.6095675541898504E-3</v>
      </c>
    </row>
    <row r="746" spans="1:7" ht="15" customHeight="1" x14ac:dyDescent="0.25">
      <c r="A746" s="28">
        <v>45077.458344907405</v>
      </c>
      <c r="B746" s="38">
        <v>29.6666666666667</v>
      </c>
      <c r="C746" s="38">
        <v>29.7083333333333</v>
      </c>
      <c r="D746" s="1">
        <v>507470.25599999988</v>
      </c>
      <c r="E746" s="54">
        <v>34634.97600000001</v>
      </c>
      <c r="F746" s="1">
        <f t="shared" si="22"/>
        <v>472835.27999999985</v>
      </c>
      <c r="G746" s="3">
        <f t="shared" si="23"/>
        <v>1.6754539760749007E-3</v>
      </c>
    </row>
    <row r="747" spans="1:7" ht="15" customHeight="1" x14ac:dyDescent="0.25">
      <c r="A747" s="56">
        <v>45077.500011574077</v>
      </c>
      <c r="B747" s="57">
        <v>29.7083333333333</v>
      </c>
      <c r="C747" s="57">
        <v>29.75</v>
      </c>
      <c r="D747" s="61">
        <v>513802.14</v>
      </c>
      <c r="E747" s="58">
        <v>34870.619999999995</v>
      </c>
      <c r="F747" s="59">
        <f t="shared" si="22"/>
        <v>478931.52</v>
      </c>
      <c r="G747" s="60">
        <f t="shared" si="23"/>
        <v>1.6970555146637878E-3</v>
      </c>
    </row>
    <row r="748" spans="1:7" ht="15" customHeight="1" x14ac:dyDescent="0.25">
      <c r="A748" s="56">
        <v>45077.541678240741</v>
      </c>
      <c r="B748" s="57">
        <v>29.75</v>
      </c>
      <c r="C748" s="57">
        <v>29.7916666666667</v>
      </c>
      <c r="D748" s="61">
        <v>445791.36</v>
      </c>
      <c r="E748" s="58">
        <v>31997.040000000005</v>
      </c>
      <c r="F748" s="59">
        <f t="shared" si="22"/>
        <v>413794.32</v>
      </c>
      <c r="G748" s="60">
        <f t="shared" si="23"/>
        <v>1.4662470590629576E-3</v>
      </c>
    </row>
    <row r="749" spans="1:7" ht="15" customHeight="1" x14ac:dyDescent="0.25">
      <c r="A749" s="56">
        <v>45077.583344907405</v>
      </c>
      <c r="B749" s="57">
        <v>29.7916666666667</v>
      </c>
      <c r="C749" s="57">
        <v>29.8333333333333</v>
      </c>
      <c r="D749" s="61">
        <v>415571.49599999998</v>
      </c>
      <c r="E749" s="58">
        <v>31012.856000000014</v>
      </c>
      <c r="F749" s="59">
        <f t="shared" si="22"/>
        <v>384558.63999999996</v>
      </c>
      <c r="G749" s="60">
        <f t="shared" si="23"/>
        <v>1.3626527665658885E-3</v>
      </c>
    </row>
    <row r="750" spans="1:7" ht="15" customHeight="1" x14ac:dyDescent="0.25">
      <c r="A750" s="56">
        <v>45077.625011574077</v>
      </c>
      <c r="B750" s="57">
        <v>29.8333333333333</v>
      </c>
      <c r="C750" s="57">
        <v>29.875</v>
      </c>
      <c r="D750" s="61">
        <v>435595.2080000001</v>
      </c>
      <c r="E750" s="58">
        <v>37013.808000000019</v>
      </c>
      <c r="F750" s="59">
        <f t="shared" si="22"/>
        <v>398581.40000000008</v>
      </c>
      <c r="G750" s="60">
        <f t="shared" si="23"/>
        <v>1.4123412944556523E-3</v>
      </c>
    </row>
    <row r="751" spans="1:7" ht="15" customHeight="1" x14ac:dyDescent="0.25">
      <c r="A751" s="56">
        <v>45077.666678240741</v>
      </c>
      <c r="B751" s="57">
        <v>29.875</v>
      </c>
      <c r="C751" s="57">
        <v>29.9166666666667</v>
      </c>
      <c r="D751" s="61">
        <v>481419.4319999998</v>
      </c>
      <c r="E751" s="58">
        <v>41368.632000000012</v>
      </c>
      <c r="F751" s="59">
        <f t="shared" si="22"/>
        <v>440050.79999999981</v>
      </c>
      <c r="G751" s="60">
        <f t="shared" si="23"/>
        <v>1.5592847947702652E-3</v>
      </c>
    </row>
    <row r="752" spans="1:7" ht="15" customHeight="1" x14ac:dyDescent="0.25">
      <c r="A752" s="56">
        <v>45077.708344907405</v>
      </c>
      <c r="B752" s="57">
        <v>29.9166666666667</v>
      </c>
      <c r="C752" s="57">
        <v>29.9583333333333</v>
      </c>
      <c r="D752" s="61">
        <v>513981.4160000002</v>
      </c>
      <c r="E752" s="58">
        <v>38774.416000000019</v>
      </c>
      <c r="F752" s="59">
        <f t="shared" si="22"/>
        <v>475207.00000000017</v>
      </c>
      <c r="G752" s="60">
        <f t="shared" si="23"/>
        <v>1.6838579760982005E-3</v>
      </c>
    </row>
    <row r="753" spans="1:7" ht="15" customHeight="1" x14ac:dyDescent="0.25">
      <c r="A753" s="28">
        <v>45077.750011574077</v>
      </c>
      <c r="B753" s="38">
        <v>29.9583333333333</v>
      </c>
      <c r="C753" s="38">
        <v>30</v>
      </c>
      <c r="D753" s="1">
        <v>453972.27199999982</v>
      </c>
      <c r="E753" s="54">
        <v>30075.592000000011</v>
      </c>
      <c r="F753" s="1">
        <f t="shared" si="22"/>
        <v>423896.67999999982</v>
      </c>
      <c r="G753" s="3">
        <f t="shared" si="23"/>
        <v>1.5020439632824137E-3</v>
      </c>
    </row>
    <row r="754" spans="1:7" ht="15" customHeight="1" x14ac:dyDescent="0.25">
      <c r="A754" s="28">
        <v>45077.791678240741</v>
      </c>
      <c r="B754" s="38">
        <v>30</v>
      </c>
      <c r="C754" s="38">
        <v>30.0416666666667</v>
      </c>
      <c r="D754" s="1">
        <v>325363.89199999999</v>
      </c>
      <c r="E754" s="54">
        <v>17349.792000000001</v>
      </c>
      <c r="F754" s="1">
        <f>D754-E754</f>
        <v>308014.09999999998</v>
      </c>
      <c r="G754" s="3">
        <f>F754/$F$759</f>
        <v>1.0914233145465208E-3</v>
      </c>
    </row>
    <row r="755" spans="1:7" ht="15" customHeight="1" x14ac:dyDescent="0.25">
      <c r="A755" s="28">
        <v>45077.833344907405</v>
      </c>
      <c r="B755" s="38">
        <v>30.0416666666667</v>
      </c>
      <c r="C755" s="38">
        <v>30.0833333333333</v>
      </c>
      <c r="D755" s="1">
        <v>287138.64400000009</v>
      </c>
      <c r="E755" s="54">
        <v>11962.483999999993</v>
      </c>
      <c r="F755" s="1">
        <f t="shared" si="22"/>
        <v>275176.16000000009</v>
      </c>
      <c r="G755" s="3">
        <f t="shared" si="23"/>
        <v>9.7506470201001792E-4</v>
      </c>
    </row>
    <row r="756" spans="1:7" ht="15" customHeight="1" x14ac:dyDescent="0.25">
      <c r="A756" s="28">
        <v>45077.875011574077</v>
      </c>
      <c r="B756" s="38">
        <v>30.0833333333333</v>
      </c>
      <c r="C756" s="38">
        <v>30.125</v>
      </c>
      <c r="D756" s="1">
        <v>277809.09600000002</v>
      </c>
      <c r="E756" s="54">
        <v>12305.696000000007</v>
      </c>
      <c r="F756" s="1">
        <f t="shared" si="22"/>
        <v>265503.40000000002</v>
      </c>
      <c r="G756" s="3">
        <f t="shared" si="23"/>
        <v>9.407900510118556E-4</v>
      </c>
    </row>
    <row r="757" spans="1:7" ht="15" customHeight="1" x14ac:dyDescent="0.25">
      <c r="A757" s="28">
        <v>45077.916678240741</v>
      </c>
      <c r="B757" s="38">
        <v>30.125</v>
      </c>
      <c r="C757" s="38">
        <v>30.1666666666667</v>
      </c>
      <c r="D757" s="1">
        <v>268712.63200000004</v>
      </c>
      <c r="E757" s="54">
        <v>11742.45199999999</v>
      </c>
      <c r="F757" s="1">
        <f t="shared" si="22"/>
        <v>256970.18000000005</v>
      </c>
      <c r="G757" s="3">
        <f t="shared" si="23"/>
        <v>9.1055326881209707E-4</v>
      </c>
    </row>
    <row r="758" spans="1:7" ht="15" customHeight="1" x14ac:dyDescent="0.25">
      <c r="A758" s="28">
        <v>45077.958344907405</v>
      </c>
      <c r="B758" s="38">
        <v>30.1666666666667</v>
      </c>
      <c r="C758" s="38">
        <v>30.2083333333333</v>
      </c>
      <c r="D758" s="1">
        <v>265070.272</v>
      </c>
      <c r="E758" s="54">
        <v>11381.832000000006</v>
      </c>
      <c r="F758" s="1">
        <f t="shared" si="22"/>
        <v>253688.44</v>
      </c>
      <c r="G758" s="3">
        <f>F758/$F$759</f>
        <v>8.9892468574307533E-4</v>
      </c>
    </row>
    <row r="759" spans="1:7" ht="16.5" thickBot="1" x14ac:dyDescent="0.3">
      <c r="A759" s="63" t="s">
        <v>9</v>
      </c>
      <c r="B759" s="64"/>
      <c r="C759" s="64"/>
      <c r="D759" s="53">
        <f>SUM(D15:D758)</f>
        <v>304402357.55199999</v>
      </c>
      <c r="E759" s="53">
        <f>SUM(E15:E758)</f>
        <v>22189126.54000001</v>
      </c>
      <c r="F759" s="40">
        <f>SUM(F15:F758)</f>
        <v>282213231.01199996</v>
      </c>
      <c r="G759" s="41">
        <f>SUM(G15:G758)</f>
        <v>0.99999999999999933</v>
      </c>
    </row>
    <row r="761" spans="1:7" x14ac:dyDescent="0.25">
      <c r="A761" s="27" t="s">
        <v>66</v>
      </c>
    </row>
    <row r="762" spans="1:7" x14ac:dyDescent="0.25">
      <c r="A762" s="27" t="s">
        <v>65</v>
      </c>
    </row>
  </sheetData>
  <mergeCells count="6">
    <mergeCell ref="A759:C759"/>
    <mergeCell ref="A2:C2"/>
    <mergeCell ref="A5:G5"/>
    <mergeCell ref="A6:G6"/>
    <mergeCell ref="B8:C8"/>
    <mergeCell ref="B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64"/>
  <sheetViews>
    <sheetView zoomScale="50" zoomScaleNormal="50" workbookViewId="0">
      <selection activeCell="A10" sqref="A10"/>
    </sheetView>
  </sheetViews>
  <sheetFormatPr defaultRowHeight="15" x14ac:dyDescent="0.25"/>
  <cols>
    <col min="1" max="1" width="45.140625" customWidth="1"/>
    <col min="2" max="25" width="13.5703125" bestFit="1" customWidth="1"/>
  </cols>
  <sheetData>
    <row r="3" spans="1:27" x14ac:dyDescent="0.25">
      <c r="A3" s="11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11"/>
    </row>
    <row r="4" spans="1:27" x14ac:dyDescent="0.25">
      <c r="A4" s="11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  <c r="O4" s="25"/>
      <c r="P4" s="25"/>
      <c r="Q4" s="25"/>
      <c r="R4" s="25"/>
      <c r="S4" s="25"/>
      <c r="T4" s="24"/>
      <c r="U4" s="24"/>
      <c r="V4" s="24"/>
      <c r="W4" s="24"/>
      <c r="X4" s="24"/>
      <c r="Y4" s="24"/>
      <c r="Z4" s="11"/>
    </row>
    <row r="5" spans="1:27" ht="23.25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11"/>
      <c r="N5" s="12"/>
      <c r="O5" s="11"/>
      <c r="P5" s="11"/>
      <c r="Q5" s="12"/>
      <c r="R5" s="11"/>
      <c r="S5" s="11"/>
      <c r="T5" s="11"/>
      <c r="U5" s="11"/>
      <c r="V5" s="11"/>
      <c r="W5" s="13"/>
      <c r="X5" s="11"/>
      <c r="Y5" s="11"/>
      <c r="Z5" s="11"/>
    </row>
    <row r="6" spans="1:27" ht="22.5" x14ac:dyDescent="0.3">
      <c r="A6" s="11"/>
      <c r="B6" s="11"/>
      <c r="C6" s="11"/>
      <c r="D6" s="11"/>
      <c r="E6" s="14" t="s">
        <v>68</v>
      </c>
      <c r="F6" s="11"/>
      <c r="G6" s="11"/>
      <c r="H6" s="11"/>
      <c r="I6" s="11"/>
      <c r="J6" s="11"/>
      <c r="K6" s="11"/>
      <c r="L6" s="12"/>
      <c r="M6" s="11"/>
      <c r="N6" s="12"/>
      <c r="O6" s="11"/>
      <c r="P6" s="11"/>
      <c r="Q6" s="12"/>
      <c r="R6" s="11"/>
      <c r="S6" s="11"/>
      <c r="T6" s="11"/>
      <c r="U6" s="11"/>
      <c r="V6" s="11"/>
      <c r="W6" s="12"/>
      <c r="X6" s="11"/>
      <c r="Y6" s="11"/>
      <c r="Z6" s="11"/>
    </row>
    <row r="7" spans="1:27" ht="20.25" x14ac:dyDescent="0.3">
      <c r="A7" s="11"/>
      <c r="B7" s="11"/>
      <c r="C7" s="11"/>
      <c r="D7" s="11"/>
      <c r="E7" s="15"/>
      <c r="F7" s="11"/>
      <c r="G7" s="11"/>
      <c r="H7" s="11"/>
      <c r="I7" s="11"/>
      <c r="J7" s="11"/>
      <c r="K7" s="11"/>
      <c r="L7" s="12"/>
      <c r="M7" s="11"/>
      <c r="N7" s="12"/>
      <c r="O7" s="11"/>
      <c r="P7" s="11"/>
      <c r="Q7" s="12"/>
      <c r="R7" s="11"/>
      <c r="S7" s="11"/>
      <c r="T7" s="11"/>
      <c r="U7" s="11"/>
      <c r="V7" s="11"/>
      <c r="W7" s="12"/>
      <c r="X7" s="11"/>
      <c r="Y7" s="11"/>
      <c r="Z7" s="11"/>
    </row>
    <row r="9" spans="1:27" ht="18.75" x14ac:dyDescent="0.3">
      <c r="A9" s="21" t="s">
        <v>10</v>
      </c>
      <c r="B9" s="16" t="s">
        <v>11</v>
      </c>
      <c r="C9" s="16" t="s">
        <v>12</v>
      </c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6" t="s">
        <v>18</v>
      </c>
      <c r="J9" s="16" t="s">
        <v>19</v>
      </c>
      <c r="K9" s="16" t="s">
        <v>20</v>
      </c>
      <c r="L9" s="16" t="s">
        <v>21</v>
      </c>
      <c r="M9" s="16" t="s">
        <v>22</v>
      </c>
      <c r="N9" s="16" t="s">
        <v>23</v>
      </c>
      <c r="O9" s="16" t="s">
        <v>24</v>
      </c>
      <c r="P9" s="16" t="s">
        <v>25</v>
      </c>
      <c r="Q9" s="16" t="s">
        <v>26</v>
      </c>
      <c r="R9" s="16" t="s">
        <v>27</v>
      </c>
      <c r="S9" s="16" t="s">
        <v>28</v>
      </c>
      <c r="T9" s="16" t="s">
        <v>29</v>
      </c>
      <c r="U9" s="16" t="s">
        <v>30</v>
      </c>
      <c r="V9" s="16" t="s">
        <v>31</v>
      </c>
      <c r="W9" s="16" t="s">
        <v>32</v>
      </c>
      <c r="X9" s="16" t="s">
        <v>33</v>
      </c>
      <c r="Y9" s="16" t="s">
        <v>34</v>
      </c>
      <c r="Z9" s="71" t="s">
        <v>35</v>
      </c>
    </row>
    <row r="10" spans="1:27" ht="38.25" customHeight="1" x14ac:dyDescent="0.3">
      <c r="A10" s="22" t="s">
        <v>36</v>
      </c>
      <c r="B10" s="16" t="s">
        <v>30</v>
      </c>
      <c r="C10" s="16" t="s">
        <v>37</v>
      </c>
      <c r="D10" s="16" t="s">
        <v>38</v>
      </c>
      <c r="E10" s="16" t="s">
        <v>39</v>
      </c>
      <c r="F10" s="16" t="s">
        <v>40</v>
      </c>
      <c r="G10" s="16" t="s">
        <v>41</v>
      </c>
      <c r="H10" s="16" t="s">
        <v>42</v>
      </c>
      <c r="I10" s="16" t="s">
        <v>43</v>
      </c>
      <c r="J10" s="16" t="s">
        <v>44</v>
      </c>
      <c r="K10" s="16" t="s">
        <v>45</v>
      </c>
      <c r="L10" s="16" t="s">
        <v>46</v>
      </c>
      <c r="M10" s="16" t="s">
        <v>47</v>
      </c>
      <c r="N10" s="16" t="s">
        <v>48</v>
      </c>
      <c r="O10" s="16" t="s">
        <v>49</v>
      </c>
      <c r="P10" s="16" t="s">
        <v>50</v>
      </c>
      <c r="Q10" s="16" t="s">
        <v>51</v>
      </c>
      <c r="R10" s="16" t="s">
        <v>52</v>
      </c>
      <c r="S10" s="16" t="s">
        <v>53</v>
      </c>
      <c r="T10" s="16" t="s">
        <v>54</v>
      </c>
      <c r="U10" s="16" t="s">
        <v>55</v>
      </c>
      <c r="V10" s="16" t="s">
        <v>56</v>
      </c>
      <c r="W10" s="16" t="s">
        <v>57</v>
      </c>
      <c r="X10" s="16" t="s">
        <v>58</v>
      </c>
      <c r="Y10" s="16" t="s">
        <v>59</v>
      </c>
      <c r="Z10" s="72"/>
    </row>
    <row r="11" spans="1:27" ht="39.75" customHeight="1" x14ac:dyDescent="0.25">
      <c r="A11" s="22" t="s">
        <v>60</v>
      </c>
      <c r="B11" s="20">
        <v>3.1680251807966561E-2</v>
      </c>
      <c r="C11" s="20">
        <v>3.5420128454483973E-2</v>
      </c>
      <c r="D11" s="20">
        <v>3.9809692967663464E-2</v>
      </c>
      <c r="E11" s="20">
        <v>4.3269284605160024E-2</v>
      </c>
      <c r="F11" s="20">
        <v>4.5701391829682081E-2</v>
      </c>
      <c r="G11" s="20">
        <v>4.6744521051314797E-2</v>
      </c>
      <c r="H11" s="20">
        <v>4.6626596346365096E-2</v>
      </c>
      <c r="I11" s="20">
        <v>4.6013929507960731E-2</v>
      </c>
      <c r="J11" s="20">
        <v>4.5349947123690316E-2</v>
      </c>
      <c r="K11" s="20">
        <v>4.4889868722920799E-2</v>
      </c>
      <c r="L11" s="20">
        <v>4.4388314031482599E-2</v>
      </c>
      <c r="M11" s="20">
        <v>4.4635513291949001E-2</v>
      </c>
      <c r="N11" s="20">
        <v>4.5158098336849792E-2</v>
      </c>
      <c r="O11" s="20">
        <v>4.5424515952106115E-2</v>
      </c>
      <c r="P11" s="20">
        <v>4.5883750997661038E-2</v>
      </c>
      <c r="Q11" s="20">
        <v>4.8986075126336542E-2</v>
      </c>
      <c r="R11" s="20">
        <v>4.9998790727852217E-2</v>
      </c>
      <c r="S11" s="20">
        <v>4.6722638236048282E-2</v>
      </c>
      <c r="T11" s="20">
        <v>4.1047021043132577E-2</v>
      </c>
      <c r="U11" s="20">
        <v>3.5973797477866352E-2</v>
      </c>
      <c r="V11" s="20">
        <v>3.2934828203022064E-2</v>
      </c>
      <c r="W11" s="20">
        <v>3.172739085935794E-2</v>
      </c>
      <c r="X11" s="20">
        <v>3.0959966053570612E-2</v>
      </c>
      <c r="Y11" s="20">
        <v>3.0653687245557087E-2</v>
      </c>
      <c r="Z11" s="20">
        <f>SUM(B11:Y11)</f>
        <v>1.0000000000000002</v>
      </c>
      <c r="AA11" s="45"/>
    </row>
    <row r="12" spans="1:27" ht="43.5" customHeight="1" x14ac:dyDescent="0.25">
      <c r="A12" s="22" t="s">
        <v>61</v>
      </c>
      <c r="B12" s="20">
        <v>3.1680251807966568E-2</v>
      </c>
      <c r="C12" s="20">
        <v>3.5420128454483987E-2</v>
      </c>
      <c r="D12" s="20">
        <v>3.9809692967663457E-2</v>
      </c>
      <c r="E12" s="20">
        <v>4.3269284605160031E-2</v>
      </c>
      <c r="F12" s="20">
        <v>4.5701391829682095E-2</v>
      </c>
      <c r="G12" s="20">
        <v>4.6744521051314818E-2</v>
      </c>
      <c r="H12" s="20">
        <v>4.6626596346365061E-2</v>
      </c>
      <c r="I12" s="20">
        <v>4.601392950796071E-2</v>
      </c>
      <c r="J12" s="20">
        <v>4.5349947123690316E-2</v>
      </c>
      <c r="K12" s="20">
        <v>4.4889868722920799E-2</v>
      </c>
      <c r="L12" s="20">
        <v>4.4388314031482606E-2</v>
      </c>
      <c r="M12" s="20">
        <v>4.4635513291949001E-2</v>
      </c>
      <c r="N12" s="20">
        <v>4.5158098336849792E-2</v>
      </c>
      <c r="O12" s="20">
        <v>4.5424515952106122E-2</v>
      </c>
      <c r="P12" s="20">
        <v>4.5883750997661052E-2</v>
      </c>
      <c r="Q12" s="20">
        <v>4.8986075126336535E-2</v>
      </c>
      <c r="R12" s="20">
        <v>4.9998790727852231E-2</v>
      </c>
      <c r="S12" s="20">
        <v>4.6722638236048296E-2</v>
      </c>
      <c r="T12" s="20">
        <v>4.1047021043132591E-2</v>
      </c>
      <c r="U12" s="20">
        <v>3.5973797477866366E-2</v>
      </c>
      <c r="V12" s="20">
        <v>3.2934828203022071E-2</v>
      </c>
      <c r="W12" s="20">
        <v>3.1727390859357954E-2</v>
      </c>
      <c r="X12" s="20">
        <v>3.0959966053570608E-2</v>
      </c>
      <c r="Y12" s="20">
        <v>3.0653687245557091E-2</v>
      </c>
      <c r="Z12" s="20">
        <f>SUM(B12:Y12)</f>
        <v>1.0000000000000002</v>
      </c>
    </row>
    <row r="32" spans="8:8" ht="18.75" x14ac:dyDescent="0.3">
      <c r="H32" s="12"/>
    </row>
    <row r="36" spans="2:15" ht="18.75" x14ac:dyDescent="0.3">
      <c r="B36" s="11"/>
      <c r="C36" s="11"/>
      <c r="D36" s="11"/>
      <c r="E36" s="11"/>
      <c r="F36" s="11"/>
      <c r="G36" s="11"/>
      <c r="H36" s="12"/>
      <c r="I36" s="11"/>
      <c r="J36" s="11"/>
      <c r="K36" s="11"/>
      <c r="L36" s="11"/>
      <c r="M36" s="11"/>
      <c r="N36" s="11"/>
      <c r="O36" s="11"/>
    </row>
    <row r="37" spans="2:15" ht="21" x14ac:dyDescent="0.35">
      <c r="B37" s="23" t="s">
        <v>62</v>
      </c>
      <c r="C37" s="18"/>
      <c r="D37" s="18"/>
      <c r="E37" s="18"/>
      <c r="F37" s="18"/>
      <c r="G37" s="18"/>
      <c r="H37" s="11"/>
      <c r="I37" s="18"/>
      <c r="J37" s="19"/>
      <c r="K37" s="11"/>
      <c r="L37" s="11"/>
      <c r="M37" s="11"/>
      <c r="N37" s="11"/>
      <c r="O37" s="17" t="s">
        <v>63</v>
      </c>
    </row>
    <row r="41" spans="2:15" ht="18.75" x14ac:dyDescent="0.3">
      <c r="B41" s="42"/>
      <c r="C41" s="11"/>
      <c r="D41" s="11"/>
      <c r="E41" s="11"/>
      <c r="F41" s="11"/>
      <c r="G41" s="11"/>
      <c r="H41" s="12"/>
      <c r="I41" s="11"/>
      <c r="J41" s="11"/>
      <c r="K41" s="11"/>
      <c r="L41" s="11"/>
      <c r="M41" s="11"/>
      <c r="N41" s="11"/>
      <c r="O41" s="11"/>
    </row>
    <row r="42" spans="2:15" x14ac:dyDescent="0.25">
      <c r="B42" s="43"/>
    </row>
    <row r="43" spans="2:15" x14ac:dyDescent="0.25">
      <c r="B43" s="43"/>
    </row>
    <row r="44" spans="2:15" x14ac:dyDescent="0.25">
      <c r="B44" s="43"/>
    </row>
    <row r="45" spans="2:15" x14ac:dyDescent="0.25">
      <c r="B45" s="43"/>
    </row>
    <row r="46" spans="2:15" x14ac:dyDescent="0.25">
      <c r="B46" s="43"/>
    </row>
    <row r="47" spans="2:15" x14ac:dyDescent="0.25">
      <c r="B47" s="43"/>
    </row>
    <row r="48" spans="2:15" x14ac:dyDescent="0.25">
      <c r="B48" s="43"/>
    </row>
    <row r="49" spans="2:2" x14ac:dyDescent="0.25">
      <c r="B49" s="43"/>
    </row>
    <row r="50" spans="2:2" x14ac:dyDescent="0.25">
      <c r="B50" s="43"/>
    </row>
    <row r="51" spans="2:2" x14ac:dyDescent="0.25">
      <c r="B51" s="43"/>
    </row>
    <row r="52" spans="2:2" x14ac:dyDescent="0.25">
      <c r="B52" s="43"/>
    </row>
    <row r="53" spans="2:2" x14ac:dyDescent="0.25">
      <c r="B53" s="43"/>
    </row>
    <row r="54" spans="2:2" x14ac:dyDescent="0.25">
      <c r="B54" s="43"/>
    </row>
    <row r="55" spans="2:2" x14ac:dyDescent="0.25">
      <c r="B55" s="43"/>
    </row>
    <row r="56" spans="2:2" x14ac:dyDescent="0.25">
      <c r="B56" s="43"/>
    </row>
    <row r="57" spans="2:2" x14ac:dyDescent="0.25">
      <c r="B57" s="43"/>
    </row>
    <row r="58" spans="2:2" x14ac:dyDescent="0.25">
      <c r="B58" s="43"/>
    </row>
    <row r="59" spans="2:2" x14ac:dyDescent="0.25">
      <c r="B59" s="43"/>
    </row>
    <row r="60" spans="2:2" x14ac:dyDescent="0.25">
      <c r="B60" s="43"/>
    </row>
    <row r="61" spans="2:2" x14ac:dyDescent="0.25">
      <c r="B61" s="43"/>
    </row>
    <row r="62" spans="2:2" x14ac:dyDescent="0.25">
      <c r="B62" s="43"/>
    </row>
    <row r="63" spans="2:2" x14ac:dyDescent="0.25">
      <c r="B63" s="43"/>
    </row>
    <row r="64" spans="2:2" x14ac:dyDescent="0.25">
      <c r="B64" s="42"/>
    </row>
  </sheetData>
  <mergeCells count="1">
    <mergeCell ref="Z9:Z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ОЭСК</vt:lpstr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Серикбаева Жанна Оразбаевна</dc:creator>
  <cp:lastModifiedBy>Серикбаева Жанна Оразбаевна</cp:lastModifiedBy>
  <dcterms:created xsi:type="dcterms:W3CDTF">2020-04-01T08:36:56Z</dcterms:created>
  <dcterms:modified xsi:type="dcterms:W3CDTF">2023-06-02T04:45:32Z</dcterms:modified>
</cp:coreProperties>
</file>