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8700"/>
  </bookViews>
  <sheets>
    <sheet name="региональный профиль" sheetId="1" r:id="rId1"/>
    <sheet name="график" sheetId="2" state="hidden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Z11" i="2" l="1"/>
  <c r="Z12" i="2"/>
  <c r="E759" i="1" l="1"/>
  <c r="D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759" i="1" l="1"/>
  <c r="G40" i="1" s="1"/>
  <c r="G15" i="1"/>
  <c r="G60" i="1"/>
  <c r="G116" i="1"/>
  <c r="G144" i="1"/>
  <c r="G168" i="1"/>
  <c r="G212" i="1"/>
  <c r="G232" i="1"/>
  <c r="G248" i="1"/>
  <c r="G56" i="1"/>
  <c r="G96" i="1"/>
  <c r="G132" i="1"/>
  <c r="G252" i="1"/>
  <c r="G256" i="1"/>
  <c r="G288" i="1"/>
  <c r="G537" i="1"/>
  <c r="G613" i="1"/>
  <c r="G741" i="1"/>
  <c r="G43" i="1"/>
  <c r="G273" i="1"/>
  <c r="G337" i="1"/>
  <c r="G465" i="1"/>
  <c r="G513" i="1"/>
  <c r="G531" i="1"/>
  <c r="G651" i="1"/>
  <c r="G726" i="1"/>
  <c r="G41" i="1"/>
  <c r="G270" i="1"/>
  <c r="G296" i="1"/>
  <c r="G302" i="1"/>
  <c r="G334" i="1"/>
  <c r="G553" i="1"/>
  <c r="G564" i="1"/>
  <c r="G709" i="1"/>
  <c r="G23" i="1"/>
  <c r="G27" i="1"/>
  <c r="G47" i="1"/>
  <c r="G281" i="1"/>
  <c r="G297" i="1"/>
  <c r="G361" i="1"/>
  <c r="G409" i="1"/>
  <c r="G425" i="1"/>
  <c r="G489" i="1"/>
  <c r="G526" i="1"/>
  <c r="G547" i="1"/>
  <c r="G619" i="1"/>
  <c r="G694" i="1"/>
  <c r="G747" i="1"/>
  <c r="G274" i="1"/>
  <c r="G298" i="1"/>
  <c r="G306" i="1"/>
  <c r="G338" i="1"/>
  <c r="G556" i="1"/>
  <c r="G572" i="1"/>
  <c r="G640" i="1"/>
  <c r="G693" i="1"/>
  <c r="G704" i="1"/>
  <c r="G260" i="1"/>
  <c r="G284" i="1"/>
  <c r="G292" i="1"/>
  <c r="G324" i="1"/>
  <c r="G523" i="1"/>
  <c r="G529" i="1"/>
  <c r="G561" i="1"/>
  <c r="G603" i="1"/>
  <c r="G614" i="1"/>
  <c r="G678" i="1"/>
  <c r="G731" i="1"/>
  <c r="G742" i="1"/>
  <c r="G541" i="1"/>
  <c r="G565" i="1"/>
  <c r="G573" i="1"/>
  <c r="G638" i="1"/>
  <c r="G686" i="1"/>
  <c r="G702" i="1"/>
  <c r="G519" i="1"/>
  <c r="G543" i="1"/>
  <c r="G551" i="1"/>
  <c r="G583" i="1"/>
  <c r="G621" i="1"/>
  <c r="G627" i="1"/>
  <c r="G659" i="1"/>
  <c r="G685" i="1"/>
  <c r="G691" i="1"/>
  <c r="G723" i="1"/>
  <c r="G749" i="1"/>
  <c r="G755" i="1"/>
  <c r="G631" i="1"/>
  <c r="G655" i="1"/>
  <c r="G663" i="1"/>
  <c r="G695" i="1"/>
  <c r="G719" i="1"/>
  <c r="G727" i="1"/>
  <c r="G601" i="1"/>
  <c r="G625" i="1"/>
  <c r="G633" i="1"/>
  <c r="G665" i="1"/>
  <c r="G689" i="1"/>
  <c r="G697" i="1"/>
  <c r="G729" i="1"/>
  <c r="G753" i="1"/>
  <c r="G721" i="1" l="1"/>
  <c r="G657" i="1"/>
  <c r="G751" i="1"/>
  <c r="G687" i="1"/>
  <c r="G623" i="1"/>
  <c r="G717" i="1"/>
  <c r="G653" i="1"/>
  <c r="G575" i="1"/>
  <c r="G750" i="1"/>
  <c r="G622" i="1"/>
  <c r="G533" i="1"/>
  <c r="G667" i="1"/>
  <c r="G555" i="1"/>
  <c r="G316" i="1"/>
  <c r="G757" i="1"/>
  <c r="G629" i="1"/>
  <c r="G330" i="1"/>
  <c r="G266" i="1"/>
  <c r="G590" i="1"/>
  <c r="G473" i="1"/>
  <c r="G345" i="1"/>
  <c r="G39" i="1"/>
  <c r="G656" i="1"/>
  <c r="G328" i="1"/>
  <c r="G264" i="1"/>
  <c r="G574" i="1"/>
  <c r="G401" i="1"/>
  <c r="G24" i="1"/>
  <c r="G320" i="1"/>
  <c r="G176" i="1"/>
  <c r="G29" i="1"/>
  <c r="G192" i="1"/>
  <c r="G88" i="1"/>
  <c r="G449" i="1"/>
  <c r="G385" i="1"/>
  <c r="G321" i="1"/>
  <c r="G257" i="1"/>
  <c r="G36" i="1"/>
  <c r="G20" i="1"/>
  <c r="G688" i="1"/>
  <c r="G580" i="1"/>
  <c r="G516" i="1"/>
  <c r="G310" i="1"/>
  <c r="G278" i="1"/>
  <c r="G61" i="1"/>
  <c r="G220" i="1"/>
  <c r="G164" i="1"/>
  <c r="G120" i="1"/>
  <c r="G80" i="1"/>
  <c r="G44" i="1"/>
  <c r="G25" i="1"/>
  <c r="G244" i="1"/>
  <c r="G228" i="1"/>
  <c r="G208" i="1"/>
  <c r="G184" i="1"/>
  <c r="G160" i="1"/>
  <c r="G136" i="1"/>
  <c r="G108" i="1"/>
  <c r="G84" i="1"/>
  <c r="G52" i="1"/>
  <c r="G745" i="1"/>
  <c r="G713" i="1"/>
  <c r="G681" i="1"/>
  <c r="G649" i="1"/>
  <c r="G617" i="1"/>
  <c r="G743" i="1"/>
  <c r="G711" i="1"/>
  <c r="G679" i="1"/>
  <c r="G647" i="1"/>
  <c r="G615" i="1"/>
  <c r="G739" i="1"/>
  <c r="G707" i="1"/>
  <c r="G675" i="1"/>
  <c r="G643" i="1"/>
  <c r="G611" i="1"/>
  <c r="G567" i="1"/>
  <c r="G535" i="1"/>
  <c r="G734" i="1"/>
  <c r="G670" i="1"/>
  <c r="G606" i="1"/>
  <c r="G557" i="1"/>
  <c r="G525" i="1"/>
  <c r="G710" i="1"/>
  <c r="G646" i="1"/>
  <c r="G577" i="1"/>
  <c r="G545" i="1"/>
  <c r="G340" i="1"/>
  <c r="G308" i="1"/>
  <c r="G276" i="1"/>
  <c r="G736" i="1"/>
  <c r="G672" i="1"/>
  <c r="G608" i="1"/>
  <c r="G540" i="1"/>
  <c r="G322" i="1"/>
  <c r="G290" i="1"/>
  <c r="G258" i="1"/>
  <c r="G683" i="1"/>
  <c r="G579" i="1"/>
  <c r="G515" i="1"/>
  <c r="G457" i="1"/>
  <c r="G393" i="1"/>
  <c r="G329" i="1"/>
  <c r="G265" i="1"/>
  <c r="G35" i="1"/>
  <c r="G19" i="1"/>
  <c r="G645" i="1"/>
  <c r="G532" i="1"/>
  <c r="G318" i="1"/>
  <c r="G286" i="1"/>
  <c r="G57" i="1"/>
  <c r="G715" i="1"/>
  <c r="G563" i="1"/>
  <c r="G497" i="1"/>
  <c r="G433" i="1"/>
  <c r="G369" i="1"/>
  <c r="G305" i="1"/>
  <c r="G59" i="1"/>
  <c r="G32" i="1"/>
  <c r="G16" i="1"/>
  <c r="G677" i="1"/>
  <c r="G569" i="1"/>
  <c r="G336" i="1"/>
  <c r="G304" i="1"/>
  <c r="G272" i="1"/>
  <c r="G53" i="1"/>
  <c r="G200" i="1"/>
  <c r="G152" i="1"/>
  <c r="G112" i="1"/>
  <c r="G72" i="1"/>
  <c r="G37" i="1"/>
  <c r="G21" i="1"/>
  <c r="G240" i="1"/>
  <c r="G224" i="1"/>
  <c r="G204" i="1"/>
  <c r="G180" i="1"/>
  <c r="G156" i="1"/>
  <c r="G128" i="1"/>
  <c r="G100" i="1"/>
  <c r="G76" i="1"/>
  <c r="G48" i="1"/>
  <c r="G737" i="1"/>
  <c r="G705" i="1"/>
  <c r="G673" i="1"/>
  <c r="G641" i="1"/>
  <c r="G609" i="1"/>
  <c r="G735" i="1"/>
  <c r="G703" i="1"/>
  <c r="G671" i="1"/>
  <c r="G639" i="1"/>
  <c r="G607" i="1"/>
  <c r="G733" i="1"/>
  <c r="G701" i="1"/>
  <c r="G669" i="1"/>
  <c r="G637" i="1"/>
  <c r="G605" i="1"/>
  <c r="G559" i="1"/>
  <c r="G527" i="1"/>
  <c r="G718" i="1"/>
  <c r="G654" i="1"/>
  <c r="G581" i="1"/>
  <c r="G549" i="1"/>
  <c r="G517" i="1"/>
  <c r="G699" i="1"/>
  <c r="G635" i="1"/>
  <c r="G571" i="1"/>
  <c r="G539" i="1"/>
  <c r="G332" i="1"/>
  <c r="G300" i="1"/>
  <c r="G268" i="1"/>
  <c r="G725" i="1"/>
  <c r="G661" i="1"/>
  <c r="G588" i="1"/>
  <c r="G524" i="1"/>
  <c r="G314" i="1"/>
  <c r="G282" i="1"/>
  <c r="G758" i="1"/>
  <c r="G630" i="1"/>
  <c r="G558" i="1"/>
  <c r="G505" i="1"/>
  <c r="G441" i="1"/>
  <c r="G377" i="1"/>
  <c r="G313" i="1"/>
  <c r="G55" i="1"/>
  <c r="G31" i="1"/>
  <c r="G720" i="1"/>
  <c r="G596" i="1"/>
  <c r="G521" i="1"/>
  <c r="G312" i="1"/>
  <c r="G280" i="1"/>
  <c r="G49" i="1"/>
  <c r="G662" i="1"/>
  <c r="G542" i="1"/>
  <c r="G481" i="1"/>
  <c r="G417" i="1"/>
  <c r="G353" i="1"/>
  <c r="G289" i="1"/>
  <c r="G51" i="1"/>
  <c r="G28" i="1"/>
  <c r="G752" i="1"/>
  <c r="G624" i="1"/>
  <c r="G548" i="1"/>
  <c r="G326" i="1"/>
  <c r="G294" i="1"/>
  <c r="G262" i="1"/>
  <c r="G45" i="1"/>
  <c r="G188" i="1"/>
  <c r="G140" i="1"/>
  <c r="G104" i="1"/>
  <c r="G64" i="1"/>
  <c r="G33" i="1"/>
  <c r="G17" i="1"/>
  <c r="G236" i="1"/>
  <c r="G216" i="1"/>
  <c r="G196" i="1"/>
  <c r="G172" i="1"/>
  <c r="G148" i="1"/>
  <c r="G124" i="1"/>
  <c r="G92" i="1"/>
  <c r="G68" i="1"/>
  <c r="G756" i="1"/>
  <c r="G748" i="1"/>
  <c r="G740" i="1"/>
  <c r="G732" i="1"/>
  <c r="G724" i="1"/>
  <c r="G716" i="1"/>
  <c r="G708" i="1"/>
  <c r="G700" i="1"/>
  <c r="G692" i="1"/>
  <c r="G684" i="1"/>
  <c r="G676" i="1"/>
  <c r="G668" i="1"/>
  <c r="G660" i="1"/>
  <c r="G652" i="1"/>
  <c r="G644" i="1"/>
  <c r="G636" i="1"/>
  <c r="G628" i="1"/>
  <c r="G620" i="1"/>
  <c r="G612" i="1"/>
  <c r="G604" i="1"/>
  <c r="G599" i="1"/>
  <c r="G597" i="1"/>
  <c r="G595" i="1"/>
  <c r="G593" i="1"/>
  <c r="G591" i="1"/>
  <c r="G589" i="1"/>
  <c r="G587" i="1"/>
  <c r="G585" i="1"/>
  <c r="G746" i="1"/>
  <c r="G730" i="1"/>
  <c r="G714" i="1"/>
  <c r="G698" i="1"/>
  <c r="G682" i="1"/>
  <c r="G666" i="1"/>
  <c r="G650" i="1"/>
  <c r="G634" i="1"/>
  <c r="G618" i="1"/>
  <c r="G602" i="1"/>
  <c r="G594" i="1"/>
  <c r="G586" i="1"/>
  <c r="G578" i="1"/>
  <c r="G570" i="1"/>
  <c r="G562" i="1"/>
  <c r="G554" i="1"/>
  <c r="G546" i="1"/>
  <c r="G538" i="1"/>
  <c r="G530" i="1"/>
  <c r="G522" i="1"/>
  <c r="G514" i="1"/>
  <c r="G512" i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8" i="1"/>
  <c r="G346" i="1"/>
  <c r="G344" i="1"/>
  <c r="G342" i="1"/>
  <c r="G738" i="1"/>
  <c r="G706" i="1"/>
  <c r="G674" i="1"/>
  <c r="G642" i="1"/>
  <c r="G610" i="1"/>
  <c r="G728" i="1"/>
  <c r="G696" i="1"/>
  <c r="G664" i="1"/>
  <c r="G632" i="1"/>
  <c r="G600" i="1"/>
  <c r="G584" i="1"/>
  <c r="G568" i="1"/>
  <c r="G552" i="1"/>
  <c r="G536" i="1"/>
  <c r="G520" i="1"/>
  <c r="G511" i="1"/>
  <c r="G503" i="1"/>
  <c r="G495" i="1"/>
  <c r="G487" i="1"/>
  <c r="G479" i="1"/>
  <c r="G471" i="1"/>
  <c r="G463" i="1"/>
  <c r="G455" i="1"/>
  <c r="G447" i="1"/>
  <c r="G439" i="1"/>
  <c r="G431" i="1"/>
  <c r="G423" i="1"/>
  <c r="G415" i="1"/>
  <c r="G407" i="1"/>
  <c r="G399" i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53" i="1"/>
  <c r="G251" i="1"/>
  <c r="G249" i="1"/>
  <c r="G247" i="1"/>
  <c r="G245" i="1"/>
  <c r="G243" i="1"/>
  <c r="G241" i="1"/>
  <c r="G239" i="1"/>
  <c r="G237" i="1"/>
  <c r="G235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754" i="1"/>
  <c r="G690" i="1"/>
  <c r="G626" i="1"/>
  <c r="G582" i="1"/>
  <c r="G550" i="1"/>
  <c r="G518" i="1"/>
  <c r="G501" i="1"/>
  <c r="G485" i="1"/>
  <c r="G469" i="1"/>
  <c r="G453" i="1"/>
  <c r="G437" i="1"/>
  <c r="G421" i="1"/>
  <c r="G405" i="1"/>
  <c r="G389" i="1"/>
  <c r="G373" i="1"/>
  <c r="G357" i="1"/>
  <c r="G341" i="1"/>
  <c r="G325" i="1"/>
  <c r="G309" i="1"/>
  <c r="G293" i="1"/>
  <c r="G277" i="1"/>
  <c r="G261" i="1"/>
  <c r="G712" i="1"/>
  <c r="G648" i="1"/>
  <c r="G592" i="1"/>
  <c r="G560" i="1"/>
  <c r="G528" i="1"/>
  <c r="G507" i="1"/>
  <c r="G491" i="1"/>
  <c r="G475" i="1"/>
  <c r="G459" i="1"/>
  <c r="G443" i="1"/>
  <c r="G427" i="1"/>
  <c r="G411" i="1"/>
  <c r="G395" i="1"/>
  <c r="G379" i="1"/>
  <c r="G363" i="1"/>
  <c r="G347" i="1"/>
  <c r="G331" i="1"/>
  <c r="G315" i="1"/>
  <c r="G299" i="1"/>
  <c r="G283" i="1"/>
  <c r="G267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46" i="1"/>
  <c r="G722" i="1"/>
  <c r="G658" i="1"/>
  <c r="G598" i="1"/>
  <c r="G566" i="1"/>
  <c r="G534" i="1"/>
  <c r="G509" i="1"/>
  <c r="G493" i="1"/>
  <c r="G477" i="1"/>
  <c r="G461" i="1"/>
  <c r="G445" i="1"/>
  <c r="G429" i="1"/>
  <c r="G413" i="1"/>
  <c r="G397" i="1"/>
  <c r="G381" i="1"/>
  <c r="G365" i="1"/>
  <c r="G349" i="1"/>
  <c r="G333" i="1"/>
  <c r="G317" i="1"/>
  <c r="G301" i="1"/>
  <c r="G285" i="1"/>
  <c r="G269" i="1"/>
  <c r="G38" i="1"/>
  <c r="G34" i="1"/>
  <c r="G30" i="1"/>
  <c r="G26" i="1"/>
  <c r="G22" i="1"/>
  <c r="G18" i="1"/>
  <c r="G744" i="1"/>
  <c r="G680" i="1"/>
  <c r="G616" i="1"/>
  <c r="G576" i="1"/>
  <c r="G544" i="1"/>
  <c r="G499" i="1"/>
  <c r="G483" i="1"/>
  <c r="G467" i="1"/>
  <c r="G451" i="1"/>
  <c r="G435" i="1"/>
  <c r="G419" i="1"/>
  <c r="G403" i="1"/>
  <c r="G387" i="1"/>
  <c r="G371" i="1"/>
  <c r="G355" i="1"/>
  <c r="G339" i="1"/>
  <c r="G323" i="1"/>
  <c r="G307" i="1"/>
  <c r="G291" i="1"/>
  <c r="G275" i="1"/>
  <c r="G259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759" i="1" l="1"/>
</calcChain>
</file>

<file path=xl/sharedStrings.xml><?xml version="1.0" encoding="utf-8"?>
<sst xmlns="http://schemas.openxmlformats.org/spreadsheetml/2006/main" count="70" uniqueCount="69">
  <si>
    <t>Форма регионального профиля нагрузки с почасовой разбивкой</t>
  </si>
  <si>
    <t>Расчетный период:</t>
  </si>
  <si>
    <t>* Необходимо заполнить Столбец №3</t>
  </si>
  <si>
    <t>Желтым цветом выделены контрольные часы в рабочие дни расчетного месяца</t>
  </si>
  <si>
    <t>Время среднеевроп.</t>
  </si>
  <si>
    <t>Период времени (местное время)</t>
  </si>
  <si>
    <t>Вход</t>
  </si>
  <si>
    <t>Отпуск</t>
  </si>
  <si>
    <t>Сальдо</t>
  </si>
  <si>
    <t xml:space="preserve">Региональный  профиль нагрузки рассчитанный  АО "ОЭСК"   </t>
  </si>
  <si>
    <t>Сумма</t>
  </si>
  <si>
    <t>Исп.: Серикбаева Ж.</t>
  </si>
  <si>
    <t>тел.: 8(7232) 489-998</t>
  </si>
  <si>
    <t>июнь</t>
  </si>
  <si>
    <t>Региональный профиль нагрузки входа в электрические сети АО «ОЭСК» за апрель 2023г</t>
  </si>
  <si>
    <t>Время Астаны</t>
  </si>
  <si>
    <t xml:space="preserve"> 5-6 </t>
  </si>
  <si>
    <t xml:space="preserve"> 6-7</t>
  </si>
  <si>
    <t xml:space="preserve"> 7-8</t>
  </si>
  <si>
    <t xml:space="preserve"> 8-9</t>
  </si>
  <si>
    <t xml:space="preserve"> 9-10</t>
  </si>
  <si>
    <t xml:space="preserve"> 10-11</t>
  </si>
  <si>
    <t xml:space="preserve"> 11-12</t>
  </si>
  <si>
    <t xml:space="preserve"> 12-13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</si>
  <si>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</si>
  <si>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</si>
  <si>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</si>
  <si>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</si>
  <si>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</si>
  <si>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</si>
  <si>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</si>
  <si>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</si>
  <si>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</si>
  <si>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</si>
  <si>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</si>
  <si>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0-1</t>
  </si>
  <si>
    <t xml:space="preserve"> 1-2</t>
  </si>
  <si>
    <t xml:space="preserve"> 2-3</t>
  </si>
  <si>
    <t xml:space="preserve"> 3-4 </t>
  </si>
  <si>
    <t xml:space="preserve"> 4-5</t>
  </si>
  <si>
    <t>Итого</t>
  </si>
  <si>
    <t>Время Среднеевропейское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</si>
  <si>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</si>
  <si>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</si>
  <si>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</si>
  <si>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</si>
  <si>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</si>
  <si>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</si>
  <si>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</si>
  <si>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</si>
  <si>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</si>
  <si>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</si>
  <si>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</si>
  <si>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</si>
  <si>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</si>
  <si>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</si>
  <si>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</si>
  <si>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</si>
  <si>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</si>
  <si>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</si>
  <si>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</si>
  <si>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</si>
  <si>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</si>
  <si>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</si>
  <si>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</si>
  <si>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Коэффициент заполнения (среднесуточные данные)</t>
  </si>
  <si>
    <t>Коэффициент заполнения (с почасовой разбивбкой)</t>
  </si>
  <si>
    <t>Начальник Управления по коммерческим услугам</t>
  </si>
  <si>
    <t>К.А. Морозов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</si>
</sst>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р_._-;\-* #,##0.00_р_._-;_-* &quot;-&quot;??_р_._-;_-@_-"/>
    <numFmt numFmtId="164" formatCode="_-* #,##0\ _L_t_-;\-* #,##0\ _L_t_-;_-* &quot;-&quot;??\ _L_t_-;_-@_-"/>
    <numFmt numFmtId="165" formatCode="0.000"/>
    <numFmt numFmtId="166" formatCode="_-* #,##0.000000\ _р_._-;\-* #,##0.000000\ _р_._-;_-* &quot;-&quot;??\ _р_._-;_-@_-"/>
    <numFmt numFmtId="167" formatCode="h:mm;@"/>
    <numFmt numFmtId="168" formatCode="0.0000"/>
    <numFmt numFmtId="169" formatCode="_-* #,##0.000\ _р_._-;\-* #,##0.000\ _р_._-;_-* &quot;-&quot;??\ _р_._-;_-@_-"/>
    <numFmt numFmtId="170" formatCode="_-* #,##0.000000000\ _L_t_-;\-* #,##0.000000000\ _L_t_-;_-* &quot;-&quot;??\ _L_t_-;_-@_-"/>
    <numFmt numFmtId="171" formatCode="_-* #,##0.00\ _L_t_-;\-* #,##0.00\ _L_t_-;_-* &quot;-&quot;??\ _L_t_-;_-@_-"/>
    <numFmt numFmtId="172" formatCode="_-* #,##0.000000\ _L_t_-;\-* #,##0.000000\ _L_t_-;_-* &quot;-&quot;??\ _L_t_-;_-@_-"/>
    <numFmt numFmtId="173" formatCode="_-* #,##0.000\ _L_t_-;\-* #,##0.000\ _L_t_-;_-* &quot;-&quot;??\ _L_t_-;_-@_-"/>
    <numFmt numFmtId="174" formatCode="_-* #,##0.00\ _р_._-;\-* #,##0.00\ _р_._-;_-* &quot;-&quot;??\ 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174" fontId="12" fillId="0" borderId="0" applyFont="0" applyFill="0" applyBorder="0" applyAlignment="0" applyProtection="0"/>
    <xf numFmtId="171" fontId="2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Fill="1"/>
    <xf numFmtId="0" fontId="5" fillId="0" borderId="0" xfId="0" applyFont="1" applyFill="1"/>
    <xf numFmtId="164" fontId="5" fillId="0" borderId="0" xfId="1" applyNumberFormat="1" applyFont="1" applyFill="1"/>
    <xf numFmtId="165" fontId="5" fillId="0" borderId="0" xfId="0" applyNumberFormat="1" applyFont="1" applyFill="1"/>
    <xf numFmtId="164" fontId="5" fillId="0" borderId="0" xfId="1" applyNumberFormat="1" applyFont="1" applyFill="1" applyBorder="1"/>
    <xf numFmtId="0" fontId="5" fillId="0" borderId="0" xfId="0" applyFont="1" applyFill="1" applyBorder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164" fontId="6" fillId="0" borderId="0" xfId="1" applyNumberFormat="1" applyFont="1" applyFill="1" applyAlignment="1">
      <alignment horizontal="left" wrapText="1"/>
    </xf>
    <xf numFmtId="165" fontId="7" fillId="2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67" fontId="5" fillId="0" borderId="11" xfId="0" applyNumberFormat="1" applyFont="1" applyFill="1" applyBorder="1"/>
    <xf numFmtId="166" fontId="5" fillId="0" borderId="12" xfId="1" applyNumberFormat="1" applyFont="1" applyFill="1" applyBorder="1"/>
    <xf numFmtId="22" fontId="5" fillId="0" borderId="13" xfId="0" applyNumberFormat="1" applyFont="1" applyFill="1" applyBorder="1" applyAlignment="1">
      <alignment horizontal="right"/>
    </xf>
    <xf numFmtId="166" fontId="5" fillId="0" borderId="12" xfId="1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/>
    <xf numFmtId="164" fontId="11" fillId="0" borderId="0" xfId="1" applyNumberFormat="1" applyFont="1" applyFill="1" applyBorder="1"/>
    <xf numFmtId="166" fontId="11" fillId="0" borderId="12" xfId="1" applyNumberFormat="1" applyFont="1" applyFill="1" applyBorder="1" applyAlignment="1">
      <alignment horizontal="center" vertical="center"/>
    </xf>
    <xf numFmtId="169" fontId="9" fillId="0" borderId="14" xfId="1" applyNumberFormat="1" applyFont="1" applyFill="1" applyBorder="1" applyAlignment="1">
      <alignment horizontal="center" vertical="center" wrapText="1"/>
    </xf>
    <xf numFmtId="169" fontId="9" fillId="0" borderId="15" xfId="1" applyNumberFormat="1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vertical="center"/>
    </xf>
    <xf numFmtId="170" fontId="5" fillId="0" borderId="16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171" fontId="5" fillId="0" borderId="0" xfId="1" applyNumberFormat="1" applyFont="1" applyFill="1"/>
    <xf numFmtId="172" fontId="5" fillId="0" borderId="0" xfId="1" applyNumberFormat="1" applyFont="1" applyFill="1" applyBorder="1"/>
    <xf numFmtId="173" fontId="5" fillId="0" borderId="0" xfId="1" applyNumberFormat="1" applyFont="1" applyFill="1"/>
    <xf numFmtId="0" fontId="12" fillId="0" borderId="0" xfId="2"/>
    <xf numFmtId="165" fontId="1" fillId="0" borderId="0" xfId="3" applyNumberFormat="1"/>
    <xf numFmtId="169" fontId="2" fillId="0" borderId="0" xfId="4" applyNumberFormat="1" applyFont="1" applyFill="1" applyBorder="1"/>
    <xf numFmtId="169" fontId="13" fillId="0" borderId="0" xfId="4" applyNumberFormat="1" applyFont="1" applyFill="1" applyBorder="1"/>
    <xf numFmtId="0" fontId="14" fillId="0" borderId="0" xfId="3" applyFont="1"/>
    <xf numFmtId="0" fontId="15" fillId="0" borderId="0" xfId="3" applyFont="1"/>
    <xf numFmtId="0" fontId="16" fillId="0" borderId="0" xfId="3" applyFont="1"/>
    <xf numFmtId="0" fontId="17" fillId="0" borderId="0" xfId="3" applyFont="1"/>
    <xf numFmtId="0" fontId="18" fillId="0" borderId="17" xfId="2" applyFont="1" applyBorder="1" applyAlignment="1">
      <alignment horizontal="center" vertical="center"/>
    </xf>
    <xf numFmtId="0" fontId="18" fillId="0" borderId="18" xfId="2" applyFont="1" applyBorder="1"/>
    <xf numFmtId="0" fontId="18" fillId="0" borderId="19" xfId="3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/>
    </xf>
    <xf numFmtId="165" fontId="18" fillId="0" borderId="18" xfId="2" applyNumberFormat="1" applyFont="1" applyBorder="1" applyAlignment="1">
      <alignment vertical="center"/>
    </xf>
    <xf numFmtId="165" fontId="0" fillId="0" borderId="0" xfId="0" applyNumberFormat="1"/>
    <xf numFmtId="0" fontId="19" fillId="0" borderId="0" xfId="3" applyFont="1" applyAlignment="1">
      <alignment horizontal="left"/>
    </xf>
    <xf numFmtId="0" fontId="20" fillId="0" borderId="0" xfId="3" applyFont="1"/>
    <xf numFmtId="0" fontId="3" fillId="0" borderId="0" xfId="3" applyFont="1"/>
    <xf numFmtId="0" fontId="19" fillId="0" borderId="0" xfId="3" applyFont="1"/>
    <xf numFmtId="0" fontId="2" fillId="0" borderId="0" xfId="5" applyNumberFormat="1" applyFont="1" applyFill="1" applyBorder="1" applyAlignment="1">
      <alignment horizontal="center"/>
    </xf>
    <xf numFmtId="168" fontId="2" fillId="0" borderId="0" xfId="5" applyNumberFormat="1" applyFont="1" applyFill="1" applyBorder="1" applyAlignment="1">
      <alignment horizontal="center"/>
    </xf>
    <xf numFmtId="22" fontId="5" fillId="2" borderId="13" xfId="0" applyNumberFormat="1" applyFont="1" applyFill="1" applyBorder="1" applyAlignment="1">
      <alignment horizontal="right"/>
    </xf>
    <xf numFmtId="167" fontId="11" fillId="2" borderId="0" xfId="0" applyNumberFormat="1" applyFont="1" applyFill="1" applyBorder="1"/>
    <xf numFmtId="164" fontId="5" fillId="2" borderId="0" xfId="1" applyNumberFormat="1" applyFont="1" applyFill="1" applyBorder="1"/>
    <xf numFmtId="166" fontId="5" fillId="2" borderId="12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/>
    <xf numFmtId="166" fontId="11" fillId="2" borderId="12" xfId="1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 2" xfId="2"/>
    <cellStyle name="Обычный 6" xfId="3"/>
    <cellStyle name="Финансовый" xfId="1" builtinId="3"/>
    <cellStyle name="Финансовый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график!$B$11:$Y$11</c:f>
              <c:numCache>
                <c:formatCode>0.000</c:formatCode>
                <c:ptCount val="24"/>
                <c:pt idx="0">
                  <c:v>2.8506161748093371E-2</c:v>
                </c:pt>
                <c:pt idx="1">
                  <c:v>3.2441063440155717E-2</c:v>
                </c:pt>
                <c:pt idx="2">
                  <c:v>3.7409358012028326E-2</c:v>
                </c:pt>
                <c:pt idx="3">
                  <c:v>4.3189585648405859E-2</c:v>
                </c:pt>
                <c:pt idx="4">
                  <c:v>4.6583556019860896E-2</c:v>
                </c:pt>
                <c:pt idx="5">
                  <c:v>4.8150676475315929E-2</c:v>
                </c:pt>
                <c:pt idx="6">
                  <c:v>4.8824528420679844E-2</c:v>
                </c:pt>
                <c:pt idx="7">
                  <c:v>4.8304475867572534E-2</c:v>
                </c:pt>
                <c:pt idx="8">
                  <c:v>4.7642288031973692E-2</c:v>
                </c:pt>
                <c:pt idx="9">
                  <c:v>4.7460557688597069E-2</c:v>
                </c:pt>
                <c:pt idx="10">
                  <c:v>4.6958557779877154E-2</c:v>
                </c:pt>
                <c:pt idx="11">
                  <c:v>4.6981665297905442E-2</c:v>
                </c:pt>
                <c:pt idx="12">
                  <c:v>4.7399933006761638E-2</c:v>
                </c:pt>
                <c:pt idx="13">
                  <c:v>4.7598434814102551E-2</c:v>
                </c:pt>
                <c:pt idx="14">
                  <c:v>4.6546296609280238E-2</c:v>
                </c:pt>
                <c:pt idx="15">
                  <c:v>4.783995301412762E-2</c:v>
                </c:pt>
                <c:pt idx="16">
                  <c:v>5.0422241116044965E-2</c:v>
                </c:pt>
                <c:pt idx="17">
                  <c:v>4.75276793975885E-2</c:v>
                </c:pt>
                <c:pt idx="18">
                  <c:v>4.1170530385427562E-2</c:v>
                </c:pt>
                <c:pt idx="19">
                  <c:v>3.4692639753366492E-2</c:v>
                </c:pt>
                <c:pt idx="20">
                  <c:v>3.0377101679971097E-2</c:v>
                </c:pt>
                <c:pt idx="21">
                  <c:v>2.899411861878496E-2</c:v>
                </c:pt>
                <c:pt idx="22">
                  <c:v>2.7889811352382006E-2</c:v>
                </c:pt>
                <c:pt idx="23">
                  <c:v>2.7088785821696368E-2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график!$B$12:$Y$12</c:f>
              <c:numCache>
                <c:formatCode>0.000</c:formatCode>
                <c:ptCount val="24"/>
                <c:pt idx="0">
                  <c:v>2.8506161748093353E-2</c:v>
                </c:pt>
                <c:pt idx="1">
                  <c:v>3.2441063440155717E-2</c:v>
                </c:pt>
                <c:pt idx="2">
                  <c:v>3.740935801202832E-2</c:v>
                </c:pt>
                <c:pt idx="3">
                  <c:v>4.3189585648405859E-2</c:v>
                </c:pt>
                <c:pt idx="4">
                  <c:v>4.6583556019860903E-2</c:v>
                </c:pt>
                <c:pt idx="5">
                  <c:v>4.8150676475315915E-2</c:v>
                </c:pt>
                <c:pt idx="6">
                  <c:v>4.8824528420679837E-2</c:v>
                </c:pt>
                <c:pt idx="7">
                  <c:v>4.8304475867572527E-2</c:v>
                </c:pt>
                <c:pt idx="8">
                  <c:v>4.7642288031973672E-2</c:v>
                </c:pt>
                <c:pt idx="9">
                  <c:v>4.7460557688597055E-2</c:v>
                </c:pt>
                <c:pt idx="10">
                  <c:v>4.6958557779877133E-2</c:v>
                </c:pt>
                <c:pt idx="11">
                  <c:v>4.6981665297905442E-2</c:v>
                </c:pt>
                <c:pt idx="12">
                  <c:v>4.7399933006761624E-2</c:v>
                </c:pt>
                <c:pt idx="13">
                  <c:v>4.7598434814102551E-2</c:v>
                </c:pt>
                <c:pt idx="14">
                  <c:v>4.6546296609280224E-2</c:v>
                </c:pt>
                <c:pt idx="15">
                  <c:v>4.7839953014127592E-2</c:v>
                </c:pt>
                <c:pt idx="16">
                  <c:v>5.0422241116044972E-2</c:v>
                </c:pt>
                <c:pt idx="17">
                  <c:v>4.75276793975885E-2</c:v>
                </c:pt>
                <c:pt idx="18">
                  <c:v>4.1170530385427562E-2</c:v>
                </c:pt>
                <c:pt idx="19">
                  <c:v>3.4692639753366485E-2</c:v>
                </c:pt>
                <c:pt idx="20">
                  <c:v>3.0377101679971083E-2</c:v>
                </c:pt>
                <c:pt idx="21">
                  <c:v>2.899411861878497E-2</c:v>
                </c:pt>
                <c:pt idx="22">
                  <c:v>2.7889811352382009E-2</c:v>
                </c:pt>
                <c:pt idx="23">
                  <c:v>2.7088785821696368E-2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43616"/>
        <c:axId val="221172096"/>
      </c:lineChart>
      <c:catAx>
        <c:axId val="22054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21172096"/>
        <c:crosses val="autoZero"/>
        <c:auto val="1"/>
        <c:lblAlgn val="ctr"/>
        <c:lblOffset val="100"/>
        <c:noMultiLvlLbl val="0"/>
      </c:catAx>
      <c:valAx>
        <c:axId val="2211720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20543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69274</xdr:colOff>
      <xdr:row>15</xdr:row>
      <xdr:rowOff>74467</xdr:rowOff>
    </xdr:from>
    <xdr:to>
      <xdr:col>25</xdr:col>
      <xdr:colOff>34637</xdr:colOff>
      <xdr:row>30</xdr:row>
      <xdr:rowOff>103909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79;&#1072;&#1084;&#1077;&#1088;&#1086;&#1074;%20&#1087;&#1086;&#1090;&#1088;&#1077;&#1073;&#1083;&#1077;&#1085;&#1080;&#1103;%20&#1101;_&#1101;%20&#1087;&#1086;%20&#1095;&#1072;&#1089;&#1072;&#1084;_2023_&#1080;&#1102;&#1085;&#1100;%20&#1074;&#1093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na.serikbayeva/Desktop/&#1057;&#1091;&#1090;&#1086;&#1095;&#1085;&#1099;&#1081;%20&#1086;&#1090;&#1095;&#1077;&#1090;/&#1055;&#1088;&#1086;&#1092;&#1080;&#1083;&#1100;%20&#1085;&#1072;&#1075;&#1088;&#1091;&#1079;&#1082;&#1080;/2023/&#1072;&#1087;&#1088;&#1077;&#1083;&#1100;/&#1056;&#1077;&#1075;&#1080;&#1086;&#1085;&#1072;&#1083;&#1100;&#1085;&#1099;&#1081;%20&#1087;&#1088;&#1086;&#1092;&#1080;&#1083;&#1100;%20&#1085;&#1072;&#1075;&#1088;&#1091;&#1079;&#1082;&#1080;%20&#1079;&#1072;%20&#1072;&#1087;&#1088;&#1077;&#1083;&#1100;%202023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о"/>
      <sheetName val="региональный профи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64">
          <cell r="B764">
            <v>2.8506161748093353E-2</v>
          </cell>
          <cell r="C764">
            <v>3.2441063440155717E-2</v>
          </cell>
          <cell r="D764">
            <v>3.740935801202832E-2</v>
          </cell>
          <cell r="E764">
            <v>4.3189585648405859E-2</v>
          </cell>
          <cell r="F764">
            <v>4.6583556019860903E-2</v>
          </cell>
          <cell r="G764">
            <v>4.8150676475315915E-2</v>
          </cell>
          <cell r="H764">
            <v>4.8824528420679837E-2</v>
          </cell>
          <cell r="I764">
            <v>4.8304475867572527E-2</v>
          </cell>
          <cell r="J764">
            <v>4.7642288031973672E-2</v>
          </cell>
          <cell r="K764">
            <v>4.7460557688597055E-2</v>
          </cell>
          <cell r="L764">
            <v>4.6958557779877133E-2</v>
          </cell>
          <cell r="M764">
            <v>4.6981665297905442E-2</v>
          </cell>
          <cell r="N764">
            <v>4.7399933006761624E-2</v>
          </cell>
          <cell r="O764">
            <v>4.7598434814102551E-2</v>
          </cell>
          <cell r="P764">
            <v>4.6546296609280224E-2</v>
          </cell>
          <cell r="Q764">
            <v>4.7839953014127592E-2</v>
          </cell>
          <cell r="R764">
            <v>5.0422241116044972E-2</v>
          </cell>
          <cell r="S764">
            <v>4.75276793975885E-2</v>
          </cell>
          <cell r="T764">
            <v>4.1170530385427562E-2</v>
          </cell>
          <cell r="U764">
            <v>3.4692639753366485E-2</v>
          </cell>
          <cell r="V764">
            <v>3.0377101679971083E-2</v>
          </cell>
          <cell r="W764">
            <v>2.899411861878497E-2</v>
          </cell>
          <cell r="X764">
            <v>2.7889811352382009E-2</v>
          </cell>
          <cell r="Y764">
            <v>2.7088785821696368E-2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ЭСК"/>
      <sheetName val="График"/>
    </sheetNames>
    <sheetDataSet>
      <sheetData sheetId="0" refreshError="1"/>
      <sheetData sheetId="1">
        <row r="11">
          <cell r="B11">
            <v>3.3662866921138963E-2</v>
          </cell>
          <cell r="C11">
            <v>3.6243274748554044E-2</v>
          </cell>
          <cell r="D11">
            <v>3.9458405980366859E-2</v>
          </cell>
          <cell r="E11">
            <v>4.2759248739525392E-2</v>
          </cell>
          <cell r="F11">
            <v>4.4899624278346956E-2</v>
          </cell>
          <cell r="G11">
            <v>4.602713735363969E-2</v>
          </cell>
          <cell r="H11">
            <v>4.6480552950277657E-2</v>
          </cell>
          <cell r="I11">
            <v>4.4978539991061939E-2</v>
          </cell>
          <cell r="J11">
            <v>4.4704527331802607E-2</v>
          </cell>
          <cell r="K11">
            <v>4.3937867907001722E-2</v>
          </cell>
          <cell r="L11">
            <v>4.3528553038873236E-2</v>
          </cell>
          <cell r="M11">
            <v>4.3401728732732257E-2</v>
          </cell>
          <cell r="N11">
            <v>4.3870042365948936E-2</v>
          </cell>
          <cell r="O11">
            <v>4.557033135307012E-2</v>
          </cell>
          <cell r="P11">
            <v>4.7650932652096516E-2</v>
          </cell>
          <cell r="Q11">
            <v>4.8820136573687237E-2</v>
          </cell>
          <cell r="R11">
            <v>4.7737688957411956E-2</v>
          </cell>
          <cell r="S11">
            <v>4.4451745633190022E-2</v>
          </cell>
          <cell r="T11">
            <v>4.0338861176888882E-2</v>
          </cell>
          <cell r="U11">
            <v>3.6736913870698169E-2</v>
          </cell>
          <cell r="V11">
            <v>3.4319936664172719E-2</v>
          </cell>
          <cell r="W11">
            <v>3.3493341062913615E-2</v>
          </cell>
          <cell r="X11">
            <v>3.3582302715021738E-2</v>
          </cell>
          <cell r="Y11">
            <v>3.3345439001578804E-2</v>
          </cell>
        </row>
        <row r="12">
          <cell r="B12">
            <v>3.3662866921138929E-2</v>
          </cell>
          <cell r="C12">
            <v>3.6243274748553996E-2</v>
          </cell>
          <cell r="D12">
            <v>3.9458405980366845E-2</v>
          </cell>
          <cell r="E12">
            <v>4.2759248739525378E-2</v>
          </cell>
          <cell r="F12">
            <v>4.4899624278346914E-2</v>
          </cell>
          <cell r="G12">
            <v>4.6027137353639676E-2</v>
          </cell>
          <cell r="H12">
            <v>4.6480552950277636E-2</v>
          </cell>
          <cell r="I12">
            <v>4.4978539991061925E-2</v>
          </cell>
          <cell r="J12">
            <v>4.4704527331802586E-2</v>
          </cell>
          <cell r="K12">
            <v>4.3937867907001701E-2</v>
          </cell>
          <cell r="L12">
            <v>4.3528553038873222E-2</v>
          </cell>
          <cell r="M12">
            <v>4.3401728732732223E-2</v>
          </cell>
          <cell r="N12">
            <v>4.3870042365948887E-2</v>
          </cell>
          <cell r="O12">
            <v>4.5570331353070107E-2</v>
          </cell>
          <cell r="P12">
            <v>4.7650932652096495E-2</v>
          </cell>
          <cell r="Q12">
            <v>4.8820136573687209E-2</v>
          </cell>
          <cell r="R12">
            <v>4.7737688957411935E-2</v>
          </cell>
          <cell r="S12">
            <v>4.4451745633189987E-2</v>
          </cell>
          <cell r="T12">
            <v>4.0338861176888875E-2</v>
          </cell>
          <cell r="U12">
            <v>3.6736913870698155E-2</v>
          </cell>
          <cell r="V12">
            <v>3.4319936664172698E-2</v>
          </cell>
          <cell r="W12">
            <v>3.3493341062913594E-2</v>
          </cell>
          <cell r="X12">
            <v>3.3582302715021738E-2</v>
          </cell>
          <cell r="Y12">
            <v>3.3345439001578762E-2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tabSelected="1" zoomScale="70" zoomScaleNormal="70" workbookViewId="0">
      <selection activeCell="A8" sqref="A8"/>
    </sheetView>
  </sheetViews>
  <sheetFormatPr defaultRowHeight="15" x14ac:dyDescent="0.25"/>
  <cols>
    <col min="1" max="1" width="27.85546875" style="43" customWidth="1"/>
    <col min="2" max="2" width="14.7109375" style="2" customWidth="1"/>
    <col min="3" max="3" width="13.42578125" style="2" customWidth="1"/>
    <col min="4" max="4" width="17" style="2" hidden="1" customWidth="1"/>
    <col min="5" max="5" width="13.42578125" style="2" hidden="1" customWidth="1"/>
    <col min="6" max="6" width="15.7109375" style="3" hidden="1" customWidth="1"/>
    <col min="7" max="7" width="19.42578125" style="4" customWidth="1"/>
    <col min="8" max="229" width="9.140625" style="6"/>
    <col min="230" max="230" width="27.85546875" style="6" customWidth="1"/>
    <col min="231" max="231" width="14.7109375" style="6" customWidth="1"/>
    <col min="232" max="232" width="13.42578125" style="6" customWidth="1"/>
    <col min="233" max="233" width="17" style="6" customWidth="1"/>
    <col min="234" max="234" width="13.42578125" style="6" customWidth="1"/>
    <col min="235" max="235" width="15.7109375" style="6" customWidth="1"/>
    <col min="236" max="236" width="19.42578125" style="6" customWidth="1"/>
    <col min="237" max="237" width="14.28515625" style="6" bestFit="1" customWidth="1"/>
    <col min="238" max="238" width="14.42578125" style="6" customWidth="1"/>
    <col min="239" max="254" width="14.42578125" style="6" bestFit="1" customWidth="1"/>
    <col min="255" max="261" width="13.7109375" style="6" bestFit="1" customWidth="1"/>
    <col min="262" max="485" width="9.140625" style="6"/>
    <col min="486" max="486" width="27.85546875" style="6" customWidth="1"/>
    <col min="487" max="487" width="14.7109375" style="6" customWidth="1"/>
    <col min="488" max="488" width="13.42578125" style="6" customWidth="1"/>
    <col min="489" max="489" width="17" style="6" customWidth="1"/>
    <col min="490" max="490" width="13.42578125" style="6" customWidth="1"/>
    <col min="491" max="491" width="15.7109375" style="6" customWidth="1"/>
    <col min="492" max="492" width="19.42578125" style="6" customWidth="1"/>
    <col min="493" max="493" width="14.28515625" style="6" bestFit="1" customWidth="1"/>
    <col min="494" max="494" width="14.42578125" style="6" customWidth="1"/>
    <col min="495" max="510" width="14.42578125" style="6" bestFit="1" customWidth="1"/>
    <col min="511" max="517" width="13.7109375" style="6" bestFit="1" customWidth="1"/>
    <col min="518" max="741" width="9.140625" style="6"/>
    <col min="742" max="742" width="27.85546875" style="6" customWidth="1"/>
    <col min="743" max="743" width="14.7109375" style="6" customWidth="1"/>
    <col min="744" max="744" width="13.42578125" style="6" customWidth="1"/>
    <col min="745" max="745" width="17" style="6" customWidth="1"/>
    <col min="746" max="746" width="13.42578125" style="6" customWidth="1"/>
    <col min="747" max="747" width="15.7109375" style="6" customWidth="1"/>
    <col min="748" max="748" width="19.42578125" style="6" customWidth="1"/>
    <col min="749" max="749" width="14.28515625" style="6" bestFit="1" customWidth="1"/>
    <col min="750" max="750" width="14.42578125" style="6" customWidth="1"/>
    <col min="751" max="766" width="14.42578125" style="6" bestFit="1" customWidth="1"/>
    <col min="767" max="773" width="13.7109375" style="6" bestFit="1" customWidth="1"/>
    <col min="774" max="997" width="9.140625" style="6"/>
    <col min="998" max="998" width="27.85546875" style="6" customWidth="1"/>
    <col min="999" max="999" width="14.7109375" style="6" customWidth="1"/>
    <col min="1000" max="1000" width="13.42578125" style="6" customWidth="1"/>
    <col min="1001" max="1001" width="17" style="6" customWidth="1"/>
    <col min="1002" max="1002" width="13.42578125" style="6" customWidth="1"/>
    <col min="1003" max="1003" width="15.7109375" style="6" customWidth="1"/>
    <col min="1004" max="1004" width="19.42578125" style="6" customWidth="1"/>
    <col min="1005" max="1005" width="14.28515625" style="6" bestFit="1" customWidth="1"/>
    <col min="1006" max="1006" width="14.42578125" style="6" customWidth="1"/>
    <col min="1007" max="1022" width="14.42578125" style="6" bestFit="1" customWidth="1"/>
    <col min="1023" max="1029" width="13.7109375" style="6" bestFit="1" customWidth="1"/>
    <col min="1030" max="1253" width="9.140625" style="6"/>
    <col min="1254" max="1254" width="27.85546875" style="6" customWidth="1"/>
    <col min="1255" max="1255" width="14.7109375" style="6" customWidth="1"/>
    <col min="1256" max="1256" width="13.42578125" style="6" customWidth="1"/>
    <col min="1257" max="1257" width="17" style="6" customWidth="1"/>
    <col min="1258" max="1258" width="13.42578125" style="6" customWidth="1"/>
    <col min="1259" max="1259" width="15.7109375" style="6" customWidth="1"/>
    <col min="1260" max="1260" width="19.42578125" style="6" customWidth="1"/>
    <col min="1261" max="1261" width="14.28515625" style="6" bestFit="1" customWidth="1"/>
    <col min="1262" max="1262" width="14.42578125" style="6" customWidth="1"/>
    <col min="1263" max="1278" width="14.42578125" style="6" bestFit="1" customWidth="1"/>
    <col min="1279" max="1285" width="13.7109375" style="6" bestFit="1" customWidth="1"/>
    <col min="1286" max="1509" width="9.140625" style="6"/>
    <col min="1510" max="1510" width="27.85546875" style="6" customWidth="1"/>
    <col min="1511" max="1511" width="14.7109375" style="6" customWidth="1"/>
    <col min="1512" max="1512" width="13.42578125" style="6" customWidth="1"/>
    <col min="1513" max="1513" width="17" style="6" customWidth="1"/>
    <col min="1514" max="1514" width="13.42578125" style="6" customWidth="1"/>
    <col min="1515" max="1515" width="15.7109375" style="6" customWidth="1"/>
    <col min="1516" max="1516" width="19.42578125" style="6" customWidth="1"/>
    <col min="1517" max="1517" width="14.28515625" style="6" bestFit="1" customWidth="1"/>
    <col min="1518" max="1518" width="14.42578125" style="6" customWidth="1"/>
    <col min="1519" max="1534" width="14.42578125" style="6" bestFit="1" customWidth="1"/>
    <col min="1535" max="1541" width="13.7109375" style="6" bestFit="1" customWidth="1"/>
    <col min="1542" max="1765" width="9.140625" style="6"/>
    <col min="1766" max="1766" width="27.85546875" style="6" customWidth="1"/>
    <col min="1767" max="1767" width="14.7109375" style="6" customWidth="1"/>
    <col min="1768" max="1768" width="13.42578125" style="6" customWidth="1"/>
    <col min="1769" max="1769" width="17" style="6" customWidth="1"/>
    <col min="1770" max="1770" width="13.42578125" style="6" customWidth="1"/>
    <col min="1771" max="1771" width="15.7109375" style="6" customWidth="1"/>
    <col min="1772" max="1772" width="19.42578125" style="6" customWidth="1"/>
    <col min="1773" max="1773" width="14.28515625" style="6" bestFit="1" customWidth="1"/>
    <col min="1774" max="1774" width="14.42578125" style="6" customWidth="1"/>
    <col min="1775" max="1790" width="14.42578125" style="6" bestFit="1" customWidth="1"/>
    <col min="1791" max="1797" width="13.7109375" style="6" bestFit="1" customWidth="1"/>
    <col min="1798" max="2021" width="9.140625" style="6"/>
    <col min="2022" max="2022" width="27.85546875" style="6" customWidth="1"/>
    <col min="2023" max="2023" width="14.7109375" style="6" customWidth="1"/>
    <col min="2024" max="2024" width="13.42578125" style="6" customWidth="1"/>
    <col min="2025" max="2025" width="17" style="6" customWidth="1"/>
    <col min="2026" max="2026" width="13.42578125" style="6" customWidth="1"/>
    <col min="2027" max="2027" width="15.7109375" style="6" customWidth="1"/>
    <col min="2028" max="2028" width="19.42578125" style="6" customWidth="1"/>
    <col min="2029" max="2029" width="14.28515625" style="6" bestFit="1" customWidth="1"/>
    <col min="2030" max="2030" width="14.42578125" style="6" customWidth="1"/>
    <col min="2031" max="2046" width="14.42578125" style="6" bestFit="1" customWidth="1"/>
    <col min="2047" max="2053" width="13.7109375" style="6" bestFit="1" customWidth="1"/>
    <col min="2054" max="2277" width="9.140625" style="6"/>
    <col min="2278" max="2278" width="27.85546875" style="6" customWidth="1"/>
    <col min="2279" max="2279" width="14.7109375" style="6" customWidth="1"/>
    <col min="2280" max="2280" width="13.42578125" style="6" customWidth="1"/>
    <col min="2281" max="2281" width="17" style="6" customWidth="1"/>
    <col min="2282" max="2282" width="13.42578125" style="6" customWidth="1"/>
    <col min="2283" max="2283" width="15.7109375" style="6" customWidth="1"/>
    <col min="2284" max="2284" width="19.42578125" style="6" customWidth="1"/>
    <col min="2285" max="2285" width="14.28515625" style="6" bestFit="1" customWidth="1"/>
    <col min="2286" max="2286" width="14.42578125" style="6" customWidth="1"/>
    <col min="2287" max="2302" width="14.42578125" style="6" bestFit="1" customWidth="1"/>
    <col min="2303" max="2309" width="13.7109375" style="6" bestFit="1" customWidth="1"/>
    <col min="2310" max="2533" width="9.140625" style="6"/>
    <col min="2534" max="2534" width="27.85546875" style="6" customWidth="1"/>
    <col min="2535" max="2535" width="14.7109375" style="6" customWidth="1"/>
    <col min="2536" max="2536" width="13.42578125" style="6" customWidth="1"/>
    <col min="2537" max="2537" width="17" style="6" customWidth="1"/>
    <col min="2538" max="2538" width="13.42578125" style="6" customWidth="1"/>
    <col min="2539" max="2539" width="15.7109375" style="6" customWidth="1"/>
    <col min="2540" max="2540" width="19.42578125" style="6" customWidth="1"/>
    <col min="2541" max="2541" width="14.28515625" style="6" bestFit="1" customWidth="1"/>
    <col min="2542" max="2542" width="14.42578125" style="6" customWidth="1"/>
    <col min="2543" max="2558" width="14.42578125" style="6" bestFit="1" customWidth="1"/>
    <col min="2559" max="2565" width="13.7109375" style="6" bestFit="1" customWidth="1"/>
    <col min="2566" max="2789" width="9.140625" style="6"/>
    <col min="2790" max="2790" width="27.85546875" style="6" customWidth="1"/>
    <col min="2791" max="2791" width="14.7109375" style="6" customWidth="1"/>
    <col min="2792" max="2792" width="13.42578125" style="6" customWidth="1"/>
    <col min="2793" max="2793" width="17" style="6" customWidth="1"/>
    <col min="2794" max="2794" width="13.42578125" style="6" customWidth="1"/>
    <col min="2795" max="2795" width="15.7109375" style="6" customWidth="1"/>
    <col min="2796" max="2796" width="19.42578125" style="6" customWidth="1"/>
    <col min="2797" max="2797" width="14.28515625" style="6" bestFit="1" customWidth="1"/>
    <col min="2798" max="2798" width="14.42578125" style="6" customWidth="1"/>
    <col min="2799" max="2814" width="14.42578125" style="6" bestFit="1" customWidth="1"/>
    <col min="2815" max="2821" width="13.7109375" style="6" bestFit="1" customWidth="1"/>
    <col min="2822" max="3045" width="9.140625" style="6"/>
    <col min="3046" max="3046" width="27.85546875" style="6" customWidth="1"/>
    <col min="3047" max="3047" width="14.7109375" style="6" customWidth="1"/>
    <col min="3048" max="3048" width="13.42578125" style="6" customWidth="1"/>
    <col min="3049" max="3049" width="17" style="6" customWidth="1"/>
    <col min="3050" max="3050" width="13.42578125" style="6" customWidth="1"/>
    <col min="3051" max="3051" width="15.7109375" style="6" customWidth="1"/>
    <col min="3052" max="3052" width="19.42578125" style="6" customWidth="1"/>
    <col min="3053" max="3053" width="14.28515625" style="6" bestFit="1" customWidth="1"/>
    <col min="3054" max="3054" width="14.42578125" style="6" customWidth="1"/>
    <col min="3055" max="3070" width="14.42578125" style="6" bestFit="1" customWidth="1"/>
    <col min="3071" max="3077" width="13.7109375" style="6" bestFit="1" customWidth="1"/>
    <col min="3078" max="3301" width="9.140625" style="6"/>
    <col min="3302" max="3302" width="27.85546875" style="6" customWidth="1"/>
    <col min="3303" max="3303" width="14.7109375" style="6" customWidth="1"/>
    <col min="3304" max="3304" width="13.42578125" style="6" customWidth="1"/>
    <col min="3305" max="3305" width="17" style="6" customWidth="1"/>
    <col min="3306" max="3306" width="13.42578125" style="6" customWidth="1"/>
    <col min="3307" max="3307" width="15.7109375" style="6" customWidth="1"/>
    <col min="3308" max="3308" width="19.42578125" style="6" customWidth="1"/>
    <col min="3309" max="3309" width="14.28515625" style="6" bestFit="1" customWidth="1"/>
    <col min="3310" max="3310" width="14.42578125" style="6" customWidth="1"/>
    <col min="3311" max="3326" width="14.42578125" style="6" bestFit="1" customWidth="1"/>
    <col min="3327" max="3333" width="13.7109375" style="6" bestFit="1" customWidth="1"/>
    <col min="3334" max="3557" width="9.140625" style="6"/>
    <col min="3558" max="3558" width="27.85546875" style="6" customWidth="1"/>
    <col min="3559" max="3559" width="14.7109375" style="6" customWidth="1"/>
    <col min="3560" max="3560" width="13.42578125" style="6" customWidth="1"/>
    <col min="3561" max="3561" width="17" style="6" customWidth="1"/>
    <col min="3562" max="3562" width="13.42578125" style="6" customWidth="1"/>
    <col min="3563" max="3563" width="15.7109375" style="6" customWidth="1"/>
    <col min="3564" max="3564" width="19.42578125" style="6" customWidth="1"/>
    <col min="3565" max="3565" width="14.28515625" style="6" bestFit="1" customWidth="1"/>
    <col min="3566" max="3566" width="14.42578125" style="6" customWidth="1"/>
    <col min="3567" max="3582" width="14.42578125" style="6" bestFit="1" customWidth="1"/>
    <col min="3583" max="3589" width="13.7109375" style="6" bestFit="1" customWidth="1"/>
    <col min="3590" max="3813" width="9.140625" style="6"/>
    <col min="3814" max="3814" width="27.85546875" style="6" customWidth="1"/>
    <col min="3815" max="3815" width="14.7109375" style="6" customWidth="1"/>
    <col min="3816" max="3816" width="13.42578125" style="6" customWidth="1"/>
    <col min="3817" max="3817" width="17" style="6" customWidth="1"/>
    <col min="3818" max="3818" width="13.42578125" style="6" customWidth="1"/>
    <col min="3819" max="3819" width="15.7109375" style="6" customWidth="1"/>
    <col min="3820" max="3820" width="19.42578125" style="6" customWidth="1"/>
    <col min="3821" max="3821" width="14.28515625" style="6" bestFit="1" customWidth="1"/>
    <col min="3822" max="3822" width="14.42578125" style="6" customWidth="1"/>
    <col min="3823" max="3838" width="14.42578125" style="6" bestFit="1" customWidth="1"/>
    <col min="3839" max="3845" width="13.7109375" style="6" bestFit="1" customWidth="1"/>
    <col min="3846" max="4069" width="9.140625" style="6"/>
    <col min="4070" max="4070" width="27.85546875" style="6" customWidth="1"/>
    <col min="4071" max="4071" width="14.7109375" style="6" customWidth="1"/>
    <col min="4072" max="4072" width="13.42578125" style="6" customWidth="1"/>
    <col min="4073" max="4073" width="17" style="6" customWidth="1"/>
    <col min="4074" max="4074" width="13.42578125" style="6" customWidth="1"/>
    <col min="4075" max="4075" width="15.7109375" style="6" customWidth="1"/>
    <col min="4076" max="4076" width="19.42578125" style="6" customWidth="1"/>
    <col min="4077" max="4077" width="14.28515625" style="6" bestFit="1" customWidth="1"/>
    <col min="4078" max="4078" width="14.42578125" style="6" customWidth="1"/>
    <col min="4079" max="4094" width="14.42578125" style="6" bestFit="1" customWidth="1"/>
    <col min="4095" max="4101" width="13.7109375" style="6" bestFit="1" customWidth="1"/>
    <col min="4102" max="4325" width="9.140625" style="6"/>
    <col min="4326" max="4326" width="27.85546875" style="6" customWidth="1"/>
    <col min="4327" max="4327" width="14.7109375" style="6" customWidth="1"/>
    <col min="4328" max="4328" width="13.42578125" style="6" customWidth="1"/>
    <col min="4329" max="4329" width="17" style="6" customWidth="1"/>
    <col min="4330" max="4330" width="13.42578125" style="6" customWidth="1"/>
    <col min="4331" max="4331" width="15.7109375" style="6" customWidth="1"/>
    <col min="4332" max="4332" width="19.42578125" style="6" customWidth="1"/>
    <col min="4333" max="4333" width="14.28515625" style="6" bestFit="1" customWidth="1"/>
    <col min="4334" max="4334" width="14.42578125" style="6" customWidth="1"/>
    <col min="4335" max="4350" width="14.42578125" style="6" bestFit="1" customWidth="1"/>
    <col min="4351" max="4357" width="13.7109375" style="6" bestFit="1" customWidth="1"/>
    <col min="4358" max="4581" width="9.140625" style="6"/>
    <col min="4582" max="4582" width="27.85546875" style="6" customWidth="1"/>
    <col min="4583" max="4583" width="14.7109375" style="6" customWidth="1"/>
    <col min="4584" max="4584" width="13.42578125" style="6" customWidth="1"/>
    <col min="4585" max="4585" width="17" style="6" customWidth="1"/>
    <col min="4586" max="4586" width="13.42578125" style="6" customWidth="1"/>
    <col min="4587" max="4587" width="15.7109375" style="6" customWidth="1"/>
    <col min="4588" max="4588" width="19.42578125" style="6" customWidth="1"/>
    <col min="4589" max="4589" width="14.28515625" style="6" bestFit="1" customWidth="1"/>
    <col min="4590" max="4590" width="14.42578125" style="6" customWidth="1"/>
    <col min="4591" max="4606" width="14.42578125" style="6" bestFit="1" customWidth="1"/>
    <col min="4607" max="4613" width="13.7109375" style="6" bestFit="1" customWidth="1"/>
    <col min="4614" max="4837" width="9.140625" style="6"/>
    <col min="4838" max="4838" width="27.85546875" style="6" customWidth="1"/>
    <col min="4839" max="4839" width="14.7109375" style="6" customWidth="1"/>
    <col min="4840" max="4840" width="13.42578125" style="6" customWidth="1"/>
    <col min="4841" max="4841" width="17" style="6" customWidth="1"/>
    <col min="4842" max="4842" width="13.42578125" style="6" customWidth="1"/>
    <col min="4843" max="4843" width="15.7109375" style="6" customWidth="1"/>
    <col min="4844" max="4844" width="19.42578125" style="6" customWidth="1"/>
    <col min="4845" max="4845" width="14.28515625" style="6" bestFit="1" customWidth="1"/>
    <col min="4846" max="4846" width="14.42578125" style="6" customWidth="1"/>
    <col min="4847" max="4862" width="14.42578125" style="6" bestFit="1" customWidth="1"/>
    <col min="4863" max="4869" width="13.7109375" style="6" bestFit="1" customWidth="1"/>
    <col min="4870" max="5093" width="9.140625" style="6"/>
    <col min="5094" max="5094" width="27.85546875" style="6" customWidth="1"/>
    <col min="5095" max="5095" width="14.7109375" style="6" customWidth="1"/>
    <col min="5096" max="5096" width="13.42578125" style="6" customWidth="1"/>
    <col min="5097" max="5097" width="17" style="6" customWidth="1"/>
    <col min="5098" max="5098" width="13.42578125" style="6" customWidth="1"/>
    <col min="5099" max="5099" width="15.7109375" style="6" customWidth="1"/>
    <col min="5100" max="5100" width="19.42578125" style="6" customWidth="1"/>
    <col min="5101" max="5101" width="14.28515625" style="6" bestFit="1" customWidth="1"/>
    <col min="5102" max="5102" width="14.42578125" style="6" customWidth="1"/>
    <col min="5103" max="5118" width="14.42578125" style="6" bestFit="1" customWidth="1"/>
    <col min="5119" max="5125" width="13.7109375" style="6" bestFit="1" customWidth="1"/>
    <col min="5126" max="5349" width="9.140625" style="6"/>
    <col min="5350" max="5350" width="27.85546875" style="6" customWidth="1"/>
    <col min="5351" max="5351" width="14.7109375" style="6" customWidth="1"/>
    <col min="5352" max="5352" width="13.42578125" style="6" customWidth="1"/>
    <col min="5353" max="5353" width="17" style="6" customWidth="1"/>
    <col min="5354" max="5354" width="13.42578125" style="6" customWidth="1"/>
    <col min="5355" max="5355" width="15.7109375" style="6" customWidth="1"/>
    <col min="5356" max="5356" width="19.42578125" style="6" customWidth="1"/>
    <col min="5357" max="5357" width="14.28515625" style="6" bestFit="1" customWidth="1"/>
    <col min="5358" max="5358" width="14.42578125" style="6" customWidth="1"/>
    <col min="5359" max="5374" width="14.42578125" style="6" bestFit="1" customWidth="1"/>
    <col min="5375" max="5381" width="13.7109375" style="6" bestFit="1" customWidth="1"/>
    <col min="5382" max="5605" width="9.140625" style="6"/>
    <col min="5606" max="5606" width="27.85546875" style="6" customWidth="1"/>
    <col min="5607" max="5607" width="14.7109375" style="6" customWidth="1"/>
    <col min="5608" max="5608" width="13.42578125" style="6" customWidth="1"/>
    <col min="5609" max="5609" width="17" style="6" customWidth="1"/>
    <col min="5610" max="5610" width="13.42578125" style="6" customWidth="1"/>
    <col min="5611" max="5611" width="15.7109375" style="6" customWidth="1"/>
    <col min="5612" max="5612" width="19.42578125" style="6" customWidth="1"/>
    <col min="5613" max="5613" width="14.28515625" style="6" bestFit="1" customWidth="1"/>
    <col min="5614" max="5614" width="14.42578125" style="6" customWidth="1"/>
    <col min="5615" max="5630" width="14.42578125" style="6" bestFit="1" customWidth="1"/>
    <col min="5631" max="5637" width="13.7109375" style="6" bestFit="1" customWidth="1"/>
    <col min="5638" max="5861" width="9.140625" style="6"/>
    <col min="5862" max="5862" width="27.85546875" style="6" customWidth="1"/>
    <col min="5863" max="5863" width="14.7109375" style="6" customWidth="1"/>
    <col min="5864" max="5864" width="13.42578125" style="6" customWidth="1"/>
    <col min="5865" max="5865" width="17" style="6" customWidth="1"/>
    <col min="5866" max="5866" width="13.42578125" style="6" customWidth="1"/>
    <col min="5867" max="5867" width="15.7109375" style="6" customWidth="1"/>
    <col min="5868" max="5868" width="19.42578125" style="6" customWidth="1"/>
    <col min="5869" max="5869" width="14.28515625" style="6" bestFit="1" customWidth="1"/>
    <col min="5870" max="5870" width="14.42578125" style="6" customWidth="1"/>
    <col min="5871" max="5886" width="14.42578125" style="6" bestFit="1" customWidth="1"/>
    <col min="5887" max="5893" width="13.7109375" style="6" bestFit="1" customWidth="1"/>
    <col min="5894" max="6117" width="9.140625" style="6"/>
    <col min="6118" max="6118" width="27.85546875" style="6" customWidth="1"/>
    <col min="6119" max="6119" width="14.7109375" style="6" customWidth="1"/>
    <col min="6120" max="6120" width="13.42578125" style="6" customWidth="1"/>
    <col min="6121" max="6121" width="17" style="6" customWidth="1"/>
    <col min="6122" max="6122" width="13.42578125" style="6" customWidth="1"/>
    <col min="6123" max="6123" width="15.7109375" style="6" customWidth="1"/>
    <col min="6124" max="6124" width="19.42578125" style="6" customWidth="1"/>
    <col min="6125" max="6125" width="14.28515625" style="6" bestFit="1" customWidth="1"/>
    <col min="6126" max="6126" width="14.42578125" style="6" customWidth="1"/>
    <col min="6127" max="6142" width="14.42578125" style="6" bestFit="1" customWidth="1"/>
    <col min="6143" max="6149" width="13.7109375" style="6" bestFit="1" customWidth="1"/>
    <col min="6150" max="6373" width="9.140625" style="6"/>
    <col min="6374" max="6374" width="27.85546875" style="6" customWidth="1"/>
    <col min="6375" max="6375" width="14.7109375" style="6" customWidth="1"/>
    <col min="6376" max="6376" width="13.42578125" style="6" customWidth="1"/>
    <col min="6377" max="6377" width="17" style="6" customWidth="1"/>
    <col min="6378" max="6378" width="13.42578125" style="6" customWidth="1"/>
    <col min="6379" max="6379" width="15.7109375" style="6" customWidth="1"/>
    <col min="6380" max="6380" width="19.42578125" style="6" customWidth="1"/>
    <col min="6381" max="6381" width="14.28515625" style="6" bestFit="1" customWidth="1"/>
    <col min="6382" max="6382" width="14.42578125" style="6" customWidth="1"/>
    <col min="6383" max="6398" width="14.42578125" style="6" bestFit="1" customWidth="1"/>
    <col min="6399" max="6405" width="13.7109375" style="6" bestFit="1" customWidth="1"/>
    <col min="6406" max="6629" width="9.140625" style="6"/>
    <col min="6630" max="6630" width="27.85546875" style="6" customWidth="1"/>
    <col min="6631" max="6631" width="14.7109375" style="6" customWidth="1"/>
    <col min="6632" max="6632" width="13.42578125" style="6" customWidth="1"/>
    <col min="6633" max="6633" width="17" style="6" customWidth="1"/>
    <col min="6634" max="6634" width="13.42578125" style="6" customWidth="1"/>
    <col min="6635" max="6635" width="15.7109375" style="6" customWidth="1"/>
    <col min="6636" max="6636" width="19.42578125" style="6" customWidth="1"/>
    <col min="6637" max="6637" width="14.28515625" style="6" bestFit="1" customWidth="1"/>
    <col min="6638" max="6638" width="14.42578125" style="6" customWidth="1"/>
    <col min="6639" max="6654" width="14.42578125" style="6" bestFit="1" customWidth="1"/>
    <col min="6655" max="6661" width="13.7109375" style="6" bestFit="1" customWidth="1"/>
    <col min="6662" max="6885" width="9.140625" style="6"/>
    <col min="6886" max="6886" width="27.85546875" style="6" customWidth="1"/>
    <col min="6887" max="6887" width="14.7109375" style="6" customWidth="1"/>
    <col min="6888" max="6888" width="13.42578125" style="6" customWidth="1"/>
    <col min="6889" max="6889" width="17" style="6" customWidth="1"/>
    <col min="6890" max="6890" width="13.42578125" style="6" customWidth="1"/>
    <col min="6891" max="6891" width="15.7109375" style="6" customWidth="1"/>
    <col min="6892" max="6892" width="19.42578125" style="6" customWidth="1"/>
    <col min="6893" max="6893" width="14.28515625" style="6" bestFit="1" customWidth="1"/>
    <col min="6894" max="6894" width="14.42578125" style="6" customWidth="1"/>
    <col min="6895" max="6910" width="14.42578125" style="6" bestFit="1" customWidth="1"/>
    <col min="6911" max="6917" width="13.7109375" style="6" bestFit="1" customWidth="1"/>
    <col min="6918" max="7141" width="9.140625" style="6"/>
    <col min="7142" max="7142" width="27.85546875" style="6" customWidth="1"/>
    <col min="7143" max="7143" width="14.7109375" style="6" customWidth="1"/>
    <col min="7144" max="7144" width="13.42578125" style="6" customWidth="1"/>
    <col min="7145" max="7145" width="17" style="6" customWidth="1"/>
    <col min="7146" max="7146" width="13.42578125" style="6" customWidth="1"/>
    <col min="7147" max="7147" width="15.7109375" style="6" customWidth="1"/>
    <col min="7148" max="7148" width="19.42578125" style="6" customWidth="1"/>
    <col min="7149" max="7149" width="14.28515625" style="6" bestFit="1" customWidth="1"/>
    <col min="7150" max="7150" width="14.42578125" style="6" customWidth="1"/>
    <col min="7151" max="7166" width="14.42578125" style="6" bestFit="1" customWidth="1"/>
    <col min="7167" max="7173" width="13.7109375" style="6" bestFit="1" customWidth="1"/>
    <col min="7174" max="7397" width="9.140625" style="6"/>
    <col min="7398" max="7398" width="27.85546875" style="6" customWidth="1"/>
    <col min="7399" max="7399" width="14.7109375" style="6" customWidth="1"/>
    <col min="7400" max="7400" width="13.42578125" style="6" customWidth="1"/>
    <col min="7401" max="7401" width="17" style="6" customWidth="1"/>
    <col min="7402" max="7402" width="13.42578125" style="6" customWidth="1"/>
    <col min="7403" max="7403" width="15.7109375" style="6" customWidth="1"/>
    <col min="7404" max="7404" width="19.42578125" style="6" customWidth="1"/>
    <col min="7405" max="7405" width="14.28515625" style="6" bestFit="1" customWidth="1"/>
    <col min="7406" max="7406" width="14.42578125" style="6" customWidth="1"/>
    <col min="7407" max="7422" width="14.42578125" style="6" bestFit="1" customWidth="1"/>
    <col min="7423" max="7429" width="13.7109375" style="6" bestFit="1" customWidth="1"/>
    <col min="7430" max="7653" width="9.140625" style="6"/>
    <col min="7654" max="7654" width="27.85546875" style="6" customWidth="1"/>
    <col min="7655" max="7655" width="14.7109375" style="6" customWidth="1"/>
    <col min="7656" max="7656" width="13.42578125" style="6" customWidth="1"/>
    <col min="7657" max="7657" width="17" style="6" customWidth="1"/>
    <col min="7658" max="7658" width="13.42578125" style="6" customWidth="1"/>
    <col min="7659" max="7659" width="15.7109375" style="6" customWidth="1"/>
    <col min="7660" max="7660" width="19.42578125" style="6" customWidth="1"/>
    <col min="7661" max="7661" width="14.28515625" style="6" bestFit="1" customWidth="1"/>
    <col min="7662" max="7662" width="14.42578125" style="6" customWidth="1"/>
    <col min="7663" max="7678" width="14.42578125" style="6" bestFit="1" customWidth="1"/>
    <col min="7679" max="7685" width="13.7109375" style="6" bestFit="1" customWidth="1"/>
    <col min="7686" max="7909" width="9.140625" style="6"/>
    <col min="7910" max="7910" width="27.85546875" style="6" customWidth="1"/>
    <col min="7911" max="7911" width="14.7109375" style="6" customWidth="1"/>
    <col min="7912" max="7912" width="13.42578125" style="6" customWidth="1"/>
    <col min="7913" max="7913" width="17" style="6" customWidth="1"/>
    <col min="7914" max="7914" width="13.42578125" style="6" customWidth="1"/>
    <col min="7915" max="7915" width="15.7109375" style="6" customWidth="1"/>
    <col min="7916" max="7916" width="19.42578125" style="6" customWidth="1"/>
    <col min="7917" max="7917" width="14.28515625" style="6" bestFit="1" customWidth="1"/>
    <col min="7918" max="7918" width="14.42578125" style="6" customWidth="1"/>
    <col min="7919" max="7934" width="14.42578125" style="6" bestFit="1" customWidth="1"/>
    <col min="7935" max="7941" width="13.7109375" style="6" bestFit="1" customWidth="1"/>
    <col min="7942" max="8165" width="9.140625" style="6"/>
    <col min="8166" max="8166" width="27.85546875" style="6" customWidth="1"/>
    <col min="8167" max="8167" width="14.7109375" style="6" customWidth="1"/>
    <col min="8168" max="8168" width="13.42578125" style="6" customWidth="1"/>
    <col min="8169" max="8169" width="17" style="6" customWidth="1"/>
    <col min="8170" max="8170" width="13.42578125" style="6" customWidth="1"/>
    <col min="8171" max="8171" width="15.7109375" style="6" customWidth="1"/>
    <col min="8172" max="8172" width="19.42578125" style="6" customWidth="1"/>
    <col min="8173" max="8173" width="14.28515625" style="6" bestFit="1" customWidth="1"/>
    <col min="8174" max="8174" width="14.42578125" style="6" customWidth="1"/>
    <col min="8175" max="8190" width="14.42578125" style="6" bestFit="1" customWidth="1"/>
    <col min="8191" max="8197" width="13.7109375" style="6" bestFit="1" customWidth="1"/>
    <col min="8198" max="8421" width="9.140625" style="6"/>
    <col min="8422" max="8422" width="27.85546875" style="6" customWidth="1"/>
    <col min="8423" max="8423" width="14.7109375" style="6" customWidth="1"/>
    <col min="8424" max="8424" width="13.42578125" style="6" customWidth="1"/>
    <col min="8425" max="8425" width="17" style="6" customWidth="1"/>
    <col min="8426" max="8426" width="13.42578125" style="6" customWidth="1"/>
    <col min="8427" max="8427" width="15.7109375" style="6" customWidth="1"/>
    <col min="8428" max="8428" width="19.42578125" style="6" customWidth="1"/>
    <col min="8429" max="8429" width="14.28515625" style="6" bestFit="1" customWidth="1"/>
    <col min="8430" max="8430" width="14.42578125" style="6" customWidth="1"/>
    <col min="8431" max="8446" width="14.42578125" style="6" bestFit="1" customWidth="1"/>
    <col min="8447" max="8453" width="13.7109375" style="6" bestFit="1" customWidth="1"/>
    <col min="8454" max="8677" width="9.140625" style="6"/>
    <col min="8678" max="8678" width="27.85546875" style="6" customWidth="1"/>
    <col min="8679" max="8679" width="14.7109375" style="6" customWidth="1"/>
    <col min="8680" max="8680" width="13.42578125" style="6" customWidth="1"/>
    <col min="8681" max="8681" width="17" style="6" customWidth="1"/>
    <col min="8682" max="8682" width="13.42578125" style="6" customWidth="1"/>
    <col min="8683" max="8683" width="15.7109375" style="6" customWidth="1"/>
    <col min="8684" max="8684" width="19.42578125" style="6" customWidth="1"/>
    <col min="8685" max="8685" width="14.28515625" style="6" bestFit="1" customWidth="1"/>
    <col min="8686" max="8686" width="14.42578125" style="6" customWidth="1"/>
    <col min="8687" max="8702" width="14.42578125" style="6" bestFit="1" customWidth="1"/>
    <col min="8703" max="8709" width="13.7109375" style="6" bestFit="1" customWidth="1"/>
    <col min="8710" max="8933" width="9.140625" style="6"/>
    <col min="8934" max="8934" width="27.85546875" style="6" customWidth="1"/>
    <col min="8935" max="8935" width="14.7109375" style="6" customWidth="1"/>
    <col min="8936" max="8936" width="13.42578125" style="6" customWidth="1"/>
    <col min="8937" max="8937" width="17" style="6" customWidth="1"/>
    <col min="8938" max="8938" width="13.42578125" style="6" customWidth="1"/>
    <col min="8939" max="8939" width="15.7109375" style="6" customWidth="1"/>
    <col min="8940" max="8940" width="19.42578125" style="6" customWidth="1"/>
    <col min="8941" max="8941" width="14.28515625" style="6" bestFit="1" customWidth="1"/>
    <col min="8942" max="8942" width="14.42578125" style="6" customWidth="1"/>
    <col min="8943" max="8958" width="14.42578125" style="6" bestFit="1" customWidth="1"/>
    <col min="8959" max="8965" width="13.7109375" style="6" bestFit="1" customWidth="1"/>
    <col min="8966" max="9189" width="9.140625" style="6"/>
    <col min="9190" max="9190" width="27.85546875" style="6" customWidth="1"/>
    <col min="9191" max="9191" width="14.7109375" style="6" customWidth="1"/>
    <col min="9192" max="9192" width="13.42578125" style="6" customWidth="1"/>
    <col min="9193" max="9193" width="17" style="6" customWidth="1"/>
    <col min="9194" max="9194" width="13.42578125" style="6" customWidth="1"/>
    <col min="9195" max="9195" width="15.7109375" style="6" customWidth="1"/>
    <col min="9196" max="9196" width="19.42578125" style="6" customWidth="1"/>
    <col min="9197" max="9197" width="14.28515625" style="6" bestFit="1" customWidth="1"/>
    <col min="9198" max="9198" width="14.42578125" style="6" customWidth="1"/>
    <col min="9199" max="9214" width="14.42578125" style="6" bestFit="1" customWidth="1"/>
    <col min="9215" max="9221" width="13.7109375" style="6" bestFit="1" customWidth="1"/>
    <col min="9222" max="9445" width="9.140625" style="6"/>
    <col min="9446" max="9446" width="27.85546875" style="6" customWidth="1"/>
    <col min="9447" max="9447" width="14.7109375" style="6" customWidth="1"/>
    <col min="9448" max="9448" width="13.42578125" style="6" customWidth="1"/>
    <col min="9449" max="9449" width="17" style="6" customWidth="1"/>
    <col min="9450" max="9450" width="13.42578125" style="6" customWidth="1"/>
    <col min="9451" max="9451" width="15.7109375" style="6" customWidth="1"/>
    <col min="9452" max="9452" width="19.42578125" style="6" customWidth="1"/>
    <col min="9453" max="9453" width="14.28515625" style="6" bestFit="1" customWidth="1"/>
    <col min="9454" max="9454" width="14.42578125" style="6" customWidth="1"/>
    <col min="9455" max="9470" width="14.42578125" style="6" bestFit="1" customWidth="1"/>
    <col min="9471" max="9477" width="13.7109375" style="6" bestFit="1" customWidth="1"/>
    <col min="9478" max="9701" width="9.140625" style="6"/>
    <col min="9702" max="9702" width="27.85546875" style="6" customWidth="1"/>
    <col min="9703" max="9703" width="14.7109375" style="6" customWidth="1"/>
    <col min="9704" max="9704" width="13.42578125" style="6" customWidth="1"/>
    <col min="9705" max="9705" width="17" style="6" customWidth="1"/>
    <col min="9706" max="9706" width="13.42578125" style="6" customWidth="1"/>
    <col min="9707" max="9707" width="15.7109375" style="6" customWidth="1"/>
    <col min="9708" max="9708" width="19.42578125" style="6" customWidth="1"/>
    <col min="9709" max="9709" width="14.28515625" style="6" bestFit="1" customWidth="1"/>
    <col min="9710" max="9710" width="14.42578125" style="6" customWidth="1"/>
    <col min="9711" max="9726" width="14.42578125" style="6" bestFit="1" customWidth="1"/>
    <col min="9727" max="9733" width="13.7109375" style="6" bestFit="1" customWidth="1"/>
    <col min="9734" max="9957" width="9.140625" style="6"/>
    <col min="9958" max="9958" width="27.85546875" style="6" customWidth="1"/>
    <col min="9959" max="9959" width="14.7109375" style="6" customWidth="1"/>
    <col min="9960" max="9960" width="13.42578125" style="6" customWidth="1"/>
    <col min="9961" max="9961" width="17" style="6" customWidth="1"/>
    <col min="9962" max="9962" width="13.42578125" style="6" customWidth="1"/>
    <col min="9963" max="9963" width="15.7109375" style="6" customWidth="1"/>
    <col min="9964" max="9964" width="19.42578125" style="6" customWidth="1"/>
    <col min="9965" max="9965" width="14.28515625" style="6" bestFit="1" customWidth="1"/>
    <col min="9966" max="9966" width="14.42578125" style="6" customWidth="1"/>
    <col min="9967" max="9982" width="14.42578125" style="6" bestFit="1" customWidth="1"/>
    <col min="9983" max="9989" width="13.7109375" style="6" bestFit="1" customWidth="1"/>
    <col min="9990" max="10213" width="9.140625" style="6"/>
    <col min="10214" max="10214" width="27.85546875" style="6" customWidth="1"/>
    <col min="10215" max="10215" width="14.7109375" style="6" customWidth="1"/>
    <col min="10216" max="10216" width="13.42578125" style="6" customWidth="1"/>
    <col min="10217" max="10217" width="17" style="6" customWidth="1"/>
    <col min="10218" max="10218" width="13.42578125" style="6" customWidth="1"/>
    <col min="10219" max="10219" width="15.7109375" style="6" customWidth="1"/>
    <col min="10220" max="10220" width="19.42578125" style="6" customWidth="1"/>
    <col min="10221" max="10221" width="14.28515625" style="6" bestFit="1" customWidth="1"/>
    <col min="10222" max="10222" width="14.42578125" style="6" customWidth="1"/>
    <col min="10223" max="10238" width="14.42578125" style="6" bestFit="1" customWidth="1"/>
    <col min="10239" max="10245" width="13.7109375" style="6" bestFit="1" customWidth="1"/>
    <col min="10246" max="10469" width="9.140625" style="6"/>
    <col min="10470" max="10470" width="27.85546875" style="6" customWidth="1"/>
    <col min="10471" max="10471" width="14.7109375" style="6" customWidth="1"/>
    <col min="10472" max="10472" width="13.42578125" style="6" customWidth="1"/>
    <col min="10473" max="10473" width="17" style="6" customWidth="1"/>
    <col min="10474" max="10474" width="13.42578125" style="6" customWidth="1"/>
    <col min="10475" max="10475" width="15.7109375" style="6" customWidth="1"/>
    <col min="10476" max="10476" width="19.42578125" style="6" customWidth="1"/>
    <col min="10477" max="10477" width="14.28515625" style="6" bestFit="1" customWidth="1"/>
    <col min="10478" max="10478" width="14.42578125" style="6" customWidth="1"/>
    <col min="10479" max="10494" width="14.42578125" style="6" bestFit="1" customWidth="1"/>
    <col min="10495" max="10501" width="13.7109375" style="6" bestFit="1" customWidth="1"/>
    <col min="10502" max="10725" width="9.140625" style="6"/>
    <col min="10726" max="10726" width="27.85546875" style="6" customWidth="1"/>
    <col min="10727" max="10727" width="14.7109375" style="6" customWidth="1"/>
    <col min="10728" max="10728" width="13.42578125" style="6" customWidth="1"/>
    <col min="10729" max="10729" width="17" style="6" customWidth="1"/>
    <col min="10730" max="10730" width="13.42578125" style="6" customWidth="1"/>
    <col min="10731" max="10731" width="15.7109375" style="6" customWidth="1"/>
    <col min="10732" max="10732" width="19.42578125" style="6" customWidth="1"/>
    <col min="10733" max="10733" width="14.28515625" style="6" bestFit="1" customWidth="1"/>
    <col min="10734" max="10734" width="14.42578125" style="6" customWidth="1"/>
    <col min="10735" max="10750" width="14.42578125" style="6" bestFit="1" customWidth="1"/>
    <col min="10751" max="10757" width="13.7109375" style="6" bestFit="1" customWidth="1"/>
    <col min="10758" max="10981" width="9.140625" style="6"/>
    <col min="10982" max="10982" width="27.85546875" style="6" customWidth="1"/>
    <col min="10983" max="10983" width="14.7109375" style="6" customWidth="1"/>
    <col min="10984" max="10984" width="13.42578125" style="6" customWidth="1"/>
    <col min="10985" max="10985" width="17" style="6" customWidth="1"/>
    <col min="10986" max="10986" width="13.42578125" style="6" customWidth="1"/>
    <col min="10987" max="10987" width="15.7109375" style="6" customWidth="1"/>
    <col min="10988" max="10988" width="19.42578125" style="6" customWidth="1"/>
    <col min="10989" max="10989" width="14.28515625" style="6" bestFit="1" customWidth="1"/>
    <col min="10990" max="10990" width="14.42578125" style="6" customWidth="1"/>
    <col min="10991" max="11006" width="14.42578125" style="6" bestFit="1" customWidth="1"/>
    <col min="11007" max="11013" width="13.7109375" style="6" bestFit="1" customWidth="1"/>
    <col min="11014" max="11237" width="9.140625" style="6"/>
    <col min="11238" max="11238" width="27.85546875" style="6" customWidth="1"/>
    <col min="11239" max="11239" width="14.7109375" style="6" customWidth="1"/>
    <col min="11240" max="11240" width="13.42578125" style="6" customWidth="1"/>
    <col min="11241" max="11241" width="17" style="6" customWidth="1"/>
    <col min="11242" max="11242" width="13.42578125" style="6" customWidth="1"/>
    <col min="11243" max="11243" width="15.7109375" style="6" customWidth="1"/>
    <col min="11244" max="11244" width="19.42578125" style="6" customWidth="1"/>
    <col min="11245" max="11245" width="14.28515625" style="6" bestFit="1" customWidth="1"/>
    <col min="11246" max="11246" width="14.42578125" style="6" customWidth="1"/>
    <col min="11247" max="11262" width="14.42578125" style="6" bestFit="1" customWidth="1"/>
    <col min="11263" max="11269" width="13.7109375" style="6" bestFit="1" customWidth="1"/>
    <col min="11270" max="11493" width="9.140625" style="6"/>
    <col min="11494" max="11494" width="27.85546875" style="6" customWidth="1"/>
    <col min="11495" max="11495" width="14.7109375" style="6" customWidth="1"/>
    <col min="11496" max="11496" width="13.42578125" style="6" customWidth="1"/>
    <col min="11497" max="11497" width="17" style="6" customWidth="1"/>
    <col min="11498" max="11498" width="13.42578125" style="6" customWidth="1"/>
    <col min="11499" max="11499" width="15.7109375" style="6" customWidth="1"/>
    <col min="11500" max="11500" width="19.42578125" style="6" customWidth="1"/>
    <col min="11501" max="11501" width="14.28515625" style="6" bestFit="1" customWidth="1"/>
    <col min="11502" max="11502" width="14.42578125" style="6" customWidth="1"/>
    <col min="11503" max="11518" width="14.42578125" style="6" bestFit="1" customWidth="1"/>
    <col min="11519" max="11525" width="13.7109375" style="6" bestFit="1" customWidth="1"/>
    <col min="11526" max="11749" width="9.140625" style="6"/>
    <col min="11750" max="11750" width="27.85546875" style="6" customWidth="1"/>
    <col min="11751" max="11751" width="14.7109375" style="6" customWidth="1"/>
    <col min="11752" max="11752" width="13.42578125" style="6" customWidth="1"/>
    <col min="11753" max="11753" width="17" style="6" customWidth="1"/>
    <col min="11754" max="11754" width="13.42578125" style="6" customWidth="1"/>
    <col min="11755" max="11755" width="15.7109375" style="6" customWidth="1"/>
    <col min="11756" max="11756" width="19.42578125" style="6" customWidth="1"/>
    <col min="11757" max="11757" width="14.28515625" style="6" bestFit="1" customWidth="1"/>
    <col min="11758" max="11758" width="14.42578125" style="6" customWidth="1"/>
    <col min="11759" max="11774" width="14.42578125" style="6" bestFit="1" customWidth="1"/>
    <col min="11775" max="11781" width="13.7109375" style="6" bestFit="1" customWidth="1"/>
    <col min="11782" max="12005" width="9.140625" style="6"/>
    <col min="12006" max="12006" width="27.85546875" style="6" customWidth="1"/>
    <col min="12007" max="12007" width="14.7109375" style="6" customWidth="1"/>
    <col min="12008" max="12008" width="13.42578125" style="6" customWidth="1"/>
    <col min="12009" max="12009" width="17" style="6" customWidth="1"/>
    <col min="12010" max="12010" width="13.42578125" style="6" customWidth="1"/>
    <col min="12011" max="12011" width="15.7109375" style="6" customWidth="1"/>
    <col min="12012" max="12012" width="19.42578125" style="6" customWidth="1"/>
    <col min="12013" max="12013" width="14.28515625" style="6" bestFit="1" customWidth="1"/>
    <col min="12014" max="12014" width="14.42578125" style="6" customWidth="1"/>
    <col min="12015" max="12030" width="14.42578125" style="6" bestFit="1" customWidth="1"/>
    <col min="12031" max="12037" width="13.7109375" style="6" bestFit="1" customWidth="1"/>
    <col min="12038" max="12261" width="9.140625" style="6"/>
    <col min="12262" max="12262" width="27.85546875" style="6" customWidth="1"/>
    <col min="12263" max="12263" width="14.7109375" style="6" customWidth="1"/>
    <col min="12264" max="12264" width="13.42578125" style="6" customWidth="1"/>
    <col min="12265" max="12265" width="17" style="6" customWidth="1"/>
    <col min="12266" max="12266" width="13.42578125" style="6" customWidth="1"/>
    <col min="12267" max="12267" width="15.7109375" style="6" customWidth="1"/>
    <col min="12268" max="12268" width="19.42578125" style="6" customWidth="1"/>
    <col min="12269" max="12269" width="14.28515625" style="6" bestFit="1" customWidth="1"/>
    <col min="12270" max="12270" width="14.42578125" style="6" customWidth="1"/>
    <col min="12271" max="12286" width="14.42578125" style="6" bestFit="1" customWidth="1"/>
    <col min="12287" max="12293" width="13.7109375" style="6" bestFit="1" customWidth="1"/>
    <col min="12294" max="12517" width="9.140625" style="6"/>
    <col min="12518" max="12518" width="27.85546875" style="6" customWidth="1"/>
    <col min="12519" max="12519" width="14.7109375" style="6" customWidth="1"/>
    <col min="12520" max="12520" width="13.42578125" style="6" customWidth="1"/>
    <col min="12521" max="12521" width="17" style="6" customWidth="1"/>
    <col min="12522" max="12522" width="13.42578125" style="6" customWidth="1"/>
    <col min="12523" max="12523" width="15.7109375" style="6" customWidth="1"/>
    <col min="12524" max="12524" width="19.42578125" style="6" customWidth="1"/>
    <col min="12525" max="12525" width="14.28515625" style="6" bestFit="1" customWidth="1"/>
    <col min="12526" max="12526" width="14.42578125" style="6" customWidth="1"/>
    <col min="12527" max="12542" width="14.42578125" style="6" bestFit="1" customWidth="1"/>
    <col min="12543" max="12549" width="13.7109375" style="6" bestFit="1" customWidth="1"/>
    <col min="12550" max="12773" width="9.140625" style="6"/>
    <col min="12774" max="12774" width="27.85546875" style="6" customWidth="1"/>
    <col min="12775" max="12775" width="14.7109375" style="6" customWidth="1"/>
    <col min="12776" max="12776" width="13.42578125" style="6" customWidth="1"/>
    <col min="12777" max="12777" width="17" style="6" customWidth="1"/>
    <col min="12778" max="12778" width="13.42578125" style="6" customWidth="1"/>
    <col min="12779" max="12779" width="15.7109375" style="6" customWidth="1"/>
    <col min="12780" max="12780" width="19.42578125" style="6" customWidth="1"/>
    <col min="12781" max="12781" width="14.28515625" style="6" bestFit="1" customWidth="1"/>
    <col min="12782" max="12782" width="14.42578125" style="6" customWidth="1"/>
    <col min="12783" max="12798" width="14.42578125" style="6" bestFit="1" customWidth="1"/>
    <col min="12799" max="12805" width="13.7109375" style="6" bestFit="1" customWidth="1"/>
    <col min="12806" max="13029" width="9.140625" style="6"/>
    <col min="13030" max="13030" width="27.85546875" style="6" customWidth="1"/>
    <col min="13031" max="13031" width="14.7109375" style="6" customWidth="1"/>
    <col min="13032" max="13032" width="13.42578125" style="6" customWidth="1"/>
    <col min="13033" max="13033" width="17" style="6" customWidth="1"/>
    <col min="13034" max="13034" width="13.42578125" style="6" customWidth="1"/>
    <col min="13035" max="13035" width="15.7109375" style="6" customWidth="1"/>
    <col min="13036" max="13036" width="19.42578125" style="6" customWidth="1"/>
    <col min="13037" max="13037" width="14.28515625" style="6" bestFit="1" customWidth="1"/>
    <col min="13038" max="13038" width="14.42578125" style="6" customWidth="1"/>
    <col min="13039" max="13054" width="14.42578125" style="6" bestFit="1" customWidth="1"/>
    <col min="13055" max="13061" width="13.7109375" style="6" bestFit="1" customWidth="1"/>
    <col min="13062" max="13285" width="9.140625" style="6"/>
    <col min="13286" max="13286" width="27.85546875" style="6" customWidth="1"/>
    <col min="13287" max="13287" width="14.7109375" style="6" customWidth="1"/>
    <col min="13288" max="13288" width="13.42578125" style="6" customWidth="1"/>
    <col min="13289" max="13289" width="17" style="6" customWidth="1"/>
    <col min="13290" max="13290" width="13.42578125" style="6" customWidth="1"/>
    <col min="13291" max="13291" width="15.7109375" style="6" customWidth="1"/>
    <col min="13292" max="13292" width="19.42578125" style="6" customWidth="1"/>
    <col min="13293" max="13293" width="14.28515625" style="6" bestFit="1" customWidth="1"/>
    <col min="13294" max="13294" width="14.42578125" style="6" customWidth="1"/>
    <col min="13295" max="13310" width="14.42578125" style="6" bestFit="1" customWidth="1"/>
    <col min="13311" max="13317" width="13.7109375" style="6" bestFit="1" customWidth="1"/>
    <col min="13318" max="13541" width="9.140625" style="6"/>
    <col min="13542" max="13542" width="27.85546875" style="6" customWidth="1"/>
    <col min="13543" max="13543" width="14.7109375" style="6" customWidth="1"/>
    <col min="13544" max="13544" width="13.42578125" style="6" customWidth="1"/>
    <col min="13545" max="13545" width="17" style="6" customWidth="1"/>
    <col min="13546" max="13546" width="13.42578125" style="6" customWidth="1"/>
    <col min="13547" max="13547" width="15.7109375" style="6" customWidth="1"/>
    <col min="13548" max="13548" width="19.42578125" style="6" customWidth="1"/>
    <col min="13549" max="13549" width="14.28515625" style="6" bestFit="1" customWidth="1"/>
    <col min="13550" max="13550" width="14.42578125" style="6" customWidth="1"/>
    <col min="13551" max="13566" width="14.42578125" style="6" bestFit="1" customWidth="1"/>
    <col min="13567" max="13573" width="13.7109375" style="6" bestFit="1" customWidth="1"/>
    <col min="13574" max="13797" width="9.140625" style="6"/>
    <col min="13798" max="13798" width="27.85546875" style="6" customWidth="1"/>
    <col min="13799" max="13799" width="14.7109375" style="6" customWidth="1"/>
    <col min="13800" max="13800" width="13.42578125" style="6" customWidth="1"/>
    <col min="13801" max="13801" width="17" style="6" customWidth="1"/>
    <col min="13802" max="13802" width="13.42578125" style="6" customWidth="1"/>
    <col min="13803" max="13803" width="15.7109375" style="6" customWidth="1"/>
    <col min="13804" max="13804" width="19.42578125" style="6" customWidth="1"/>
    <col min="13805" max="13805" width="14.28515625" style="6" bestFit="1" customWidth="1"/>
    <col min="13806" max="13806" width="14.42578125" style="6" customWidth="1"/>
    <col min="13807" max="13822" width="14.42578125" style="6" bestFit="1" customWidth="1"/>
    <col min="13823" max="13829" width="13.7109375" style="6" bestFit="1" customWidth="1"/>
    <col min="13830" max="14053" width="9.140625" style="6"/>
    <col min="14054" max="14054" width="27.85546875" style="6" customWidth="1"/>
    <col min="14055" max="14055" width="14.7109375" style="6" customWidth="1"/>
    <col min="14056" max="14056" width="13.42578125" style="6" customWidth="1"/>
    <col min="14057" max="14057" width="17" style="6" customWidth="1"/>
    <col min="14058" max="14058" width="13.42578125" style="6" customWidth="1"/>
    <col min="14059" max="14059" width="15.7109375" style="6" customWidth="1"/>
    <col min="14060" max="14060" width="19.42578125" style="6" customWidth="1"/>
    <col min="14061" max="14061" width="14.28515625" style="6" bestFit="1" customWidth="1"/>
    <col min="14062" max="14062" width="14.42578125" style="6" customWidth="1"/>
    <col min="14063" max="14078" width="14.42578125" style="6" bestFit="1" customWidth="1"/>
    <col min="14079" max="14085" width="13.7109375" style="6" bestFit="1" customWidth="1"/>
    <col min="14086" max="14309" width="9.140625" style="6"/>
    <col min="14310" max="14310" width="27.85546875" style="6" customWidth="1"/>
    <col min="14311" max="14311" width="14.7109375" style="6" customWidth="1"/>
    <col min="14312" max="14312" width="13.42578125" style="6" customWidth="1"/>
    <col min="14313" max="14313" width="17" style="6" customWidth="1"/>
    <col min="14314" max="14314" width="13.42578125" style="6" customWidth="1"/>
    <col min="14315" max="14315" width="15.7109375" style="6" customWidth="1"/>
    <col min="14316" max="14316" width="19.42578125" style="6" customWidth="1"/>
    <col min="14317" max="14317" width="14.28515625" style="6" bestFit="1" customWidth="1"/>
    <col min="14318" max="14318" width="14.42578125" style="6" customWidth="1"/>
    <col min="14319" max="14334" width="14.42578125" style="6" bestFit="1" customWidth="1"/>
    <col min="14335" max="14341" width="13.7109375" style="6" bestFit="1" customWidth="1"/>
    <col min="14342" max="14565" width="9.140625" style="6"/>
    <col min="14566" max="14566" width="27.85546875" style="6" customWidth="1"/>
    <col min="14567" max="14567" width="14.7109375" style="6" customWidth="1"/>
    <col min="14568" max="14568" width="13.42578125" style="6" customWidth="1"/>
    <col min="14569" max="14569" width="17" style="6" customWidth="1"/>
    <col min="14570" max="14570" width="13.42578125" style="6" customWidth="1"/>
    <col min="14571" max="14571" width="15.7109375" style="6" customWidth="1"/>
    <col min="14572" max="14572" width="19.42578125" style="6" customWidth="1"/>
    <col min="14573" max="14573" width="14.28515625" style="6" bestFit="1" customWidth="1"/>
    <col min="14574" max="14574" width="14.42578125" style="6" customWidth="1"/>
    <col min="14575" max="14590" width="14.42578125" style="6" bestFit="1" customWidth="1"/>
    <col min="14591" max="14597" width="13.7109375" style="6" bestFit="1" customWidth="1"/>
    <col min="14598" max="14821" width="9.140625" style="6"/>
    <col min="14822" max="14822" width="27.85546875" style="6" customWidth="1"/>
    <col min="14823" max="14823" width="14.7109375" style="6" customWidth="1"/>
    <col min="14824" max="14824" width="13.42578125" style="6" customWidth="1"/>
    <col min="14825" max="14825" width="17" style="6" customWidth="1"/>
    <col min="14826" max="14826" width="13.42578125" style="6" customWidth="1"/>
    <col min="14827" max="14827" width="15.7109375" style="6" customWidth="1"/>
    <col min="14828" max="14828" width="19.42578125" style="6" customWidth="1"/>
    <col min="14829" max="14829" width="14.28515625" style="6" bestFit="1" customWidth="1"/>
    <col min="14830" max="14830" width="14.42578125" style="6" customWidth="1"/>
    <col min="14831" max="14846" width="14.42578125" style="6" bestFit="1" customWidth="1"/>
    <col min="14847" max="14853" width="13.7109375" style="6" bestFit="1" customWidth="1"/>
    <col min="14854" max="15077" width="9.140625" style="6"/>
    <col min="15078" max="15078" width="27.85546875" style="6" customWidth="1"/>
    <col min="15079" max="15079" width="14.7109375" style="6" customWidth="1"/>
    <col min="15080" max="15080" width="13.42578125" style="6" customWidth="1"/>
    <col min="15081" max="15081" width="17" style="6" customWidth="1"/>
    <col min="15082" max="15082" width="13.42578125" style="6" customWidth="1"/>
    <col min="15083" max="15083" width="15.7109375" style="6" customWidth="1"/>
    <col min="15084" max="15084" width="19.42578125" style="6" customWidth="1"/>
    <col min="15085" max="15085" width="14.28515625" style="6" bestFit="1" customWidth="1"/>
    <col min="15086" max="15086" width="14.42578125" style="6" customWidth="1"/>
    <col min="15087" max="15102" width="14.42578125" style="6" bestFit="1" customWidth="1"/>
    <col min="15103" max="15109" width="13.7109375" style="6" bestFit="1" customWidth="1"/>
    <col min="15110" max="15333" width="9.140625" style="6"/>
    <col min="15334" max="15334" width="27.85546875" style="6" customWidth="1"/>
    <col min="15335" max="15335" width="14.7109375" style="6" customWidth="1"/>
    <col min="15336" max="15336" width="13.42578125" style="6" customWidth="1"/>
    <col min="15337" max="15337" width="17" style="6" customWidth="1"/>
    <col min="15338" max="15338" width="13.42578125" style="6" customWidth="1"/>
    <col min="15339" max="15339" width="15.7109375" style="6" customWidth="1"/>
    <col min="15340" max="15340" width="19.42578125" style="6" customWidth="1"/>
    <col min="15341" max="15341" width="14.28515625" style="6" bestFit="1" customWidth="1"/>
    <col min="15342" max="15342" width="14.42578125" style="6" customWidth="1"/>
    <col min="15343" max="15358" width="14.42578125" style="6" bestFit="1" customWidth="1"/>
    <col min="15359" max="15365" width="13.7109375" style="6" bestFit="1" customWidth="1"/>
    <col min="15366" max="15589" width="9.140625" style="6"/>
    <col min="15590" max="15590" width="27.85546875" style="6" customWidth="1"/>
    <col min="15591" max="15591" width="14.7109375" style="6" customWidth="1"/>
    <col min="15592" max="15592" width="13.42578125" style="6" customWidth="1"/>
    <col min="15593" max="15593" width="17" style="6" customWidth="1"/>
    <col min="15594" max="15594" width="13.42578125" style="6" customWidth="1"/>
    <col min="15595" max="15595" width="15.7109375" style="6" customWidth="1"/>
    <col min="15596" max="15596" width="19.42578125" style="6" customWidth="1"/>
    <col min="15597" max="15597" width="14.28515625" style="6" bestFit="1" customWidth="1"/>
    <col min="15598" max="15598" width="14.42578125" style="6" customWidth="1"/>
    <col min="15599" max="15614" width="14.42578125" style="6" bestFit="1" customWidth="1"/>
    <col min="15615" max="15621" width="13.7109375" style="6" bestFit="1" customWidth="1"/>
    <col min="15622" max="15845" width="9.140625" style="6"/>
    <col min="15846" max="15846" width="27.85546875" style="6" customWidth="1"/>
    <col min="15847" max="15847" width="14.7109375" style="6" customWidth="1"/>
    <col min="15848" max="15848" width="13.42578125" style="6" customWidth="1"/>
    <col min="15849" max="15849" width="17" style="6" customWidth="1"/>
    <col min="15850" max="15850" width="13.42578125" style="6" customWidth="1"/>
    <col min="15851" max="15851" width="15.7109375" style="6" customWidth="1"/>
    <col min="15852" max="15852" width="19.42578125" style="6" customWidth="1"/>
    <col min="15853" max="15853" width="14.28515625" style="6" bestFit="1" customWidth="1"/>
    <col min="15854" max="15854" width="14.42578125" style="6" customWidth="1"/>
    <col min="15855" max="15870" width="14.42578125" style="6" bestFit="1" customWidth="1"/>
    <col min="15871" max="15877" width="13.7109375" style="6" bestFit="1" customWidth="1"/>
    <col min="15878" max="16101" width="9.140625" style="6"/>
    <col min="16102" max="16102" width="27.85546875" style="6" customWidth="1"/>
    <col min="16103" max="16103" width="14.7109375" style="6" customWidth="1"/>
    <col min="16104" max="16104" width="13.42578125" style="6" customWidth="1"/>
    <col min="16105" max="16105" width="17" style="6" customWidth="1"/>
    <col min="16106" max="16106" width="13.42578125" style="6" customWidth="1"/>
    <col min="16107" max="16107" width="15.7109375" style="6" customWidth="1"/>
    <col min="16108" max="16108" width="19.42578125" style="6" customWidth="1"/>
    <col min="16109" max="16109" width="14.28515625" style="6" bestFit="1" customWidth="1"/>
    <col min="16110" max="16110" width="14.42578125" style="6" customWidth="1"/>
    <col min="16111" max="16126" width="14.42578125" style="6" bestFit="1" customWidth="1"/>
    <col min="16127" max="16133" width="13.7109375" style="6" bestFit="1" customWidth="1"/>
    <col min="16134" max="16384" width="9.140625" style="6"/>
  </cols>
  <sheetData>
    <row r="1" spans="1:7" ht="47.25" customHeight="1" x14ac:dyDescent="0.35">
      <c r="A1" s="1" t="s">
        <v>0</v>
      </c>
    </row>
    <row r="2" spans="1:7" ht="35.25" customHeight="1" x14ac:dyDescent="0.3">
      <c r="A2" s="7" t="s">
        <v>1</v>
      </c>
      <c r="B2" s="7"/>
      <c r="C2" s="7"/>
      <c r="D2" s="8"/>
      <c r="E2" s="8"/>
      <c r="F2" s="9"/>
      <c r="G2" s="10" t="s">
        <v>13</v>
      </c>
    </row>
    <row r="3" spans="1:7" x14ac:dyDescent="0.25">
      <c r="A3" s="11"/>
    </row>
    <row r="4" spans="1:7" x14ac:dyDescent="0.25">
      <c r="A4" s="11"/>
    </row>
    <row r="5" spans="1:7" ht="18.75" x14ac:dyDescent="0.3">
      <c r="A5" s="12" t="s">
        <v>2</v>
      </c>
      <c r="B5" s="12"/>
      <c r="C5" s="12"/>
      <c r="D5" s="12"/>
      <c r="E5" s="12"/>
      <c r="F5" s="12"/>
      <c r="G5" s="12"/>
    </row>
    <row r="6" spans="1:7" ht="18.75" x14ac:dyDescent="0.3">
      <c r="A6" s="12" t="s">
        <v>3</v>
      </c>
      <c r="B6" s="12"/>
      <c r="C6" s="12"/>
      <c r="D6" s="12"/>
      <c r="E6" s="12"/>
      <c r="F6" s="12"/>
      <c r="G6" s="12"/>
    </row>
    <row r="7" spans="1:7" ht="15.75" thickBot="1" x14ac:dyDescent="0.3">
      <c r="A7" s="11"/>
    </row>
    <row r="8" spans="1:7" s="20" customFormat="1" ht="116.25" customHeight="1" thickBot="1" x14ac:dyDescent="0.3">
      <c r="A8" s="13" t="s">
        <v>4</v>
      </c>
      <c r="B8" s="14" t="s">
        <v>5</v>
      </c>
      <c r="C8" s="15"/>
      <c r="D8" s="16" t="s">
        <v>6</v>
      </c>
      <c r="E8" s="17" t="s">
        <v>7</v>
      </c>
      <c r="F8" s="18" t="s">
        <v>8</v>
      </c>
      <c r="G8" s="19" t="s">
        <v>9</v>
      </c>
    </row>
    <row r="9" spans="1:7" s="28" customFormat="1" ht="15.75" thickBot="1" x14ac:dyDescent="0.3">
      <c r="A9" s="21">
        <v>1</v>
      </c>
      <c r="B9" s="22">
        <v>2</v>
      </c>
      <c r="C9" s="23"/>
      <c r="D9" s="24">
        <v>3</v>
      </c>
      <c r="E9" s="25">
        <v>4</v>
      </c>
      <c r="F9" s="26">
        <v>5</v>
      </c>
      <c r="G9" s="27">
        <v>6</v>
      </c>
    </row>
    <row r="10" spans="1:7" x14ac:dyDescent="0.25">
      <c r="A10" s="29"/>
      <c r="B10" s="30">
        <v>0</v>
      </c>
      <c r="C10" s="30">
        <v>4.1666666666666699E-2</v>
      </c>
      <c r="D10" s="30"/>
      <c r="E10" s="31"/>
      <c r="F10" s="5"/>
      <c r="G10" s="32"/>
    </row>
    <row r="11" spans="1:7" x14ac:dyDescent="0.25">
      <c r="A11" s="29"/>
      <c r="B11" s="30">
        <v>4.1666666666666699E-2</v>
      </c>
      <c r="C11" s="30">
        <v>8.3333333333333398E-2</v>
      </c>
      <c r="D11" s="30"/>
      <c r="E11" s="31"/>
      <c r="F11" s="5"/>
      <c r="G11" s="32"/>
    </row>
    <row r="12" spans="1:7" x14ac:dyDescent="0.25">
      <c r="A12" s="29"/>
      <c r="B12" s="30">
        <v>8.3333333333333301E-2</v>
      </c>
      <c r="C12" s="30">
        <v>0.125</v>
      </c>
      <c r="D12" s="30"/>
      <c r="E12" s="31"/>
      <c r="F12" s="5"/>
      <c r="G12" s="32"/>
    </row>
    <row r="13" spans="1:7" x14ac:dyDescent="0.25">
      <c r="A13" s="29"/>
      <c r="B13" s="30">
        <v>0.125</v>
      </c>
      <c r="C13" s="30">
        <v>0.16666666666666699</v>
      </c>
      <c r="D13" s="30"/>
      <c r="E13" s="31"/>
      <c r="F13" s="5"/>
      <c r="G13" s="32"/>
    </row>
    <row r="14" spans="1:7" x14ac:dyDescent="0.25">
      <c r="A14" s="29"/>
      <c r="B14" s="30">
        <v>0.16666666666666699</v>
      </c>
      <c r="C14" s="30">
        <v>0.20833333333333301</v>
      </c>
      <c r="D14" s="30"/>
      <c r="E14" s="31"/>
      <c r="F14" s="5"/>
      <c r="G14" s="32"/>
    </row>
    <row r="15" spans="1:7" x14ac:dyDescent="0.25">
      <c r="A15" s="33">
        <v>45078</v>
      </c>
      <c r="B15" s="30">
        <v>0.20833333333333301</v>
      </c>
      <c r="C15" s="30">
        <v>0.25</v>
      </c>
      <c r="D15" s="5">
        <v>279515.69199999992</v>
      </c>
      <c r="E15" s="5">
        <v>43688.84</v>
      </c>
      <c r="F15" s="5">
        <f>D15-E15</f>
        <v>235826.85199999993</v>
      </c>
      <c r="G15" s="34">
        <f>F15/$F$759</f>
        <v>9.4852275117616699E-4</v>
      </c>
    </row>
    <row r="16" spans="1:7" x14ac:dyDescent="0.25">
      <c r="A16" s="33">
        <v>45078.041666666664</v>
      </c>
      <c r="B16" s="30">
        <v>0.25</v>
      </c>
      <c r="C16" s="30">
        <v>0.29166666666666702</v>
      </c>
      <c r="D16" s="5">
        <v>325521.14400000003</v>
      </c>
      <c r="E16" s="5">
        <v>45844.18</v>
      </c>
      <c r="F16" s="5">
        <f t="shared" ref="F16:F79" si="0">D16-E16</f>
        <v>279676.96400000004</v>
      </c>
      <c r="G16" s="34">
        <f t="shared" ref="G16:G79" si="1">F16/$F$759</f>
        <v>1.1248929504171898E-3</v>
      </c>
    </row>
    <row r="17" spans="1:7" x14ac:dyDescent="0.25">
      <c r="A17" s="33">
        <v>45078.08333321759</v>
      </c>
      <c r="B17" s="30">
        <v>0.29166666666666702</v>
      </c>
      <c r="C17" s="30">
        <v>0.33333333333333298</v>
      </c>
      <c r="D17" s="5">
        <v>376804.58399999997</v>
      </c>
      <c r="E17" s="5">
        <v>46106.779999999992</v>
      </c>
      <c r="F17" s="5">
        <f t="shared" si="0"/>
        <v>330697.804</v>
      </c>
      <c r="G17" s="34">
        <f t="shared" si="1"/>
        <v>1.3301046432914133E-3</v>
      </c>
    </row>
    <row r="18" spans="1:7" x14ac:dyDescent="0.25">
      <c r="A18" s="33">
        <v>45078.124999826388</v>
      </c>
      <c r="B18" s="30">
        <v>0.33333333333333298</v>
      </c>
      <c r="C18" s="30">
        <v>0.375</v>
      </c>
      <c r="D18" s="5">
        <v>415897.65200000006</v>
      </c>
      <c r="E18" s="5">
        <v>46547.57</v>
      </c>
      <c r="F18" s="5">
        <f t="shared" si="0"/>
        <v>369350.08200000005</v>
      </c>
      <c r="G18" s="34">
        <f t="shared" si="1"/>
        <v>1.4855685557206312E-3</v>
      </c>
    </row>
    <row r="19" spans="1:7" x14ac:dyDescent="0.25">
      <c r="A19" s="33">
        <v>45078.166666435187</v>
      </c>
      <c r="B19" s="30">
        <v>0.375</v>
      </c>
      <c r="C19" s="30">
        <v>0.41666666666666702</v>
      </c>
      <c r="D19" s="5">
        <v>423928.56799999997</v>
      </c>
      <c r="E19" s="5">
        <v>46889.1</v>
      </c>
      <c r="F19" s="5">
        <f t="shared" si="0"/>
        <v>377039.46799999999</v>
      </c>
      <c r="G19" s="34">
        <f t="shared" si="1"/>
        <v>1.5164961515466376E-3</v>
      </c>
    </row>
    <row r="20" spans="1:7" x14ac:dyDescent="0.25">
      <c r="A20" s="33">
        <v>45078.208333043978</v>
      </c>
      <c r="B20" s="30">
        <v>0.41666666666666702</v>
      </c>
      <c r="C20" s="30">
        <v>0.45833333333333298</v>
      </c>
      <c r="D20" s="5">
        <v>423017.82799999998</v>
      </c>
      <c r="E20" s="5">
        <v>46776.36</v>
      </c>
      <c r="F20" s="5">
        <f t="shared" si="0"/>
        <v>376241.46799999999</v>
      </c>
      <c r="G20" s="34">
        <f t="shared" si="1"/>
        <v>1.5132865036671902E-3</v>
      </c>
    </row>
    <row r="21" spans="1:7" x14ac:dyDescent="0.25">
      <c r="A21" s="33">
        <v>45078.249999652777</v>
      </c>
      <c r="B21" s="30">
        <v>0.45833333333333298</v>
      </c>
      <c r="C21" s="30">
        <v>0.5</v>
      </c>
      <c r="D21" s="5">
        <v>426558.42000000004</v>
      </c>
      <c r="E21" s="5">
        <v>45300.9</v>
      </c>
      <c r="F21" s="5">
        <f t="shared" si="0"/>
        <v>381257.52</v>
      </c>
      <c r="G21" s="34">
        <f t="shared" si="1"/>
        <v>1.5334616423451331E-3</v>
      </c>
    </row>
    <row r="22" spans="1:7" x14ac:dyDescent="0.25">
      <c r="A22" s="33">
        <v>45078.291666261575</v>
      </c>
      <c r="B22" s="30">
        <v>0.5</v>
      </c>
      <c r="C22" s="30">
        <v>0.54166666666666696</v>
      </c>
      <c r="D22" s="5">
        <v>419922.98400000005</v>
      </c>
      <c r="E22" s="5">
        <v>44396.74</v>
      </c>
      <c r="F22" s="5">
        <f t="shared" si="0"/>
        <v>375526.24400000006</v>
      </c>
      <c r="G22" s="34">
        <f t="shared" si="1"/>
        <v>1.5104097903903357E-3</v>
      </c>
    </row>
    <row r="23" spans="1:7" x14ac:dyDescent="0.25">
      <c r="A23" s="33">
        <v>45078.333332870374</v>
      </c>
      <c r="B23" s="30">
        <v>0.54166666666666696</v>
      </c>
      <c r="C23" s="30">
        <v>0.58333333333333304</v>
      </c>
      <c r="D23" s="5">
        <v>412850.23599999998</v>
      </c>
      <c r="E23" s="5">
        <v>44876.59</v>
      </c>
      <c r="F23" s="5">
        <f t="shared" si="0"/>
        <v>367973.64599999995</v>
      </c>
      <c r="G23" s="34">
        <f t="shared" si="1"/>
        <v>1.4800323716497093E-3</v>
      </c>
    </row>
    <row r="24" spans="1:7" x14ac:dyDescent="0.25">
      <c r="A24" s="33">
        <v>45078.374999479165</v>
      </c>
      <c r="B24" s="30">
        <v>0.58333333333333304</v>
      </c>
      <c r="C24" s="30">
        <v>0.625</v>
      </c>
      <c r="D24" s="5">
        <v>411500.81600000005</v>
      </c>
      <c r="E24" s="5">
        <v>46954.95</v>
      </c>
      <c r="F24" s="5">
        <f t="shared" si="0"/>
        <v>364545.86600000004</v>
      </c>
      <c r="G24" s="34">
        <f t="shared" si="1"/>
        <v>1.4662454458248819E-3</v>
      </c>
    </row>
    <row r="25" spans="1:7" x14ac:dyDescent="0.25">
      <c r="A25" s="33">
        <v>45078.416666087964</v>
      </c>
      <c r="B25" s="30">
        <v>0.625</v>
      </c>
      <c r="C25" s="30">
        <v>0.66666666666666696</v>
      </c>
      <c r="D25" s="5">
        <v>411351.67600000009</v>
      </c>
      <c r="E25" s="5">
        <v>47456.4</v>
      </c>
      <c r="F25" s="5">
        <f t="shared" si="0"/>
        <v>363895.27600000007</v>
      </c>
      <c r="G25" s="34">
        <f t="shared" si="1"/>
        <v>1.4636286979378022E-3</v>
      </c>
    </row>
    <row r="26" spans="1:7" x14ac:dyDescent="0.25">
      <c r="A26" s="33">
        <v>45078.458332696762</v>
      </c>
      <c r="B26" s="30">
        <v>0.66666666666666696</v>
      </c>
      <c r="C26" s="30">
        <v>0.70833333333333304</v>
      </c>
      <c r="D26" s="5">
        <v>414260.35599999997</v>
      </c>
      <c r="E26" s="5">
        <v>40809.519999999997</v>
      </c>
      <c r="F26" s="5">
        <f t="shared" si="0"/>
        <v>373450.83599999995</v>
      </c>
      <c r="G26" s="34">
        <f t="shared" si="1"/>
        <v>1.5020622604577684E-3</v>
      </c>
    </row>
    <row r="27" spans="1:7" x14ac:dyDescent="0.25">
      <c r="A27" s="70">
        <v>45078.499999305554</v>
      </c>
      <c r="B27" s="71">
        <v>0.70833333333333304</v>
      </c>
      <c r="C27" s="71">
        <v>0.75</v>
      </c>
      <c r="D27" s="72">
        <v>416352.53600000002</v>
      </c>
      <c r="E27" s="72">
        <v>46730.54</v>
      </c>
      <c r="F27" s="72">
        <f t="shared" si="0"/>
        <v>369621.99600000004</v>
      </c>
      <c r="G27" s="73">
        <f t="shared" si="1"/>
        <v>1.4866622251360347E-3</v>
      </c>
    </row>
    <row r="28" spans="1:7" x14ac:dyDescent="0.25">
      <c r="A28" s="70">
        <v>45078.541665914352</v>
      </c>
      <c r="B28" s="71">
        <v>0.75</v>
      </c>
      <c r="C28" s="71">
        <v>0.79166666666666696</v>
      </c>
      <c r="D28" s="72">
        <v>420500.62800000014</v>
      </c>
      <c r="E28" s="72">
        <v>44714.270000000004</v>
      </c>
      <c r="F28" s="72">
        <f t="shared" si="0"/>
        <v>375786.35800000012</v>
      </c>
      <c r="G28" s="73">
        <f t="shared" si="1"/>
        <v>1.5114559988471212E-3</v>
      </c>
    </row>
    <row r="29" spans="1:7" x14ac:dyDescent="0.25">
      <c r="A29" s="70">
        <v>45078.583332523151</v>
      </c>
      <c r="B29" s="71">
        <v>0.79166666666666696</v>
      </c>
      <c r="C29" s="71">
        <v>0.83333333333333304</v>
      </c>
      <c r="D29" s="72">
        <v>414883.82</v>
      </c>
      <c r="E29" s="72">
        <v>44493.849999999991</v>
      </c>
      <c r="F29" s="72">
        <f t="shared" si="0"/>
        <v>370389.97000000003</v>
      </c>
      <c r="G29" s="73">
        <f t="shared" si="1"/>
        <v>1.4897511049863741E-3</v>
      </c>
    </row>
    <row r="30" spans="1:7" x14ac:dyDescent="0.25">
      <c r="A30" s="70">
        <v>45078.624999131942</v>
      </c>
      <c r="B30" s="71">
        <v>0.83333333333333304</v>
      </c>
      <c r="C30" s="71">
        <v>0.875</v>
      </c>
      <c r="D30" s="72">
        <v>437905.68800000008</v>
      </c>
      <c r="E30" s="72">
        <v>47814.06</v>
      </c>
      <c r="F30" s="72">
        <f t="shared" si="0"/>
        <v>390091.62800000008</v>
      </c>
      <c r="G30" s="73">
        <f t="shared" si="1"/>
        <v>1.5689934418551712E-3</v>
      </c>
    </row>
    <row r="31" spans="1:7" x14ac:dyDescent="0.25">
      <c r="A31" s="70">
        <v>45078.66666574074</v>
      </c>
      <c r="B31" s="71">
        <v>0.875</v>
      </c>
      <c r="C31" s="71">
        <v>0.91666666666666696</v>
      </c>
      <c r="D31" s="72">
        <v>462401.092</v>
      </c>
      <c r="E31" s="72">
        <v>48922.16</v>
      </c>
      <c r="F31" s="72">
        <f t="shared" si="0"/>
        <v>413478.93200000003</v>
      </c>
      <c r="G31" s="73">
        <f t="shared" si="1"/>
        <v>1.6630598712907528E-3</v>
      </c>
    </row>
    <row r="32" spans="1:7" x14ac:dyDescent="0.25">
      <c r="A32" s="70">
        <v>45078.708332349539</v>
      </c>
      <c r="B32" s="71">
        <v>0.91666666666666696</v>
      </c>
      <c r="C32" s="71">
        <v>0.95833333333333304</v>
      </c>
      <c r="D32" s="72">
        <v>434613.03200000006</v>
      </c>
      <c r="E32" s="72">
        <v>45954.340000000004</v>
      </c>
      <c r="F32" s="72">
        <f t="shared" si="0"/>
        <v>388658.69200000004</v>
      </c>
      <c r="G32" s="73">
        <f t="shared" si="1"/>
        <v>1.5632300082790006E-3</v>
      </c>
    </row>
    <row r="33" spans="1:7" x14ac:dyDescent="0.25">
      <c r="A33" s="33">
        <v>45078.74999895833</v>
      </c>
      <c r="B33" s="30">
        <v>0.95833333333333304</v>
      </c>
      <c r="C33" s="30">
        <v>1</v>
      </c>
      <c r="D33" s="5">
        <v>379663.51600000006</v>
      </c>
      <c r="E33" s="5">
        <v>45795.009999999995</v>
      </c>
      <c r="F33" s="5">
        <f t="shared" si="0"/>
        <v>333868.50600000005</v>
      </c>
      <c r="G33" s="34">
        <f t="shared" si="1"/>
        <v>1.3428575718010126E-3</v>
      </c>
    </row>
    <row r="34" spans="1:7" x14ac:dyDescent="0.25">
      <c r="A34" s="33">
        <v>45078.791665567129</v>
      </c>
      <c r="B34" s="30">
        <v>1</v>
      </c>
      <c r="C34" s="30">
        <v>1.0416666666666701</v>
      </c>
      <c r="D34" s="5">
        <v>319233.09999999998</v>
      </c>
      <c r="E34" s="5">
        <v>43843.799999999996</v>
      </c>
      <c r="F34" s="5">
        <f t="shared" si="0"/>
        <v>275389.3</v>
      </c>
      <c r="G34" s="34">
        <f t="shared" si="1"/>
        <v>1.1076474721397668E-3</v>
      </c>
    </row>
    <row r="35" spans="1:7" x14ac:dyDescent="0.25">
      <c r="A35" s="33">
        <v>45078.833332175927</v>
      </c>
      <c r="B35" s="30">
        <v>1.0416666666666701</v>
      </c>
      <c r="C35" s="30">
        <v>1.0833333333333299</v>
      </c>
      <c r="D35" s="5">
        <v>282691.42800000001</v>
      </c>
      <c r="E35" s="5">
        <v>42394.240000000005</v>
      </c>
      <c r="F35" s="5">
        <f t="shared" si="0"/>
        <v>240297.18800000002</v>
      </c>
      <c r="G35" s="34">
        <f t="shared" si="1"/>
        <v>9.6650295726992408E-4</v>
      </c>
    </row>
    <row r="36" spans="1:7" x14ac:dyDescent="0.25">
      <c r="A36" s="33">
        <v>45078.874998784719</v>
      </c>
      <c r="B36" s="30">
        <v>1.0833333333333299</v>
      </c>
      <c r="C36" s="30">
        <v>1.125</v>
      </c>
      <c r="D36" s="5">
        <v>272833.77600000001</v>
      </c>
      <c r="E36" s="5">
        <v>41919.269999999997</v>
      </c>
      <c r="F36" s="5">
        <f t="shared" si="0"/>
        <v>230914.50600000002</v>
      </c>
      <c r="G36" s="34">
        <f t="shared" si="1"/>
        <v>9.2876472997063797E-4</v>
      </c>
    </row>
    <row r="37" spans="1:7" x14ac:dyDescent="0.25">
      <c r="A37" s="33">
        <v>45078.916665393517</v>
      </c>
      <c r="B37" s="30">
        <v>1.125</v>
      </c>
      <c r="C37" s="30">
        <v>1.1666666666666701</v>
      </c>
      <c r="D37" s="5">
        <v>264946.18799999997</v>
      </c>
      <c r="E37" s="5">
        <v>44746.57</v>
      </c>
      <c r="F37" s="5">
        <f t="shared" si="0"/>
        <v>220199.61799999996</v>
      </c>
      <c r="G37" s="34">
        <f t="shared" si="1"/>
        <v>8.8566821675294658E-4</v>
      </c>
    </row>
    <row r="38" spans="1:7" x14ac:dyDescent="0.25">
      <c r="A38" s="33">
        <v>45078.958332002316</v>
      </c>
      <c r="B38" s="30">
        <v>1.1666666666666701</v>
      </c>
      <c r="C38" s="30">
        <v>1.2083333333333299</v>
      </c>
      <c r="D38" s="5">
        <v>258322.28400000001</v>
      </c>
      <c r="E38" s="5">
        <v>43192.639999999999</v>
      </c>
      <c r="F38" s="5">
        <f t="shared" si="0"/>
        <v>215129.64400000003</v>
      </c>
      <c r="G38" s="34">
        <f t="shared" si="1"/>
        <v>8.6527619758257845E-4</v>
      </c>
    </row>
    <row r="39" spans="1:7" x14ac:dyDescent="0.25">
      <c r="A39" s="33">
        <v>45078.999998611114</v>
      </c>
      <c r="B39" s="30">
        <v>1.2083333333333299</v>
      </c>
      <c r="C39" s="30">
        <v>1.25</v>
      </c>
      <c r="D39" s="5">
        <v>274734.20799999998</v>
      </c>
      <c r="E39" s="5">
        <v>42868.82</v>
      </c>
      <c r="F39" s="5">
        <f t="shared" si="0"/>
        <v>231865.38799999998</v>
      </c>
      <c r="G39" s="34">
        <f t="shared" si="1"/>
        <v>9.3258928685648339E-4</v>
      </c>
    </row>
    <row r="40" spans="1:7" x14ac:dyDescent="0.25">
      <c r="A40" s="33">
        <v>45079.041665219906</v>
      </c>
      <c r="B40" s="30">
        <v>1.25</v>
      </c>
      <c r="C40" s="30">
        <v>1.2916666666666701</v>
      </c>
      <c r="D40" s="5">
        <v>316588.59999999998</v>
      </c>
      <c r="E40" s="5">
        <v>42525.560000000005</v>
      </c>
      <c r="F40" s="5">
        <f t="shared" si="0"/>
        <v>274063.03999999998</v>
      </c>
      <c r="G40" s="34">
        <f t="shared" si="1"/>
        <v>1.1023131017179671E-3</v>
      </c>
    </row>
    <row r="41" spans="1:7" x14ac:dyDescent="0.25">
      <c r="A41" s="33">
        <v>45079.083331828704</v>
      </c>
      <c r="B41" s="30">
        <v>1.2916666666666701</v>
      </c>
      <c r="C41" s="30">
        <v>1.3333333333333299</v>
      </c>
      <c r="D41" s="5">
        <v>365448.75200000009</v>
      </c>
      <c r="E41" s="5">
        <v>43065.14</v>
      </c>
      <c r="F41" s="5">
        <f t="shared" si="0"/>
        <v>322383.61200000008</v>
      </c>
      <c r="G41" s="34">
        <f t="shared" si="1"/>
        <v>1.2966640057950234E-3</v>
      </c>
    </row>
    <row r="42" spans="1:7" x14ac:dyDescent="0.25">
      <c r="A42" s="33">
        <v>45079.124998437503</v>
      </c>
      <c r="B42" s="30">
        <v>1.3333333333333299</v>
      </c>
      <c r="C42" s="30">
        <v>1.375</v>
      </c>
      <c r="D42" s="5">
        <v>410935.00399999996</v>
      </c>
      <c r="E42" s="5">
        <v>45411.34</v>
      </c>
      <c r="F42" s="5">
        <f t="shared" si="0"/>
        <v>365523.66399999999</v>
      </c>
      <c r="G42" s="34">
        <f t="shared" si="1"/>
        <v>1.4701782619617591E-3</v>
      </c>
    </row>
    <row r="43" spans="1:7" x14ac:dyDescent="0.25">
      <c r="A43" s="33">
        <v>45079.166665046294</v>
      </c>
      <c r="B43" s="30">
        <v>1.375</v>
      </c>
      <c r="C43" s="30">
        <v>1.4166666666666701</v>
      </c>
      <c r="D43" s="5">
        <v>432726.62399999984</v>
      </c>
      <c r="E43" s="5">
        <v>44865.48</v>
      </c>
      <c r="F43" s="5">
        <f t="shared" si="0"/>
        <v>387861.14399999985</v>
      </c>
      <c r="G43" s="34">
        <f t="shared" si="1"/>
        <v>1.5600221783955944E-3</v>
      </c>
    </row>
    <row r="44" spans="1:7" x14ac:dyDescent="0.25">
      <c r="A44" s="33">
        <v>45079.208331655092</v>
      </c>
      <c r="B44" s="30">
        <v>1.4166666666666701</v>
      </c>
      <c r="C44" s="30">
        <v>1.4583333333333299</v>
      </c>
      <c r="D44" s="5">
        <v>440957.96799999999</v>
      </c>
      <c r="E44" s="5">
        <v>45265.52</v>
      </c>
      <c r="F44" s="5">
        <f t="shared" si="0"/>
        <v>395692.44799999997</v>
      </c>
      <c r="G44" s="34">
        <f t="shared" si="1"/>
        <v>1.5915205847576361E-3</v>
      </c>
    </row>
    <row r="45" spans="1:7" x14ac:dyDescent="0.25">
      <c r="A45" s="33">
        <v>45079.249998263891</v>
      </c>
      <c r="B45" s="30">
        <v>1.4583333333333299</v>
      </c>
      <c r="C45" s="30">
        <v>1.5</v>
      </c>
      <c r="D45" s="5">
        <v>442851.60400000017</v>
      </c>
      <c r="E45" s="5">
        <v>45472.67</v>
      </c>
      <c r="F45" s="5">
        <f t="shared" si="0"/>
        <v>397378.93400000018</v>
      </c>
      <c r="G45" s="34">
        <f t="shared" si="1"/>
        <v>1.5983038256268322E-3</v>
      </c>
    </row>
    <row r="46" spans="1:7" x14ac:dyDescent="0.25">
      <c r="A46" s="33">
        <v>45079.291664872682</v>
      </c>
      <c r="B46" s="30">
        <v>1.5</v>
      </c>
      <c r="C46" s="30">
        <v>1.5416666666666701</v>
      </c>
      <c r="D46" s="5">
        <v>437564.40400000004</v>
      </c>
      <c r="E46" s="5">
        <v>45335.78</v>
      </c>
      <c r="F46" s="5">
        <f t="shared" si="0"/>
        <v>392228.62400000007</v>
      </c>
      <c r="G46" s="34">
        <f t="shared" si="1"/>
        <v>1.5775886858148051E-3</v>
      </c>
    </row>
    <row r="47" spans="1:7" x14ac:dyDescent="0.25">
      <c r="A47" s="33">
        <v>45079.333331481481</v>
      </c>
      <c r="B47" s="30">
        <v>1.5416666666666701</v>
      </c>
      <c r="C47" s="30">
        <v>1.5833333333333299</v>
      </c>
      <c r="D47" s="5">
        <v>429629.47600000002</v>
      </c>
      <c r="E47" s="5">
        <v>44295.93</v>
      </c>
      <c r="F47" s="5">
        <f t="shared" si="0"/>
        <v>385333.54600000003</v>
      </c>
      <c r="G47" s="34">
        <f t="shared" si="1"/>
        <v>1.5498558882191594E-3</v>
      </c>
    </row>
    <row r="48" spans="1:7" x14ac:dyDescent="0.25">
      <c r="A48" s="33">
        <v>45079.374998090279</v>
      </c>
      <c r="B48" s="30">
        <v>1.5833333333333299</v>
      </c>
      <c r="C48" s="30">
        <v>1.625</v>
      </c>
      <c r="D48" s="5">
        <v>423210.61200000002</v>
      </c>
      <c r="E48" s="5">
        <v>45679.759999999995</v>
      </c>
      <c r="F48" s="5">
        <f t="shared" si="0"/>
        <v>377530.85200000001</v>
      </c>
      <c r="G48" s="34">
        <f t="shared" si="1"/>
        <v>1.5184725545711922E-3</v>
      </c>
    </row>
    <row r="49" spans="1:7" x14ac:dyDescent="0.25">
      <c r="A49" s="33">
        <v>45079.416664699071</v>
      </c>
      <c r="B49" s="30">
        <v>1.625</v>
      </c>
      <c r="C49" s="30">
        <v>1.6666666666666701</v>
      </c>
      <c r="D49" s="5">
        <v>421260.48400000005</v>
      </c>
      <c r="E49" s="5">
        <v>45510.799999999996</v>
      </c>
      <c r="F49" s="5">
        <f t="shared" si="0"/>
        <v>375749.68400000007</v>
      </c>
      <c r="G49" s="34">
        <f t="shared" si="1"/>
        <v>1.5113084917965812E-3</v>
      </c>
    </row>
    <row r="50" spans="1:7" x14ac:dyDescent="0.25">
      <c r="A50" s="33">
        <v>45079.458331307869</v>
      </c>
      <c r="B50" s="30">
        <v>1.6666666666666701</v>
      </c>
      <c r="C50" s="30">
        <v>1.7083333333333299</v>
      </c>
      <c r="D50" s="5">
        <v>424361.76400000014</v>
      </c>
      <c r="E50" s="5">
        <v>45678.45</v>
      </c>
      <c r="F50" s="5">
        <f t="shared" si="0"/>
        <v>378683.31400000013</v>
      </c>
      <c r="G50" s="34">
        <f t="shared" si="1"/>
        <v>1.5231078894263853E-3</v>
      </c>
    </row>
    <row r="51" spans="1:7" x14ac:dyDescent="0.25">
      <c r="A51" s="70">
        <v>45079.499997916668</v>
      </c>
      <c r="B51" s="71">
        <v>1.7083333333333299</v>
      </c>
      <c r="C51" s="71">
        <v>1.75</v>
      </c>
      <c r="D51" s="72">
        <v>428377.08400000009</v>
      </c>
      <c r="E51" s="72">
        <v>45608.81</v>
      </c>
      <c r="F51" s="72">
        <f t="shared" si="0"/>
        <v>382768.27400000009</v>
      </c>
      <c r="G51" s="73">
        <f t="shared" si="1"/>
        <v>1.5395380688770467E-3</v>
      </c>
    </row>
    <row r="52" spans="1:7" x14ac:dyDescent="0.25">
      <c r="A52" s="70">
        <v>45079.541664525466</v>
      </c>
      <c r="B52" s="71">
        <v>1.75</v>
      </c>
      <c r="C52" s="71">
        <v>1.7916666666666701</v>
      </c>
      <c r="D52" s="72">
        <v>429705.85200000001</v>
      </c>
      <c r="E52" s="72">
        <v>45657.979999999996</v>
      </c>
      <c r="F52" s="72">
        <f t="shared" si="0"/>
        <v>384047.87200000003</v>
      </c>
      <c r="G52" s="73">
        <f t="shared" si="1"/>
        <v>1.5446847593623162E-3</v>
      </c>
    </row>
    <row r="53" spans="1:7" x14ac:dyDescent="0.25">
      <c r="A53" s="70">
        <v>45079.583331134258</v>
      </c>
      <c r="B53" s="71">
        <v>1.7916666666666701</v>
      </c>
      <c r="C53" s="71">
        <v>1.8333333333333299</v>
      </c>
      <c r="D53" s="72">
        <v>422853.23600000009</v>
      </c>
      <c r="E53" s="72">
        <v>46779.700000000004</v>
      </c>
      <c r="F53" s="72">
        <f t="shared" si="0"/>
        <v>376073.53600000008</v>
      </c>
      <c r="G53" s="73">
        <f t="shared" si="1"/>
        <v>1.5126110618279781E-3</v>
      </c>
    </row>
    <row r="54" spans="1:7" x14ac:dyDescent="0.25">
      <c r="A54" s="70">
        <v>45079.624997743056</v>
      </c>
      <c r="B54" s="71">
        <v>1.8333333333333299</v>
      </c>
      <c r="C54" s="71">
        <v>1.875</v>
      </c>
      <c r="D54" s="72">
        <v>440863.30399999989</v>
      </c>
      <c r="E54" s="72">
        <v>49538.409999999996</v>
      </c>
      <c r="F54" s="72">
        <f t="shared" si="0"/>
        <v>391324.89399999991</v>
      </c>
      <c r="G54" s="73">
        <f t="shared" si="1"/>
        <v>1.5739537797019058E-3</v>
      </c>
    </row>
    <row r="55" spans="1:7" x14ac:dyDescent="0.25">
      <c r="A55" s="70">
        <v>45079.666664351855</v>
      </c>
      <c r="B55" s="71">
        <v>1.875</v>
      </c>
      <c r="C55" s="71">
        <v>1.9166666666666701</v>
      </c>
      <c r="D55" s="72">
        <v>470353.92400000006</v>
      </c>
      <c r="E55" s="72">
        <v>50478.560000000005</v>
      </c>
      <c r="F55" s="72">
        <f t="shared" si="0"/>
        <v>419875.36400000006</v>
      </c>
      <c r="G55" s="73">
        <f t="shared" si="1"/>
        <v>1.6887870572617181E-3</v>
      </c>
    </row>
    <row r="56" spans="1:7" x14ac:dyDescent="0.25">
      <c r="A56" s="70">
        <v>45079.708330960646</v>
      </c>
      <c r="B56" s="71">
        <v>1.9166666666666701</v>
      </c>
      <c r="C56" s="71">
        <v>1.9583333333333299</v>
      </c>
      <c r="D56" s="72">
        <v>440741.90799999988</v>
      </c>
      <c r="E56" s="72">
        <v>49010.719999999994</v>
      </c>
      <c r="F56" s="72">
        <f t="shared" si="0"/>
        <v>391731.18799999991</v>
      </c>
      <c r="G56" s="73">
        <f t="shared" si="1"/>
        <v>1.5755879409494399E-3</v>
      </c>
    </row>
    <row r="57" spans="1:7" x14ac:dyDescent="0.25">
      <c r="A57" s="33">
        <v>45079.749997569445</v>
      </c>
      <c r="B57" s="30">
        <v>1.9583333333333299</v>
      </c>
      <c r="C57" s="30">
        <v>2</v>
      </c>
      <c r="D57" s="5">
        <v>383624.83599999995</v>
      </c>
      <c r="E57" s="5">
        <v>47007.909999999996</v>
      </c>
      <c r="F57" s="5">
        <f t="shared" si="0"/>
        <v>336616.92599999998</v>
      </c>
      <c r="G57" s="34">
        <f t="shared" si="1"/>
        <v>1.3539120334862644E-3</v>
      </c>
    </row>
    <row r="58" spans="1:7" x14ac:dyDescent="0.25">
      <c r="A58" s="33">
        <v>45079.791664178243</v>
      </c>
      <c r="B58" s="30">
        <v>2</v>
      </c>
      <c r="C58" s="30">
        <v>2.0416666666666701</v>
      </c>
      <c r="D58" s="5">
        <v>324922.63199999998</v>
      </c>
      <c r="E58" s="5">
        <v>47372.13</v>
      </c>
      <c r="F58" s="5">
        <f t="shared" si="0"/>
        <v>277550.50199999998</v>
      </c>
      <c r="G58" s="34">
        <f t="shared" si="1"/>
        <v>1.1163400754184104E-3</v>
      </c>
    </row>
    <row r="59" spans="1:7" x14ac:dyDescent="0.25">
      <c r="A59" s="33">
        <v>45079.833330787034</v>
      </c>
      <c r="B59" s="30">
        <v>2.0416666666666701</v>
      </c>
      <c r="C59" s="30">
        <v>2.0833333333333299</v>
      </c>
      <c r="D59" s="5">
        <v>289213.03999999998</v>
      </c>
      <c r="E59" s="5">
        <v>45720.659999999996</v>
      </c>
      <c r="F59" s="5">
        <f t="shared" si="0"/>
        <v>243492.37999999998</v>
      </c>
      <c r="G59" s="34">
        <f t="shared" si="1"/>
        <v>9.7935438737923176E-4</v>
      </c>
    </row>
    <row r="60" spans="1:7" x14ac:dyDescent="0.25">
      <c r="A60" s="33">
        <v>45079.874997395833</v>
      </c>
      <c r="B60" s="30">
        <v>2.0833333333333299</v>
      </c>
      <c r="C60" s="30">
        <v>2.125</v>
      </c>
      <c r="D60" s="5">
        <v>277465.16000000003</v>
      </c>
      <c r="E60" s="5">
        <v>48263.969999999994</v>
      </c>
      <c r="F60" s="5">
        <f t="shared" si="0"/>
        <v>229201.19000000003</v>
      </c>
      <c r="G60" s="34">
        <f t="shared" si="1"/>
        <v>9.2187357575231282E-4</v>
      </c>
    </row>
    <row r="61" spans="1:7" x14ac:dyDescent="0.25">
      <c r="A61" s="33">
        <v>45079.916664004631</v>
      </c>
      <c r="B61" s="30">
        <v>2.125</v>
      </c>
      <c r="C61" s="30">
        <v>2.1666666666666701</v>
      </c>
      <c r="D61" s="5">
        <v>266034.5</v>
      </c>
      <c r="E61" s="5">
        <v>46731.519999999997</v>
      </c>
      <c r="F61" s="5">
        <f t="shared" si="0"/>
        <v>219302.98</v>
      </c>
      <c r="G61" s="34">
        <f t="shared" si="1"/>
        <v>8.8206183548060078E-4</v>
      </c>
    </row>
    <row r="62" spans="1:7" x14ac:dyDescent="0.25">
      <c r="A62" s="33">
        <v>45079.958330613423</v>
      </c>
      <c r="B62" s="30">
        <v>2.1666666666666701</v>
      </c>
      <c r="C62" s="30">
        <v>2.2083333333333299</v>
      </c>
      <c r="D62" s="5">
        <v>256870.72000000009</v>
      </c>
      <c r="E62" s="5">
        <v>45809.61</v>
      </c>
      <c r="F62" s="5">
        <f t="shared" si="0"/>
        <v>211061.1100000001</v>
      </c>
      <c r="G62" s="34">
        <f t="shared" si="1"/>
        <v>8.4891208539516008E-4</v>
      </c>
    </row>
    <row r="63" spans="1:7" x14ac:dyDescent="0.25">
      <c r="A63" s="33">
        <v>45079.999997222221</v>
      </c>
      <c r="B63" s="30">
        <v>2.2083333333333299</v>
      </c>
      <c r="C63" s="30">
        <v>2.25</v>
      </c>
      <c r="D63" s="5">
        <v>266738.97599999997</v>
      </c>
      <c r="E63" s="5">
        <v>45881.97</v>
      </c>
      <c r="F63" s="5">
        <f t="shared" si="0"/>
        <v>220857.00599999996</v>
      </c>
      <c r="G63" s="34">
        <f t="shared" si="1"/>
        <v>8.8831230697872883E-4</v>
      </c>
    </row>
    <row r="64" spans="1:7" x14ac:dyDescent="0.25">
      <c r="A64" s="33">
        <v>45080.04166383102</v>
      </c>
      <c r="B64" s="30">
        <v>2.25</v>
      </c>
      <c r="C64" s="30">
        <v>2.2916666666666701</v>
      </c>
      <c r="D64" s="5">
        <v>296434.02</v>
      </c>
      <c r="E64" s="5">
        <v>48269.06</v>
      </c>
      <c r="F64" s="5">
        <f t="shared" si="0"/>
        <v>248164.96000000002</v>
      </c>
      <c r="G64" s="34">
        <f t="shared" si="1"/>
        <v>9.9814804212678679E-4</v>
      </c>
    </row>
    <row r="65" spans="1:7" x14ac:dyDescent="0.25">
      <c r="A65" s="33">
        <v>45080.083330439818</v>
      </c>
      <c r="B65" s="30">
        <v>2.2916666666666701</v>
      </c>
      <c r="C65" s="30">
        <v>2.3333333333333299</v>
      </c>
      <c r="D65" s="5">
        <v>334814.54000000004</v>
      </c>
      <c r="E65" s="5">
        <v>49012.829999999994</v>
      </c>
      <c r="F65" s="5">
        <f t="shared" si="0"/>
        <v>285801.71000000002</v>
      </c>
      <c r="G65" s="34">
        <f t="shared" si="1"/>
        <v>1.1495273840150023E-3</v>
      </c>
    </row>
    <row r="66" spans="1:7" x14ac:dyDescent="0.25">
      <c r="A66" s="33">
        <v>45080.12499704861</v>
      </c>
      <c r="B66" s="30">
        <v>2.3333333333333299</v>
      </c>
      <c r="C66" s="30">
        <v>2.375</v>
      </c>
      <c r="D66" s="5">
        <v>384852.50399999996</v>
      </c>
      <c r="E66" s="5">
        <v>47407.66</v>
      </c>
      <c r="F66" s="5">
        <f t="shared" si="0"/>
        <v>337444.84399999992</v>
      </c>
      <c r="G66" s="34">
        <f t="shared" si="1"/>
        <v>1.3572420150063848E-3</v>
      </c>
    </row>
    <row r="67" spans="1:7" x14ac:dyDescent="0.25">
      <c r="A67" s="33">
        <v>45080.166663657408</v>
      </c>
      <c r="B67" s="30">
        <v>2.375</v>
      </c>
      <c r="C67" s="30">
        <v>2.4166666666666701</v>
      </c>
      <c r="D67" s="5">
        <v>421345.91200000001</v>
      </c>
      <c r="E67" s="5">
        <v>47540.36</v>
      </c>
      <c r="F67" s="5">
        <f t="shared" si="0"/>
        <v>373805.55200000003</v>
      </c>
      <c r="G67" s="34">
        <f t="shared" si="1"/>
        <v>1.5034889690507588E-3</v>
      </c>
    </row>
    <row r="68" spans="1:7" x14ac:dyDescent="0.25">
      <c r="A68" s="33">
        <v>45080.208330266207</v>
      </c>
      <c r="B68" s="30">
        <v>2.4166666666666701</v>
      </c>
      <c r="C68" s="30">
        <v>2.4583333333333299</v>
      </c>
      <c r="D68" s="5">
        <v>436387.76</v>
      </c>
      <c r="E68" s="5">
        <v>47607.530000000006</v>
      </c>
      <c r="F68" s="5">
        <f t="shared" si="0"/>
        <v>388780.23</v>
      </c>
      <c r="G68" s="34">
        <f t="shared" si="1"/>
        <v>1.5637188481085397E-3</v>
      </c>
    </row>
    <row r="69" spans="1:7" x14ac:dyDescent="0.25">
      <c r="A69" s="33">
        <v>45080.249996874998</v>
      </c>
      <c r="B69" s="30">
        <v>2.4583333333333299</v>
      </c>
      <c r="C69" s="30">
        <v>2.5</v>
      </c>
      <c r="D69" s="5">
        <v>443171.2440000003</v>
      </c>
      <c r="E69" s="5">
        <v>47939.59</v>
      </c>
      <c r="F69" s="5">
        <f t="shared" si="0"/>
        <v>395231.65400000033</v>
      </c>
      <c r="G69" s="34">
        <f t="shared" si="1"/>
        <v>1.5896672182351284E-3</v>
      </c>
    </row>
    <row r="70" spans="1:7" x14ac:dyDescent="0.25">
      <c r="A70" s="33">
        <v>45080.291663483797</v>
      </c>
      <c r="B70" s="30">
        <v>2.5</v>
      </c>
      <c r="C70" s="30">
        <v>2.5416666666666701</v>
      </c>
      <c r="D70" s="5">
        <v>440338.73200000008</v>
      </c>
      <c r="E70" s="5">
        <v>48585.439999999995</v>
      </c>
      <c r="F70" s="5">
        <f t="shared" si="0"/>
        <v>391753.29200000007</v>
      </c>
      <c r="G70" s="34">
        <f t="shared" si="1"/>
        <v>1.5756768457824322E-3</v>
      </c>
    </row>
    <row r="71" spans="1:7" x14ac:dyDescent="0.25">
      <c r="A71" s="33">
        <v>45080.333330092595</v>
      </c>
      <c r="B71" s="30">
        <v>2.5416666666666701</v>
      </c>
      <c r="C71" s="30">
        <v>2.5833333333333299</v>
      </c>
      <c r="D71" s="5">
        <v>428188.22799999989</v>
      </c>
      <c r="E71" s="5">
        <v>47447.759999999995</v>
      </c>
      <c r="F71" s="5">
        <f t="shared" si="0"/>
        <v>380740.46799999988</v>
      </c>
      <c r="G71" s="34">
        <f t="shared" si="1"/>
        <v>1.5313819996692376E-3</v>
      </c>
    </row>
    <row r="72" spans="1:7" x14ac:dyDescent="0.25">
      <c r="A72" s="33">
        <v>45080.374996701386</v>
      </c>
      <c r="B72" s="30">
        <v>2.5833333333333299</v>
      </c>
      <c r="C72" s="30">
        <v>2.625</v>
      </c>
      <c r="D72" s="5">
        <v>427298.712</v>
      </c>
      <c r="E72" s="5">
        <v>48578.559999999998</v>
      </c>
      <c r="F72" s="5">
        <f t="shared" si="0"/>
        <v>378720.152</v>
      </c>
      <c r="G72" s="34">
        <f t="shared" si="1"/>
        <v>1.5232560561038073E-3</v>
      </c>
    </row>
    <row r="73" spans="1:7" x14ac:dyDescent="0.25">
      <c r="A73" s="33">
        <v>45080.416663310185</v>
      </c>
      <c r="B73" s="30">
        <v>2.625</v>
      </c>
      <c r="C73" s="30">
        <v>2.6666666666666701</v>
      </c>
      <c r="D73" s="5">
        <v>420947.772</v>
      </c>
      <c r="E73" s="5">
        <v>47796.719999999994</v>
      </c>
      <c r="F73" s="5">
        <f t="shared" si="0"/>
        <v>373151.05200000003</v>
      </c>
      <c r="G73" s="34">
        <f t="shared" si="1"/>
        <v>1.5008564946934926E-3</v>
      </c>
    </row>
    <row r="74" spans="1:7" x14ac:dyDescent="0.25">
      <c r="A74" s="33">
        <v>45080.458329918984</v>
      </c>
      <c r="B74" s="30">
        <v>2.6666666666666701</v>
      </c>
      <c r="C74" s="30">
        <v>2.7083333333333299</v>
      </c>
      <c r="D74" s="5">
        <v>420485.06400000013</v>
      </c>
      <c r="E74" s="5">
        <v>46987.520000000004</v>
      </c>
      <c r="F74" s="5">
        <f t="shared" si="0"/>
        <v>373497.54400000011</v>
      </c>
      <c r="G74" s="34">
        <f t="shared" si="1"/>
        <v>1.5022501254115953E-3</v>
      </c>
    </row>
    <row r="75" spans="1:7" x14ac:dyDescent="0.25">
      <c r="A75" s="33">
        <v>45080.499996527775</v>
      </c>
      <c r="B75" s="35">
        <v>2.7083333333333299</v>
      </c>
      <c r="C75" s="35">
        <v>2.75</v>
      </c>
      <c r="D75" s="5">
        <v>423886.56800000009</v>
      </c>
      <c r="E75" s="36">
        <v>46479.72</v>
      </c>
      <c r="F75" s="36">
        <f t="shared" si="0"/>
        <v>377406.84800000011</v>
      </c>
      <c r="G75" s="37">
        <f t="shared" si="1"/>
        <v>1.5179737962057252E-3</v>
      </c>
    </row>
    <row r="76" spans="1:7" x14ac:dyDescent="0.25">
      <c r="A76" s="33">
        <v>45080.541663136573</v>
      </c>
      <c r="B76" s="35">
        <v>2.75</v>
      </c>
      <c r="C76" s="35">
        <v>2.7916666666666701</v>
      </c>
      <c r="D76" s="5">
        <v>422108.26</v>
      </c>
      <c r="E76" s="36">
        <v>46945.26</v>
      </c>
      <c r="F76" s="36">
        <f t="shared" si="0"/>
        <v>375163</v>
      </c>
      <c r="G76" s="37">
        <f t="shared" si="1"/>
        <v>1.5089487811994558E-3</v>
      </c>
    </row>
    <row r="77" spans="1:7" x14ac:dyDescent="0.25">
      <c r="A77" s="33">
        <v>45080.583329745372</v>
      </c>
      <c r="B77" s="35">
        <v>2.7916666666666701</v>
      </c>
      <c r="C77" s="35">
        <v>2.8333333333333299</v>
      </c>
      <c r="D77" s="5">
        <v>413428.60800000001</v>
      </c>
      <c r="E77" s="36">
        <v>46259.490000000005</v>
      </c>
      <c r="F77" s="36">
        <f t="shared" si="0"/>
        <v>367169.11800000002</v>
      </c>
      <c r="G77" s="37">
        <f t="shared" si="1"/>
        <v>1.4767964674026468E-3</v>
      </c>
    </row>
    <row r="78" spans="1:7" x14ac:dyDescent="0.25">
      <c r="A78" s="33">
        <v>45080.624996354163</v>
      </c>
      <c r="B78" s="35">
        <v>2.8333333333333299</v>
      </c>
      <c r="C78" s="35">
        <v>2.875</v>
      </c>
      <c r="D78" s="5">
        <v>431993.44799999986</v>
      </c>
      <c r="E78" s="36">
        <v>46772.810000000005</v>
      </c>
      <c r="F78" s="36">
        <f t="shared" si="0"/>
        <v>385220.63799999986</v>
      </c>
      <c r="G78" s="37">
        <f t="shared" si="1"/>
        <v>1.5494017592432531E-3</v>
      </c>
    </row>
    <row r="79" spans="1:7" x14ac:dyDescent="0.25">
      <c r="A79" s="33">
        <v>45080.666662962962</v>
      </c>
      <c r="B79" s="35">
        <v>2.875</v>
      </c>
      <c r="C79" s="35">
        <v>2.9166666666666701</v>
      </c>
      <c r="D79" s="5">
        <v>454554.52800000017</v>
      </c>
      <c r="E79" s="36">
        <v>47282.28</v>
      </c>
      <c r="F79" s="36">
        <f t="shared" si="0"/>
        <v>407272.24800000014</v>
      </c>
      <c r="G79" s="37">
        <f t="shared" si="1"/>
        <v>1.6380958736228325E-3</v>
      </c>
    </row>
    <row r="80" spans="1:7" x14ac:dyDescent="0.25">
      <c r="A80" s="33">
        <v>45080.70832957176</v>
      </c>
      <c r="B80" s="35">
        <v>2.9166666666666701</v>
      </c>
      <c r="C80" s="35">
        <v>2.9583333333333299</v>
      </c>
      <c r="D80" s="5">
        <v>428482.16399999999</v>
      </c>
      <c r="E80" s="36">
        <v>46357.740000000005</v>
      </c>
      <c r="F80" s="36">
        <f t="shared" ref="F80:F143" si="2">D80-E80</f>
        <v>382124.424</v>
      </c>
      <c r="G80" s="37">
        <f t="shared" ref="G80:G143" si="3">F80/$F$759</f>
        <v>1.5369484300459908E-3</v>
      </c>
    </row>
    <row r="81" spans="1:7" x14ac:dyDescent="0.25">
      <c r="A81" s="33">
        <v>45080.749996180559</v>
      </c>
      <c r="B81" s="30">
        <v>2.9583333333333299</v>
      </c>
      <c r="C81" s="30">
        <v>3</v>
      </c>
      <c r="D81" s="5">
        <v>379481.32000000012</v>
      </c>
      <c r="E81" s="5">
        <v>45800.259999999995</v>
      </c>
      <c r="F81" s="5">
        <f t="shared" si="2"/>
        <v>333681.06000000011</v>
      </c>
      <c r="G81" s="34">
        <f t="shared" si="3"/>
        <v>1.3421036424070142E-3</v>
      </c>
    </row>
    <row r="82" spans="1:7" x14ac:dyDescent="0.25">
      <c r="A82" s="33">
        <v>45080.79166278935</v>
      </c>
      <c r="B82" s="30">
        <v>3</v>
      </c>
      <c r="C82" s="30">
        <v>3.0416666666666701</v>
      </c>
      <c r="D82" s="5">
        <v>325878.17199999967</v>
      </c>
      <c r="E82" s="5">
        <v>44712.88</v>
      </c>
      <c r="F82" s="5">
        <f t="shared" si="2"/>
        <v>281165.29199999967</v>
      </c>
      <c r="G82" s="34">
        <f t="shared" si="3"/>
        <v>1.1308791769950358E-3</v>
      </c>
    </row>
    <row r="83" spans="1:7" x14ac:dyDescent="0.25">
      <c r="A83" s="33">
        <v>45080.833329398149</v>
      </c>
      <c r="B83" s="30">
        <v>3.0416666666666701</v>
      </c>
      <c r="C83" s="30">
        <v>3.0833333333333299</v>
      </c>
      <c r="D83" s="5">
        <v>285981.58799999999</v>
      </c>
      <c r="E83" s="5">
        <v>42730.77</v>
      </c>
      <c r="F83" s="5">
        <f t="shared" si="2"/>
        <v>243250.818</v>
      </c>
      <c r="G83" s="34">
        <f t="shared" si="3"/>
        <v>9.78382797202471E-4</v>
      </c>
    </row>
    <row r="84" spans="1:7" x14ac:dyDescent="0.25">
      <c r="A84" s="33">
        <v>45080.874996006947</v>
      </c>
      <c r="B84" s="30">
        <v>3.0833333333333299</v>
      </c>
      <c r="C84" s="30">
        <v>3.125</v>
      </c>
      <c r="D84" s="5">
        <v>271888.91200000007</v>
      </c>
      <c r="E84" s="5">
        <v>42555.55</v>
      </c>
      <c r="F84" s="5">
        <f t="shared" si="2"/>
        <v>229333.36200000008</v>
      </c>
      <c r="G84" s="34">
        <f t="shared" si="3"/>
        <v>9.2240518675422076E-4</v>
      </c>
    </row>
    <row r="85" spans="1:7" x14ac:dyDescent="0.25">
      <c r="A85" s="33">
        <v>45080.916662615738</v>
      </c>
      <c r="B85" s="30">
        <v>3.125</v>
      </c>
      <c r="C85" s="30">
        <v>3.1666666666666701</v>
      </c>
      <c r="D85" s="5">
        <v>260017.63199999995</v>
      </c>
      <c r="E85" s="5">
        <v>39909.08</v>
      </c>
      <c r="F85" s="5">
        <f t="shared" si="2"/>
        <v>220108.55199999997</v>
      </c>
      <c r="G85" s="34">
        <f t="shared" si="3"/>
        <v>8.8530193881586664E-4</v>
      </c>
    </row>
    <row r="86" spans="1:7" x14ac:dyDescent="0.25">
      <c r="A86" s="33">
        <v>45080.958329224537</v>
      </c>
      <c r="B86" s="30">
        <v>3.1666666666666701</v>
      </c>
      <c r="C86" s="30">
        <v>3.2083333333333299</v>
      </c>
      <c r="D86" s="5">
        <v>254910.644</v>
      </c>
      <c r="E86" s="5">
        <v>41748.449999999997</v>
      </c>
      <c r="F86" s="5">
        <f t="shared" si="2"/>
        <v>213162.19400000002</v>
      </c>
      <c r="G86" s="34">
        <f t="shared" si="3"/>
        <v>8.5736288715598818E-4</v>
      </c>
    </row>
    <row r="87" spans="1:7" x14ac:dyDescent="0.25">
      <c r="A87" s="33">
        <v>45080.999995833336</v>
      </c>
      <c r="B87" s="30">
        <v>3.2083333333333299</v>
      </c>
      <c r="C87" s="30">
        <v>3.25</v>
      </c>
      <c r="D87" s="5">
        <v>262758.6719999999</v>
      </c>
      <c r="E87" s="5">
        <v>41789.070000000007</v>
      </c>
      <c r="F87" s="5">
        <f t="shared" si="2"/>
        <v>220969.6019999999</v>
      </c>
      <c r="G87" s="34">
        <f t="shared" si="3"/>
        <v>8.8876518105471139E-4</v>
      </c>
    </row>
    <row r="88" spans="1:7" x14ac:dyDescent="0.25">
      <c r="A88" s="33">
        <v>45081.041662442127</v>
      </c>
      <c r="B88" s="30">
        <v>3.25</v>
      </c>
      <c r="C88" s="30">
        <v>3.2916666666666701</v>
      </c>
      <c r="D88" s="5">
        <v>285283.20399999997</v>
      </c>
      <c r="E88" s="5">
        <v>43505.440000000002</v>
      </c>
      <c r="F88" s="5">
        <f t="shared" si="2"/>
        <v>241777.76399999997</v>
      </c>
      <c r="G88" s="34">
        <f t="shared" si="3"/>
        <v>9.7245800441122826E-4</v>
      </c>
    </row>
    <row r="89" spans="1:7" x14ac:dyDescent="0.25">
      <c r="A89" s="33">
        <v>45081.083329050925</v>
      </c>
      <c r="B89" s="30">
        <v>3.2916666666666701</v>
      </c>
      <c r="C89" s="30">
        <v>3.3333333333333299</v>
      </c>
      <c r="D89" s="5">
        <v>315900.44799999997</v>
      </c>
      <c r="E89" s="5">
        <v>43348.79</v>
      </c>
      <c r="F89" s="5">
        <f t="shared" si="2"/>
        <v>272551.658</v>
      </c>
      <c r="G89" s="34">
        <f t="shared" si="3"/>
        <v>1.0962341492977477E-3</v>
      </c>
    </row>
    <row r="90" spans="1:7" x14ac:dyDescent="0.25">
      <c r="A90" s="33">
        <v>45081.124995659724</v>
      </c>
      <c r="B90" s="30">
        <v>3.3333333333333299</v>
      </c>
      <c r="C90" s="30">
        <v>3.375</v>
      </c>
      <c r="D90" s="5">
        <v>368852.196</v>
      </c>
      <c r="E90" s="5">
        <v>43448.52</v>
      </c>
      <c r="F90" s="5">
        <f t="shared" si="2"/>
        <v>325403.67599999998</v>
      </c>
      <c r="G90" s="34">
        <f t="shared" si="3"/>
        <v>1.3088110509245916E-3</v>
      </c>
    </row>
    <row r="91" spans="1:7" x14ac:dyDescent="0.25">
      <c r="A91" s="33">
        <v>45081.166662268515</v>
      </c>
      <c r="B91" s="30">
        <v>3.375</v>
      </c>
      <c r="C91" s="30">
        <v>3.4166666666666701</v>
      </c>
      <c r="D91" s="5">
        <v>410553.69999999984</v>
      </c>
      <c r="E91" s="5">
        <v>43943.8</v>
      </c>
      <c r="F91" s="5">
        <f t="shared" si="2"/>
        <v>366609.89999999985</v>
      </c>
      <c r="G91" s="34">
        <f t="shared" si="3"/>
        <v>1.4745472282198782E-3</v>
      </c>
    </row>
    <row r="92" spans="1:7" x14ac:dyDescent="0.25">
      <c r="A92" s="33">
        <v>45081.208328877314</v>
      </c>
      <c r="B92" s="30">
        <v>3.4166666666666701</v>
      </c>
      <c r="C92" s="30">
        <v>3.4583333333333299</v>
      </c>
      <c r="D92" s="5">
        <v>431819.27599999995</v>
      </c>
      <c r="E92" s="5">
        <v>44686.259999999995</v>
      </c>
      <c r="F92" s="5">
        <f t="shared" si="2"/>
        <v>387133.01599999995</v>
      </c>
      <c r="G92" s="34">
        <f t="shared" si="3"/>
        <v>1.5570935637450104E-3</v>
      </c>
    </row>
    <row r="93" spans="1:7" x14ac:dyDescent="0.25">
      <c r="A93" s="33">
        <v>45081.249995486112</v>
      </c>
      <c r="B93" s="30">
        <v>3.4583333333333299</v>
      </c>
      <c r="C93" s="30">
        <v>3.5</v>
      </c>
      <c r="D93" s="5">
        <v>440355.20399999997</v>
      </c>
      <c r="E93" s="5">
        <v>44771.49</v>
      </c>
      <c r="F93" s="5">
        <f t="shared" si="2"/>
        <v>395583.71399999998</v>
      </c>
      <c r="G93" s="34">
        <f t="shared" si="3"/>
        <v>1.5910832440903129E-3</v>
      </c>
    </row>
    <row r="94" spans="1:7" x14ac:dyDescent="0.25">
      <c r="A94" s="33">
        <v>45081.291662094911</v>
      </c>
      <c r="B94" s="30">
        <v>3.5</v>
      </c>
      <c r="C94" s="30">
        <v>3.5416666666666701</v>
      </c>
      <c r="D94" s="5">
        <v>437801.55600000004</v>
      </c>
      <c r="E94" s="5">
        <v>45181.13</v>
      </c>
      <c r="F94" s="5">
        <f t="shared" si="2"/>
        <v>392620.42600000004</v>
      </c>
      <c r="G94" s="34">
        <f t="shared" si="3"/>
        <v>1.5791645585697715E-3</v>
      </c>
    </row>
    <row r="95" spans="1:7" x14ac:dyDescent="0.25">
      <c r="A95" s="33">
        <v>45081.333328703702</v>
      </c>
      <c r="B95" s="30">
        <v>3.5416666666666701</v>
      </c>
      <c r="C95" s="30">
        <v>3.5833333333333299</v>
      </c>
      <c r="D95" s="5">
        <v>428590.76399999997</v>
      </c>
      <c r="E95" s="5">
        <v>45875.899999999987</v>
      </c>
      <c r="F95" s="5">
        <f t="shared" si="2"/>
        <v>382714.864</v>
      </c>
      <c r="G95" s="34">
        <f t="shared" si="3"/>
        <v>1.539323247707571E-3</v>
      </c>
    </row>
    <row r="96" spans="1:7" x14ac:dyDescent="0.25">
      <c r="A96" s="33">
        <v>45081.374995312501</v>
      </c>
      <c r="B96" s="30">
        <v>3.5833333333333299</v>
      </c>
      <c r="C96" s="30">
        <v>3.625</v>
      </c>
      <c r="D96" s="5">
        <v>426029.25999999989</v>
      </c>
      <c r="E96" s="5">
        <v>46534.079999999994</v>
      </c>
      <c r="F96" s="5">
        <f t="shared" si="2"/>
        <v>379495.17999999988</v>
      </c>
      <c r="G96" s="34">
        <f t="shared" si="3"/>
        <v>1.5263733079543236E-3</v>
      </c>
    </row>
    <row r="97" spans="1:7" x14ac:dyDescent="0.25">
      <c r="A97" s="33">
        <v>45081.416661921299</v>
      </c>
      <c r="B97" s="30">
        <v>3.625</v>
      </c>
      <c r="C97" s="30">
        <v>3.6666666666666701</v>
      </c>
      <c r="D97" s="5">
        <v>418849.50000000006</v>
      </c>
      <c r="E97" s="5">
        <v>45803.83</v>
      </c>
      <c r="F97" s="5">
        <f t="shared" si="2"/>
        <v>373045.67000000004</v>
      </c>
      <c r="G97" s="34">
        <f t="shared" si="3"/>
        <v>1.5004326361561095E-3</v>
      </c>
    </row>
    <row r="98" spans="1:7" x14ac:dyDescent="0.25">
      <c r="A98" s="33">
        <v>45081.458328530091</v>
      </c>
      <c r="B98" s="30">
        <v>3.6666666666666701</v>
      </c>
      <c r="C98" s="30">
        <v>3.7083333333333299</v>
      </c>
      <c r="D98" s="5">
        <v>420117.25199999992</v>
      </c>
      <c r="E98" s="5">
        <v>46360.24</v>
      </c>
      <c r="F98" s="5">
        <f t="shared" si="2"/>
        <v>373757.01199999993</v>
      </c>
      <c r="G98" s="34">
        <f t="shared" si="3"/>
        <v>1.5032937355820011E-3</v>
      </c>
    </row>
    <row r="99" spans="1:7" x14ac:dyDescent="0.25">
      <c r="A99" s="33">
        <v>45081.499995138889</v>
      </c>
      <c r="B99" s="35">
        <v>3.7083333333333299</v>
      </c>
      <c r="C99" s="35">
        <v>3.75</v>
      </c>
      <c r="D99" s="5">
        <v>426979.67599999998</v>
      </c>
      <c r="E99" s="5">
        <v>45890.33</v>
      </c>
      <c r="F99" s="36">
        <f t="shared" si="2"/>
        <v>381089.34599999996</v>
      </c>
      <c r="G99" s="37">
        <f t="shared" si="3"/>
        <v>1.5327852271540575E-3</v>
      </c>
    </row>
    <row r="100" spans="1:7" x14ac:dyDescent="0.25">
      <c r="A100" s="33">
        <v>45081.541661747688</v>
      </c>
      <c r="B100" s="35">
        <v>3.75</v>
      </c>
      <c r="C100" s="35">
        <v>3.7916666666666701</v>
      </c>
      <c r="D100" s="5">
        <v>427082.84399999987</v>
      </c>
      <c r="E100" s="5">
        <v>44984.77</v>
      </c>
      <c r="F100" s="36">
        <f t="shared" si="2"/>
        <v>382098.07399999985</v>
      </c>
      <c r="G100" s="37">
        <f t="shared" si="3"/>
        <v>1.5368424473121264E-3</v>
      </c>
    </row>
    <row r="101" spans="1:7" x14ac:dyDescent="0.25">
      <c r="A101" s="33">
        <v>45081.583328356479</v>
      </c>
      <c r="B101" s="35">
        <v>3.7916666666666701</v>
      </c>
      <c r="C101" s="35">
        <v>3.8333333333333299</v>
      </c>
      <c r="D101" s="5">
        <v>420214.13599999994</v>
      </c>
      <c r="E101" s="5">
        <v>45084.810000000005</v>
      </c>
      <c r="F101" s="36">
        <f t="shared" si="2"/>
        <v>375129.32599999994</v>
      </c>
      <c r="G101" s="37">
        <f t="shared" si="3"/>
        <v>1.5088133404943271E-3</v>
      </c>
    </row>
    <row r="102" spans="1:7" x14ac:dyDescent="0.25">
      <c r="A102" s="33">
        <v>45081.624994965277</v>
      </c>
      <c r="B102" s="35">
        <v>3.8333333333333299</v>
      </c>
      <c r="C102" s="35">
        <v>3.875</v>
      </c>
      <c r="D102" s="5">
        <v>439096.9</v>
      </c>
      <c r="E102" s="5">
        <v>45907.06</v>
      </c>
      <c r="F102" s="36">
        <f t="shared" si="2"/>
        <v>393189.84</v>
      </c>
      <c r="G102" s="37">
        <f t="shared" si="3"/>
        <v>1.5814548072384778E-3</v>
      </c>
    </row>
    <row r="103" spans="1:7" x14ac:dyDescent="0.25">
      <c r="A103" s="33">
        <v>45081.666661574076</v>
      </c>
      <c r="B103" s="35">
        <v>3.875</v>
      </c>
      <c r="C103" s="35">
        <v>3.9166666666666701</v>
      </c>
      <c r="D103" s="5">
        <v>468379.04399999988</v>
      </c>
      <c r="E103" s="5">
        <v>47079.47</v>
      </c>
      <c r="F103" s="36">
        <f t="shared" si="2"/>
        <v>421299.57399999991</v>
      </c>
      <c r="G103" s="37">
        <f t="shared" si="3"/>
        <v>1.6945153938612012E-3</v>
      </c>
    </row>
    <row r="104" spans="1:7" x14ac:dyDescent="0.25">
      <c r="A104" s="33">
        <v>45081.708328182867</v>
      </c>
      <c r="B104" s="35">
        <v>3.9166666666666701</v>
      </c>
      <c r="C104" s="35">
        <v>3.9583333333333299</v>
      </c>
      <c r="D104" s="5">
        <v>443016.08800000005</v>
      </c>
      <c r="E104" s="5">
        <v>44404.079999999994</v>
      </c>
      <c r="F104" s="36">
        <f t="shared" si="2"/>
        <v>398612.00800000003</v>
      </c>
      <c r="G104" s="37">
        <f t="shared" si="3"/>
        <v>1.6032633912274605E-3</v>
      </c>
    </row>
    <row r="105" spans="1:7" x14ac:dyDescent="0.25">
      <c r="A105" s="33">
        <v>45081.749994791666</v>
      </c>
      <c r="B105" s="30">
        <v>3.9583333333333299</v>
      </c>
      <c r="C105" s="30">
        <v>4</v>
      </c>
      <c r="D105" s="5">
        <v>387135.97600000002</v>
      </c>
      <c r="E105" s="5">
        <v>44823.68</v>
      </c>
      <c r="F105" s="5">
        <f t="shared" si="2"/>
        <v>342312.29600000003</v>
      </c>
      <c r="G105" s="34">
        <f t="shared" si="3"/>
        <v>1.3768194673749474E-3</v>
      </c>
    </row>
    <row r="106" spans="1:7" x14ac:dyDescent="0.25">
      <c r="A106" s="33">
        <v>45081.791661400464</v>
      </c>
      <c r="B106" s="30">
        <v>4</v>
      </c>
      <c r="C106" s="30">
        <v>4.0416666666666696</v>
      </c>
      <c r="D106" s="5">
        <v>330695.87199999986</v>
      </c>
      <c r="E106" s="5">
        <v>40747.58</v>
      </c>
      <c r="F106" s="5">
        <f t="shared" si="2"/>
        <v>289948.29199999984</v>
      </c>
      <c r="G106" s="34">
        <f t="shared" si="3"/>
        <v>1.1662054142446449E-3</v>
      </c>
    </row>
    <row r="107" spans="1:7" x14ac:dyDescent="0.25">
      <c r="A107" s="33">
        <v>45081.833328009256</v>
      </c>
      <c r="B107" s="30">
        <v>4.0416666666666696</v>
      </c>
      <c r="C107" s="30">
        <v>4.0833333333333304</v>
      </c>
      <c r="D107" s="5">
        <v>289753.26800000004</v>
      </c>
      <c r="E107" s="5">
        <v>42462.64</v>
      </c>
      <c r="F107" s="5">
        <f t="shared" si="2"/>
        <v>247290.62800000003</v>
      </c>
      <c r="G107" s="34">
        <f t="shared" si="3"/>
        <v>9.9463137815469023E-4</v>
      </c>
    </row>
    <row r="108" spans="1:7" x14ac:dyDescent="0.25">
      <c r="A108" s="33">
        <v>45081.874994618054</v>
      </c>
      <c r="B108" s="30">
        <v>4.0833333333333304</v>
      </c>
      <c r="C108" s="30">
        <v>4.125</v>
      </c>
      <c r="D108" s="5">
        <v>274748.13999999996</v>
      </c>
      <c r="E108" s="5">
        <v>42123.01</v>
      </c>
      <c r="F108" s="5">
        <f t="shared" si="2"/>
        <v>232625.12999999995</v>
      </c>
      <c r="G108" s="34">
        <f t="shared" si="3"/>
        <v>9.3564505665501361E-4</v>
      </c>
    </row>
    <row r="109" spans="1:7" x14ac:dyDescent="0.25">
      <c r="A109" s="33">
        <v>45081.916661226853</v>
      </c>
      <c r="B109" s="30">
        <v>4.125</v>
      </c>
      <c r="C109" s="30">
        <v>4.1666666666666696</v>
      </c>
      <c r="D109" s="5">
        <v>262384.43200000003</v>
      </c>
      <c r="E109" s="5">
        <v>41506.620000000003</v>
      </c>
      <c r="F109" s="5">
        <f t="shared" si="2"/>
        <v>220877.81200000003</v>
      </c>
      <c r="G109" s="34">
        <f t="shared" si="3"/>
        <v>8.8839599110627273E-4</v>
      </c>
    </row>
    <row r="110" spans="1:7" x14ac:dyDescent="0.25">
      <c r="A110" s="33">
        <v>45081.958327835651</v>
      </c>
      <c r="B110" s="30">
        <v>4.1666666666666696</v>
      </c>
      <c r="C110" s="30">
        <v>4.2083333333333304</v>
      </c>
      <c r="D110" s="5">
        <v>258881.96800000005</v>
      </c>
      <c r="E110" s="5">
        <v>42333.450000000004</v>
      </c>
      <c r="F110" s="5">
        <f t="shared" si="2"/>
        <v>216548.51800000004</v>
      </c>
      <c r="G110" s="34">
        <f t="shared" si="3"/>
        <v>8.7098307217569021E-4</v>
      </c>
    </row>
    <row r="111" spans="1:7" x14ac:dyDescent="0.25">
      <c r="A111" s="33">
        <v>45082</v>
      </c>
      <c r="B111" s="30">
        <v>4.2083333333333304</v>
      </c>
      <c r="C111" s="30">
        <v>4.25</v>
      </c>
      <c r="D111" s="5">
        <v>271551.3</v>
      </c>
      <c r="E111" s="5">
        <v>44555.810000000005</v>
      </c>
      <c r="F111" s="5">
        <f t="shared" si="2"/>
        <v>226995.49</v>
      </c>
      <c r="G111" s="34">
        <f t="shared" si="3"/>
        <v>9.1300199639429594E-4</v>
      </c>
    </row>
    <row r="112" spans="1:7" x14ac:dyDescent="0.25">
      <c r="A112" s="33">
        <v>45082.041666666664</v>
      </c>
      <c r="B112" s="30">
        <v>4.25</v>
      </c>
      <c r="C112" s="30">
        <v>4.2916666666666696</v>
      </c>
      <c r="D112" s="5">
        <v>314401.60800000001</v>
      </c>
      <c r="E112" s="5">
        <v>46303.67</v>
      </c>
      <c r="F112" s="5">
        <f t="shared" si="2"/>
        <v>268097.93800000002</v>
      </c>
      <c r="G112" s="34">
        <f t="shared" si="3"/>
        <v>1.0783207746691099E-3</v>
      </c>
    </row>
    <row r="113" spans="1:7" x14ac:dyDescent="0.25">
      <c r="A113" s="33">
        <v>45082.08333321759</v>
      </c>
      <c r="B113" s="30">
        <v>4.2916666666666696</v>
      </c>
      <c r="C113" s="30">
        <v>4.3333333333333304</v>
      </c>
      <c r="D113" s="5">
        <v>360252.92799999996</v>
      </c>
      <c r="E113" s="5">
        <v>47799.62</v>
      </c>
      <c r="F113" s="5">
        <f t="shared" si="2"/>
        <v>312453.30799999996</v>
      </c>
      <c r="G113" s="34">
        <f t="shared" si="3"/>
        <v>1.2567231797600993E-3</v>
      </c>
    </row>
    <row r="114" spans="1:7" x14ac:dyDescent="0.25">
      <c r="A114" s="33">
        <v>45082.124999826388</v>
      </c>
      <c r="B114" s="30">
        <v>4.3333333333333304</v>
      </c>
      <c r="C114" s="30">
        <v>4.375</v>
      </c>
      <c r="D114" s="5">
        <v>410797.30799999984</v>
      </c>
      <c r="E114" s="5">
        <v>48972.92</v>
      </c>
      <c r="F114" s="5">
        <f t="shared" si="2"/>
        <v>361824.38799999986</v>
      </c>
      <c r="G114" s="34">
        <f t="shared" si="3"/>
        <v>1.4552993479656543E-3</v>
      </c>
    </row>
    <row r="115" spans="1:7" x14ac:dyDescent="0.25">
      <c r="A115" s="33">
        <v>45082.166666435187</v>
      </c>
      <c r="B115" s="30">
        <v>4.375</v>
      </c>
      <c r="C115" s="30">
        <v>4.4166666666666696</v>
      </c>
      <c r="D115" s="5">
        <v>435216.83999999985</v>
      </c>
      <c r="E115" s="5">
        <v>49672.62</v>
      </c>
      <c r="F115" s="5">
        <f t="shared" si="2"/>
        <v>385544.21999999986</v>
      </c>
      <c r="G115" s="34">
        <f t="shared" si="3"/>
        <v>1.5507032433035631E-3</v>
      </c>
    </row>
    <row r="116" spans="1:7" x14ac:dyDescent="0.25">
      <c r="A116" s="33">
        <v>45082.208333043978</v>
      </c>
      <c r="B116" s="30">
        <v>4.4166666666666696</v>
      </c>
      <c r="C116" s="30">
        <v>4.4583333333333304</v>
      </c>
      <c r="D116" s="5">
        <v>450147.24400000006</v>
      </c>
      <c r="E116" s="5">
        <v>51159.979999999996</v>
      </c>
      <c r="F116" s="5">
        <f t="shared" si="2"/>
        <v>398987.26400000008</v>
      </c>
      <c r="G116" s="34">
        <f t="shared" si="3"/>
        <v>1.604772714065368E-3</v>
      </c>
    </row>
    <row r="117" spans="1:7" x14ac:dyDescent="0.25">
      <c r="A117" s="33">
        <v>45082.249999652777</v>
      </c>
      <c r="B117" s="30">
        <v>4.4583333333333304</v>
      </c>
      <c r="C117" s="30">
        <v>4.5</v>
      </c>
      <c r="D117" s="5">
        <v>456132.11599999992</v>
      </c>
      <c r="E117" s="5">
        <v>51613.170000000006</v>
      </c>
      <c r="F117" s="5">
        <f t="shared" si="2"/>
        <v>404518.94599999994</v>
      </c>
      <c r="G117" s="34">
        <f t="shared" si="3"/>
        <v>1.6270217759714802E-3</v>
      </c>
    </row>
    <row r="118" spans="1:7" x14ac:dyDescent="0.25">
      <c r="A118" s="33">
        <v>45082.291666261575</v>
      </c>
      <c r="B118" s="30">
        <v>4.5</v>
      </c>
      <c r="C118" s="30">
        <v>4.5416666666666696</v>
      </c>
      <c r="D118" s="5">
        <v>451810.14799999981</v>
      </c>
      <c r="E118" s="5">
        <v>50805.329999999994</v>
      </c>
      <c r="F118" s="5">
        <f t="shared" si="2"/>
        <v>401004.8179999998</v>
      </c>
      <c r="G118" s="34">
        <f t="shared" si="3"/>
        <v>1.612887548548789E-3</v>
      </c>
    </row>
    <row r="119" spans="1:7" x14ac:dyDescent="0.25">
      <c r="A119" s="33">
        <v>45082.333332870374</v>
      </c>
      <c r="B119" s="30">
        <v>4.5416666666666696</v>
      </c>
      <c r="C119" s="30">
        <v>4.5833333333333304</v>
      </c>
      <c r="D119" s="5">
        <v>451069.49600000004</v>
      </c>
      <c r="E119" s="5">
        <v>51328.52</v>
      </c>
      <c r="F119" s="5">
        <f t="shared" si="2"/>
        <v>399740.97600000002</v>
      </c>
      <c r="G119" s="34">
        <f t="shared" si="3"/>
        <v>1.6078042305096209E-3</v>
      </c>
    </row>
    <row r="120" spans="1:7" x14ac:dyDescent="0.25">
      <c r="A120" s="33">
        <v>45082.374999479165</v>
      </c>
      <c r="B120" s="30">
        <v>4.5833333333333304</v>
      </c>
      <c r="C120" s="30">
        <v>4.625</v>
      </c>
      <c r="D120" s="5">
        <v>450002.32399999996</v>
      </c>
      <c r="E120" s="5">
        <v>56160.23</v>
      </c>
      <c r="F120" s="5">
        <f t="shared" si="2"/>
        <v>393842.09399999998</v>
      </c>
      <c r="G120" s="34">
        <f t="shared" si="3"/>
        <v>1.5840782479251457E-3</v>
      </c>
    </row>
    <row r="121" spans="1:7" x14ac:dyDescent="0.25">
      <c r="A121" s="33">
        <v>45082.416666087964</v>
      </c>
      <c r="B121" s="30">
        <v>4.625</v>
      </c>
      <c r="C121" s="30">
        <v>4.6666666666666696</v>
      </c>
      <c r="D121" s="5">
        <v>443931.12</v>
      </c>
      <c r="E121" s="5">
        <v>55365.26</v>
      </c>
      <c r="F121" s="5">
        <f t="shared" si="2"/>
        <v>388565.86</v>
      </c>
      <c r="G121" s="34">
        <f t="shared" si="3"/>
        <v>1.5628566272865884E-3</v>
      </c>
    </row>
    <row r="122" spans="1:7" x14ac:dyDescent="0.25">
      <c r="A122" s="33">
        <v>45082.458332696762</v>
      </c>
      <c r="B122" s="30">
        <v>4.6666666666666696</v>
      </c>
      <c r="C122" s="30">
        <v>4.7083333333333304</v>
      </c>
      <c r="D122" s="5">
        <v>441714.56799999997</v>
      </c>
      <c r="E122" s="5">
        <v>53561.86</v>
      </c>
      <c r="F122" s="5">
        <f t="shared" si="2"/>
        <v>388152.70799999998</v>
      </c>
      <c r="G122" s="34">
        <f t="shared" si="3"/>
        <v>1.5611948823734437E-3</v>
      </c>
    </row>
    <row r="123" spans="1:7" x14ac:dyDescent="0.25">
      <c r="A123" s="70">
        <v>45082.499999305554</v>
      </c>
      <c r="B123" s="71">
        <v>4.7083333333333304</v>
      </c>
      <c r="C123" s="71">
        <v>4.75</v>
      </c>
      <c r="D123" s="72">
        <v>446129.79999999981</v>
      </c>
      <c r="E123" s="72">
        <v>51482.07</v>
      </c>
      <c r="F123" s="74">
        <f t="shared" si="2"/>
        <v>394647.72999999981</v>
      </c>
      <c r="G123" s="75">
        <f t="shared" si="3"/>
        <v>1.58731860867578E-3</v>
      </c>
    </row>
    <row r="124" spans="1:7" x14ac:dyDescent="0.25">
      <c r="A124" s="70">
        <v>45082.541665914352</v>
      </c>
      <c r="B124" s="71">
        <v>4.75</v>
      </c>
      <c r="C124" s="71">
        <v>4.7916666666666696</v>
      </c>
      <c r="D124" s="72">
        <v>448943.02</v>
      </c>
      <c r="E124" s="72">
        <v>50714.219999999994</v>
      </c>
      <c r="F124" s="74">
        <f t="shared" si="2"/>
        <v>398228.80000000005</v>
      </c>
      <c r="G124" s="75">
        <f t="shared" si="3"/>
        <v>1.6017220845299827E-3</v>
      </c>
    </row>
    <row r="125" spans="1:7" x14ac:dyDescent="0.25">
      <c r="A125" s="70">
        <v>45082.583332523151</v>
      </c>
      <c r="B125" s="71">
        <v>4.7916666666666696</v>
      </c>
      <c r="C125" s="71">
        <v>4.8333333333333304</v>
      </c>
      <c r="D125" s="72">
        <v>436197.39200000005</v>
      </c>
      <c r="E125" s="72">
        <v>50453.380000000005</v>
      </c>
      <c r="F125" s="74">
        <f t="shared" si="2"/>
        <v>385744.01200000005</v>
      </c>
      <c r="G125" s="75">
        <f t="shared" si="3"/>
        <v>1.5515068297310458E-3</v>
      </c>
    </row>
    <row r="126" spans="1:7" x14ac:dyDescent="0.25">
      <c r="A126" s="70">
        <v>45082.624999131942</v>
      </c>
      <c r="B126" s="71">
        <v>4.8333333333333304</v>
      </c>
      <c r="C126" s="71">
        <v>4.875</v>
      </c>
      <c r="D126" s="72">
        <v>448149.55599999998</v>
      </c>
      <c r="E126" s="72">
        <v>51138.470000000008</v>
      </c>
      <c r="F126" s="74">
        <f t="shared" si="2"/>
        <v>397011.08599999995</v>
      </c>
      <c r="G126" s="75">
        <f t="shared" si="3"/>
        <v>1.5968242986178602E-3</v>
      </c>
    </row>
    <row r="127" spans="1:7" x14ac:dyDescent="0.25">
      <c r="A127" s="70">
        <v>45082.66666574074</v>
      </c>
      <c r="B127" s="71">
        <v>4.875</v>
      </c>
      <c r="C127" s="71">
        <v>4.9166666666666696</v>
      </c>
      <c r="D127" s="72">
        <v>474037.56400000013</v>
      </c>
      <c r="E127" s="72">
        <v>53082.58</v>
      </c>
      <c r="F127" s="74">
        <f t="shared" si="2"/>
        <v>420954.98400000011</v>
      </c>
      <c r="G127" s="75">
        <f t="shared" si="3"/>
        <v>1.6931294132060907E-3</v>
      </c>
    </row>
    <row r="128" spans="1:7" x14ac:dyDescent="0.25">
      <c r="A128" s="70">
        <v>45082.708332349539</v>
      </c>
      <c r="B128" s="71">
        <v>4.9166666666666696</v>
      </c>
      <c r="C128" s="71">
        <v>4.9583333333333304</v>
      </c>
      <c r="D128" s="72">
        <v>444914.2240000001</v>
      </c>
      <c r="E128" s="72">
        <v>50753.979999999996</v>
      </c>
      <c r="F128" s="74">
        <f t="shared" si="2"/>
        <v>394160.24400000012</v>
      </c>
      <c r="G128" s="75">
        <f t="shared" si="3"/>
        <v>1.5853578838560315E-3</v>
      </c>
    </row>
    <row r="129" spans="1:7" x14ac:dyDescent="0.25">
      <c r="A129" s="33">
        <v>45082.74999895833</v>
      </c>
      <c r="B129" s="30">
        <v>4.9583333333333304</v>
      </c>
      <c r="C129" s="30">
        <v>5</v>
      </c>
      <c r="D129" s="5">
        <v>385891.95200000005</v>
      </c>
      <c r="E129" s="5">
        <v>49696.509999999995</v>
      </c>
      <c r="F129" s="5">
        <f t="shared" si="2"/>
        <v>336195.44200000004</v>
      </c>
      <c r="G129" s="34">
        <f t="shared" si="3"/>
        <v>1.3522167763097971E-3</v>
      </c>
    </row>
    <row r="130" spans="1:7" x14ac:dyDescent="0.25">
      <c r="A130" s="33">
        <v>45082.791665567129</v>
      </c>
      <c r="B130" s="30">
        <v>5</v>
      </c>
      <c r="C130" s="30">
        <v>5.0416666666666696</v>
      </c>
      <c r="D130" s="5">
        <v>326702.43599999993</v>
      </c>
      <c r="E130" s="5">
        <v>46963.79</v>
      </c>
      <c r="F130" s="5">
        <f t="shared" si="2"/>
        <v>279738.64599999995</v>
      </c>
      <c r="G130" s="34">
        <f t="shared" si="3"/>
        <v>1.1251410425230791E-3</v>
      </c>
    </row>
    <row r="131" spans="1:7" x14ac:dyDescent="0.25">
      <c r="A131" s="33">
        <v>45082.833332175927</v>
      </c>
      <c r="B131" s="30">
        <v>5.0416666666666696</v>
      </c>
      <c r="C131" s="30">
        <v>5.0833333333333304</v>
      </c>
      <c r="D131" s="5">
        <v>289692.98</v>
      </c>
      <c r="E131" s="5">
        <v>46713.060000000005</v>
      </c>
      <c r="F131" s="5">
        <f t="shared" si="2"/>
        <v>242979.91999999998</v>
      </c>
      <c r="G131" s="34">
        <f t="shared" si="3"/>
        <v>9.7729321425604667E-4</v>
      </c>
    </row>
    <row r="132" spans="1:7" x14ac:dyDescent="0.25">
      <c r="A132" s="33">
        <v>45082.874998784719</v>
      </c>
      <c r="B132" s="30">
        <v>5.0833333333333304</v>
      </c>
      <c r="C132" s="30">
        <v>5.125</v>
      </c>
      <c r="D132" s="5">
        <v>277042.27599999995</v>
      </c>
      <c r="E132" s="5">
        <v>46940.06</v>
      </c>
      <c r="F132" s="5">
        <f t="shared" si="2"/>
        <v>230102.21599999996</v>
      </c>
      <c r="G132" s="34">
        <f t="shared" si="3"/>
        <v>9.2549760606588027E-4</v>
      </c>
    </row>
    <row r="133" spans="1:7" x14ac:dyDescent="0.25">
      <c r="A133" s="33">
        <v>45082.916665393517</v>
      </c>
      <c r="B133" s="30">
        <v>5.125</v>
      </c>
      <c r="C133" s="30">
        <v>5.1666666666666696</v>
      </c>
      <c r="D133" s="5">
        <v>268487.88</v>
      </c>
      <c r="E133" s="5">
        <v>45118.28</v>
      </c>
      <c r="F133" s="5">
        <f t="shared" si="2"/>
        <v>223369.60000000001</v>
      </c>
      <c r="G133" s="34">
        <f t="shared" si="3"/>
        <v>8.9841824933964691E-4</v>
      </c>
    </row>
    <row r="134" spans="1:7" x14ac:dyDescent="0.25">
      <c r="A134" s="33">
        <v>45082.958332002316</v>
      </c>
      <c r="B134" s="30">
        <v>5.1666666666666696</v>
      </c>
      <c r="C134" s="30">
        <v>5.2083333333333304</v>
      </c>
      <c r="D134" s="5">
        <v>264779.91600000003</v>
      </c>
      <c r="E134" s="5">
        <v>46221.96</v>
      </c>
      <c r="F134" s="5">
        <f t="shared" si="2"/>
        <v>218557.95600000003</v>
      </c>
      <c r="G134" s="34">
        <f t="shared" si="3"/>
        <v>8.7906526317265918E-4</v>
      </c>
    </row>
    <row r="135" spans="1:7" x14ac:dyDescent="0.25">
      <c r="A135" s="33">
        <v>45082.999998611114</v>
      </c>
      <c r="B135" s="30">
        <v>5.2083333333333304</v>
      </c>
      <c r="C135" s="30">
        <v>5.25</v>
      </c>
      <c r="D135" s="5">
        <v>281439.84799999994</v>
      </c>
      <c r="E135" s="5">
        <v>46863.81</v>
      </c>
      <c r="F135" s="5">
        <f t="shared" si="2"/>
        <v>234576.03799999994</v>
      </c>
      <c r="G135" s="34">
        <f t="shared" si="3"/>
        <v>9.4349183325300508E-4</v>
      </c>
    </row>
    <row r="136" spans="1:7" x14ac:dyDescent="0.25">
      <c r="A136" s="33">
        <v>45083.041665219906</v>
      </c>
      <c r="B136" s="30">
        <v>5.25</v>
      </c>
      <c r="C136" s="30">
        <v>5.2916666666666696</v>
      </c>
      <c r="D136" s="5">
        <v>322454.89999999991</v>
      </c>
      <c r="E136" s="5">
        <v>47707.829999999994</v>
      </c>
      <c r="F136" s="5">
        <f t="shared" si="2"/>
        <v>274747.06999999989</v>
      </c>
      <c r="G136" s="34">
        <f t="shared" si="3"/>
        <v>1.1050643491352329E-3</v>
      </c>
    </row>
    <row r="137" spans="1:7" x14ac:dyDescent="0.25">
      <c r="A137" s="33">
        <v>45083.083331828704</v>
      </c>
      <c r="B137" s="30">
        <v>5.2916666666666696</v>
      </c>
      <c r="C137" s="30">
        <v>5.3333333333333304</v>
      </c>
      <c r="D137" s="5">
        <v>371584.94400000002</v>
      </c>
      <c r="E137" s="5">
        <v>48322.07</v>
      </c>
      <c r="F137" s="5">
        <f t="shared" si="2"/>
        <v>323262.87400000001</v>
      </c>
      <c r="G137" s="34">
        <f t="shared" si="3"/>
        <v>1.300200498794746E-3</v>
      </c>
    </row>
    <row r="138" spans="1:7" x14ac:dyDescent="0.25">
      <c r="A138" s="33">
        <v>45083.124998437503</v>
      </c>
      <c r="B138" s="30">
        <v>5.3333333333333304</v>
      </c>
      <c r="C138" s="30">
        <v>5.375</v>
      </c>
      <c r="D138" s="5">
        <v>419293.94400000013</v>
      </c>
      <c r="E138" s="5">
        <v>46092.44</v>
      </c>
      <c r="F138" s="5">
        <f t="shared" si="2"/>
        <v>373201.50400000013</v>
      </c>
      <c r="G138" s="34">
        <f t="shared" si="3"/>
        <v>1.5010594184463927E-3</v>
      </c>
    </row>
    <row r="139" spans="1:7" x14ac:dyDescent="0.25">
      <c r="A139" s="33">
        <v>45083.166665046294</v>
      </c>
      <c r="B139" s="30">
        <v>5.375</v>
      </c>
      <c r="C139" s="30">
        <v>5.4166666666666696</v>
      </c>
      <c r="D139" s="5">
        <v>446025.272</v>
      </c>
      <c r="E139" s="5">
        <v>51308.749999999993</v>
      </c>
      <c r="F139" s="5">
        <f t="shared" si="2"/>
        <v>394716.522</v>
      </c>
      <c r="G139" s="34">
        <f t="shared" si="3"/>
        <v>1.5875952980202957E-3</v>
      </c>
    </row>
    <row r="140" spans="1:7" x14ac:dyDescent="0.25">
      <c r="A140" s="33">
        <v>45083.208331655092</v>
      </c>
      <c r="B140" s="30">
        <v>5.4166666666666696</v>
      </c>
      <c r="C140" s="30">
        <v>5.4583333333333304</v>
      </c>
      <c r="D140" s="5">
        <v>453088.14399999985</v>
      </c>
      <c r="E140" s="5">
        <v>49871.090000000004</v>
      </c>
      <c r="F140" s="5">
        <f t="shared" si="2"/>
        <v>403217.05399999983</v>
      </c>
      <c r="G140" s="34">
        <f t="shared" si="3"/>
        <v>1.6217854164513423E-3</v>
      </c>
    </row>
    <row r="141" spans="1:7" x14ac:dyDescent="0.25">
      <c r="A141" s="33">
        <v>45083.249998263891</v>
      </c>
      <c r="B141" s="30">
        <v>5.4583333333333304</v>
      </c>
      <c r="C141" s="30">
        <v>5.5</v>
      </c>
      <c r="D141" s="5">
        <v>463720.28</v>
      </c>
      <c r="E141" s="5">
        <v>48379.319999999992</v>
      </c>
      <c r="F141" s="5">
        <f t="shared" si="2"/>
        <v>415340.96</v>
      </c>
      <c r="G141" s="34">
        <f t="shared" si="3"/>
        <v>1.6705491622953541E-3</v>
      </c>
    </row>
    <row r="142" spans="1:7" x14ac:dyDescent="0.25">
      <c r="A142" s="33">
        <v>45083.291664872682</v>
      </c>
      <c r="B142" s="30">
        <v>5.5</v>
      </c>
      <c r="C142" s="30">
        <v>5.5416666666666696</v>
      </c>
      <c r="D142" s="5">
        <v>467081.71999999986</v>
      </c>
      <c r="E142" s="5">
        <v>49975.200000000004</v>
      </c>
      <c r="F142" s="5">
        <f t="shared" si="2"/>
        <v>417106.51999999984</v>
      </c>
      <c r="G142" s="34">
        <f t="shared" si="3"/>
        <v>1.677650447896904E-3</v>
      </c>
    </row>
    <row r="143" spans="1:7" x14ac:dyDescent="0.25">
      <c r="A143" s="33">
        <v>45083.333331481481</v>
      </c>
      <c r="B143" s="30">
        <v>5.5416666666666696</v>
      </c>
      <c r="C143" s="30">
        <v>5.5833333333333304</v>
      </c>
      <c r="D143" s="5">
        <v>461452.26799999992</v>
      </c>
      <c r="E143" s="5">
        <v>50882.68</v>
      </c>
      <c r="F143" s="5">
        <f t="shared" si="2"/>
        <v>410569.58799999993</v>
      </c>
      <c r="G143" s="34">
        <f t="shared" si="3"/>
        <v>1.6513581547491693E-3</v>
      </c>
    </row>
    <row r="144" spans="1:7" x14ac:dyDescent="0.25">
      <c r="A144" s="33">
        <v>45083.374998090279</v>
      </c>
      <c r="B144" s="30">
        <v>5.5833333333333304</v>
      </c>
      <c r="C144" s="30">
        <v>5.625</v>
      </c>
      <c r="D144" s="5">
        <v>458394.24800000014</v>
      </c>
      <c r="E144" s="5">
        <v>51766.759999999995</v>
      </c>
      <c r="F144" s="5">
        <f t="shared" ref="F144:F207" si="4">D144-E144</f>
        <v>406627.48800000013</v>
      </c>
      <c r="G144" s="34">
        <f t="shared" ref="G144:G207" si="5">F144/$F$759</f>
        <v>1.6355025746670022E-3</v>
      </c>
    </row>
    <row r="145" spans="1:7" x14ac:dyDescent="0.25">
      <c r="A145" s="33">
        <v>45083.416664699071</v>
      </c>
      <c r="B145" s="30">
        <v>5.625</v>
      </c>
      <c r="C145" s="30">
        <v>5.6666666666666696</v>
      </c>
      <c r="D145" s="5">
        <v>457987.75199999992</v>
      </c>
      <c r="E145" s="5">
        <v>51067.6</v>
      </c>
      <c r="F145" s="5">
        <f t="shared" si="4"/>
        <v>406920.15199999994</v>
      </c>
      <c r="G145" s="34">
        <f t="shared" si="5"/>
        <v>1.6366797029715009E-3</v>
      </c>
    </row>
    <row r="146" spans="1:7" x14ac:dyDescent="0.25">
      <c r="A146" s="33">
        <v>45083.458331307869</v>
      </c>
      <c r="B146" s="30">
        <v>5.6666666666666696</v>
      </c>
      <c r="C146" s="30">
        <v>5.7083333333333304</v>
      </c>
      <c r="D146" s="5">
        <v>452662.10400000005</v>
      </c>
      <c r="E146" s="5">
        <v>51370.97</v>
      </c>
      <c r="F146" s="5">
        <f t="shared" si="4"/>
        <v>401291.13400000008</v>
      </c>
      <c r="G146" s="34">
        <f t="shared" si="5"/>
        <v>1.614039144466399E-3</v>
      </c>
    </row>
    <row r="147" spans="1:7" x14ac:dyDescent="0.25">
      <c r="A147" s="70">
        <v>45083.499997916668</v>
      </c>
      <c r="B147" s="71">
        <v>5.7083333333333304</v>
      </c>
      <c r="C147" s="71">
        <v>5.75</v>
      </c>
      <c r="D147" s="72">
        <v>454446.69599999988</v>
      </c>
      <c r="E147" s="72">
        <v>50406.61</v>
      </c>
      <c r="F147" s="74">
        <f t="shared" si="4"/>
        <v>404040.08599999989</v>
      </c>
      <c r="G147" s="75">
        <f t="shared" si="5"/>
        <v>1.6250957459169031E-3</v>
      </c>
    </row>
    <row r="148" spans="1:7" x14ac:dyDescent="0.25">
      <c r="A148" s="70">
        <v>45083.541664525466</v>
      </c>
      <c r="B148" s="71">
        <v>5.75</v>
      </c>
      <c r="C148" s="71">
        <v>5.7916666666666696</v>
      </c>
      <c r="D148" s="72">
        <v>461613.72799999983</v>
      </c>
      <c r="E148" s="72">
        <v>55888.359999999993</v>
      </c>
      <c r="F148" s="74">
        <f t="shared" si="4"/>
        <v>405725.36799999984</v>
      </c>
      <c r="G148" s="75">
        <f t="shared" si="5"/>
        <v>1.6318741441594732E-3</v>
      </c>
    </row>
    <row r="149" spans="1:7" x14ac:dyDescent="0.25">
      <c r="A149" s="70">
        <v>45083.583331134258</v>
      </c>
      <c r="B149" s="71">
        <v>5.7916666666666696</v>
      </c>
      <c r="C149" s="71">
        <v>5.8333333333333304</v>
      </c>
      <c r="D149" s="72">
        <v>451175.43599999975</v>
      </c>
      <c r="E149" s="72">
        <v>56752.35</v>
      </c>
      <c r="F149" s="74">
        <f t="shared" si="4"/>
        <v>394423.08599999978</v>
      </c>
      <c r="G149" s="75">
        <f t="shared" si="5"/>
        <v>1.5864150646429094E-3</v>
      </c>
    </row>
    <row r="150" spans="1:7" x14ac:dyDescent="0.25">
      <c r="A150" s="70">
        <v>45083.624997743056</v>
      </c>
      <c r="B150" s="71">
        <v>5.8333333333333304</v>
      </c>
      <c r="C150" s="71">
        <v>5.875</v>
      </c>
      <c r="D150" s="72">
        <v>457931.0639999999</v>
      </c>
      <c r="E150" s="72">
        <v>54585.27</v>
      </c>
      <c r="F150" s="74">
        <f t="shared" si="4"/>
        <v>403345.79399999988</v>
      </c>
      <c r="G150" s="75">
        <f t="shared" si="5"/>
        <v>1.6223032235540993E-3</v>
      </c>
    </row>
    <row r="151" spans="1:7" x14ac:dyDescent="0.25">
      <c r="A151" s="70">
        <v>45083.666664351855</v>
      </c>
      <c r="B151" s="71">
        <v>5.875</v>
      </c>
      <c r="C151" s="71">
        <v>5.9166666666666696</v>
      </c>
      <c r="D151" s="72">
        <v>484056.272</v>
      </c>
      <c r="E151" s="72">
        <v>54854.54</v>
      </c>
      <c r="F151" s="74">
        <f t="shared" si="4"/>
        <v>429201.73200000002</v>
      </c>
      <c r="G151" s="75">
        <f t="shared" si="5"/>
        <v>1.7262987831691704E-3</v>
      </c>
    </row>
    <row r="152" spans="1:7" x14ac:dyDescent="0.25">
      <c r="A152" s="70">
        <v>45083.708330960646</v>
      </c>
      <c r="B152" s="71">
        <v>5.9166666666666696</v>
      </c>
      <c r="C152" s="71">
        <v>5.9583333333333304</v>
      </c>
      <c r="D152" s="72">
        <v>454566.44400000002</v>
      </c>
      <c r="E152" s="72">
        <v>53553.180000000008</v>
      </c>
      <c r="F152" s="74">
        <f t="shared" si="4"/>
        <v>401013.26400000002</v>
      </c>
      <c r="G152" s="75">
        <f t="shared" si="5"/>
        <v>1.6129215193332383E-3</v>
      </c>
    </row>
    <row r="153" spans="1:7" x14ac:dyDescent="0.25">
      <c r="A153" s="33">
        <v>45083.749997569445</v>
      </c>
      <c r="B153" s="30">
        <v>5.9583333333333304</v>
      </c>
      <c r="C153" s="30">
        <v>6</v>
      </c>
      <c r="D153" s="5">
        <v>394703.47199999995</v>
      </c>
      <c r="E153" s="5">
        <v>50108.11</v>
      </c>
      <c r="F153" s="5">
        <f t="shared" si="4"/>
        <v>344595.36199999996</v>
      </c>
      <c r="G153" s="34">
        <f t="shared" si="5"/>
        <v>1.3860022216926648E-3</v>
      </c>
    </row>
    <row r="154" spans="1:7" x14ac:dyDescent="0.25">
      <c r="A154" s="33">
        <v>45083.791664178243</v>
      </c>
      <c r="B154" s="30">
        <v>6</v>
      </c>
      <c r="C154" s="30">
        <v>6.0416666666666696</v>
      </c>
      <c r="D154" s="5">
        <v>333641.82000000007</v>
      </c>
      <c r="E154" s="5">
        <v>48025.67</v>
      </c>
      <c r="F154" s="5">
        <f t="shared" si="4"/>
        <v>285616.15000000008</v>
      </c>
      <c r="G154" s="34">
        <f t="shared" si="5"/>
        <v>1.1487810403301526E-3</v>
      </c>
    </row>
    <row r="155" spans="1:7" x14ac:dyDescent="0.25">
      <c r="A155" s="33">
        <v>45083.833330787034</v>
      </c>
      <c r="B155" s="30">
        <v>6.0416666666666696</v>
      </c>
      <c r="C155" s="30">
        <v>6.0833333333333304</v>
      </c>
      <c r="D155" s="5">
        <v>298440.44799999997</v>
      </c>
      <c r="E155" s="5">
        <v>50105.630000000005</v>
      </c>
      <c r="F155" s="5">
        <f t="shared" si="4"/>
        <v>248334.81799999997</v>
      </c>
      <c r="G155" s="34">
        <f t="shared" si="5"/>
        <v>9.9883123055975308E-4</v>
      </c>
    </row>
    <row r="156" spans="1:7" x14ac:dyDescent="0.25">
      <c r="A156" s="33">
        <v>45083.874997395833</v>
      </c>
      <c r="B156" s="30">
        <v>6.0833333333333304</v>
      </c>
      <c r="C156" s="30">
        <v>6.125</v>
      </c>
      <c r="D156" s="5">
        <v>283133.26400000008</v>
      </c>
      <c r="E156" s="5">
        <v>49128.500000000007</v>
      </c>
      <c r="F156" s="5">
        <f t="shared" si="4"/>
        <v>234004.76400000008</v>
      </c>
      <c r="G156" s="34">
        <f t="shared" si="5"/>
        <v>9.4119410345014408E-4</v>
      </c>
    </row>
    <row r="157" spans="1:7" x14ac:dyDescent="0.25">
      <c r="A157" s="33">
        <v>45083.916664004631</v>
      </c>
      <c r="B157" s="30">
        <v>6.125</v>
      </c>
      <c r="C157" s="30">
        <v>6.1666666666666696</v>
      </c>
      <c r="D157" s="5">
        <v>270984.5400000001</v>
      </c>
      <c r="E157" s="5">
        <v>48515.35</v>
      </c>
      <c r="F157" s="5">
        <f t="shared" si="4"/>
        <v>222469.19000000009</v>
      </c>
      <c r="G157" s="34">
        <f t="shared" si="5"/>
        <v>8.94796696649004E-4</v>
      </c>
    </row>
    <row r="158" spans="1:7" x14ac:dyDescent="0.25">
      <c r="A158" s="33">
        <v>45083.958330613423</v>
      </c>
      <c r="B158" s="30">
        <v>6.1666666666666696</v>
      </c>
      <c r="C158" s="30">
        <v>6.2083333333333304</v>
      </c>
      <c r="D158" s="5">
        <v>263764.91600000008</v>
      </c>
      <c r="E158" s="5">
        <v>47550.819999999992</v>
      </c>
      <c r="F158" s="5">
        <f t="shared" si="4"/>
        <v>216214.09600000008</v>
      </c>
      <c r="G158" s="34">
        <f t="shared" si="5"/>
        <v>8.696379883872937E-4</v>
      </c>
    </row>
    <row r="159" spans="1:7" x14ac:dyDescent="0.25">
      <c r="A159" s="33">
        <v>45083.999997222221</v>
      </c>
      <c r="B159" s="30">
        <v>6.2083333333333304</v>
      </c>
      <c r="C159" s="30">
        <v>6.25</v>
      </c>
      <c r="D159" s="5">
        <v>277270.98800000007</v>
      </c>
      <c r="E159" s="5">
        <v>47963.28</v>
      </c>
      <c r="F159" s="5">
        <f t="shared" si="4"/>
        <v>229307.70800000007</v>
      </c>
      <c r="G159" s="34">
        <f t="shared" si="5"/>
        <v>9.2230200341249225E-4</v>
      </c>
    </row>
    <row r="160" spans="1:7" x14ac:dyDescent="0.25">
      <c r="A160" s="33">
        <v>45084.04166383102</v>
      </c>
      <c r="B160" s="30">
        <v>6.25</v>
      </c>
      <c r="C160" s="30">
        <v>6.2916666666666696</v>
      </c>
      <c r="D160" s="5">
        <v>319075.74800000002</v>
      </c>
      <c r="E160" s="5">
        <v>48402.340000000004</v>
      </c>
      <c r="F160" s="5">
        <f t="shared" si="4"/>
        <v>270673.408</v>
      </c>
      <c r="G160" s="34">
        <f t="shared" si="5"/>
        <v>1.0886796115413915E-3</v>
      </c>
    </row>
    <row r="161" spans="1:7" x14ac:dyDescent="0.25">
      <c r="A161" s="33">
        <v>45084.083330439818</v>
      </c>
      <c r="B161" s="30">
        <v>6.2916666666666696</v>
      </c>
      <c r="C161" s="30">
        <v>6.3333333333333304</v>
      </c>
      <c r="D161" s="5">
        <v>371234.96400000004</v>
      </c>
      <c r="E161" s="5">
        <v>49871.420000000006</v>
      </c>
      <c r="F161" s="5">
        <f t="shared" si="4"/>
        <v>321363.54400000005</v>
      </c>
      <c r="G161" s="34">
        <f t="shared" si="5"/>
        <v>1.2925611748512986E-3</v>
      </c>
    </row>
    <row r="162" spans="1:7" x14ac:dyDescent="0.25">
      <c r="A162" s="33">
        <v>45084.12499704861</v>
      </c>
      <c r="B162" s="30">
        <v>6.3333333333333304</v>
      </c>
      <c r="C162" s="30">
        <v>6.375</v>
      </c>
      <c r="D162" s="5">
        <v>421942.73200000008</v>
      </c>
      <c r="E162" s="5">
        <v>51371.549999999996</v>
      </c>
      <c r="F162" s="5">
        <f t="shared" si="4"/>
        <v>370571.18200000009</v>
      </c>
      <c r="G162" s="34">
        <f t="shared" si="5"/>
        <v>1.490479960514608E-3</v>
      </c>
    </row>
    <row r="163" spans="1:7" x14ac:dyDescent="0.25">
      <c r="A163" s="33">
        <v>45084.166663657408</v>
      </c>
      <c r="B163" s="30">
        <v>6.375</v>
      </c>
      <c r="C163" s="30">
        <v>6.4166666666666696</v>
      </c>
      <c r="D163" s="5">
        <v>447097.2759999999</v>
      </c>
      <c r="E163" s="5">
        <v>56152.23</v>
      </c>
      <c r="F163" s="5">
        <f t="shared" si="4"/>
        <v>390945.04599999991</v>
      </c>
      <c r="G163" s="34">
        <f t="shared" si="5"/>
        <v>1.5724259873112888E-3</v>
      </c>
    </row>
    <row r="164" spans="1:7" x14ac:dyDescent="0.25">
      <c r="A164" s="33">
        <v>45084.208330266207</v>
      </c>
      <c r="B164" s="30">
        <v>6.4166666666666696</v>
      </c>
      <c r="C164" s="30">
        <v>6.4583333333333304</v>
      </c>
      <c r="D164" s="5">
        <v>460891.19199999992</v>
      </c>
      <c r="E164" s="5">
        <v>58961.87000000001</v>
      </c>
      <c r="F164" s="5">
        <f t="shared" si="4"/>
        <v>401929.32199999993</v>
      </c>
      <c r="G164" s="34">
        <f t="shared" si="5"/>
        <v>1.6166060100815472E-3</v>
      </c>
    </row>
    <row r="165" spans="1:7" x14ac:dyDescent="0.25">
      <c r="A165" s="33">
        <v>45084.249996874998</v>
      </c>
      <c r="B165" s="30">
        <v>6.4583333333333304</v>
      </c>
      <c r="C165" s="30">
        <v>6.5</v>
      </c>
      <c r="D165" s="5">
        <v>467416.63599999988</v>
      </c>
      <c r="E165" s="5">
        <v>61953.819999999992</v>
      </c>
      <c r="F165" s="5">
        <f t="shared" si="4"/>
        <v>405462.81599999988</v>
      </c>
      <c r="G165" s="34">
        <f t="shared" si="5"/>
        <v>1.6308181297859839E-3</v>
      </c>
    </row>
    <row r="166" spans="1:7" x14ac:dyDescent="0.25">
      <c r="A166" s="33">
        <v>45084.291663483797</v>
      </c>
      <c r="B166" s="30">
        <v>6.5</v>
      </c>
      <c r="C166" s="30">
        <v>6.5416666666666696</v>
      </c>
      <c r="D166" s="5">
        <v>467316.97199999995</v>
      </c>
      <c r="E166" s="5">
        <v>63217.15</v>
      </c>
      <c r="F166" s="5">
        <f t="shared" si="4"/>
        <v>404099.82199999993</v>
      </c>
      <c r="G166" s="34">
        <f t="shared" si="5"/>
        <v>1.6253360109867363E-3</v>
      </c>
    </row>
    <row r="167" spans="1:7" x14ac:dyDescent="0.25">
      <c r="A167" s="33">
        <v>45084.333330092595</v>
      </c>
      <c r="B167" s="30">
        <v>6.5416666666666696</v>
      </c>
      <c r="C167" s="30">
        <v>6.5833333333333304</v>
      </c>
      <c r="D167" s="5">
        <v>462503.49200000003</v>
      </c>
      <c r="E167" s="5">
        <v>65325.93</v>
      </c>
      <c r="F167" s="5">
        <f t="shared" si="4"/>
        <v>397177.56200000003</v>
      </c>
      <c r="G167" s="34">
        <f t="shared" si="5"/>
        <v>1.5974938842574331E-3</v>
      </c>
    </row>
    <row r="168" spans="1:7" x14ac:dyDescent="0.25">
      <c r="A168" s="33">
        <v>45084.374996701386</v>
      </c>
      <c r="B168" s="30">
        <v>6.5833333333333304</v>
      </c>
      <c r="C168" s="30">
        <v>6.625</v>
      </c>
      <c r="D168" s="5">
        <v>460905.37600000005</v>
      </c>
      <c r="E168" s="5">
        <v>63574.97</v>
      </c>
      <c r="F168" s="5">
        <f t="shared" si="4"/>
        <v>397330.40600000008</v>
      </c>
      <c r="G168" s="34">
        <f t="shared" si="5"/>
        <v>1.598108640423456E-3</v>
      </c>
    </row>
    <row r="169" spans="1:7" x14ac:dyDescent="0.25">
      <c r="A169" s="33">
        <v>45084.416663310185</v>
      </c>
      <c r="B169" s="30">
        <v>6.625</v>
      </c>
      <c r="C169" s="30">
        <v>6.6666666666666696</v>
      </c>
      <c r="D169" s="5">
        <v>452523.52799999993</v>
      </c>
      <c r="E169" s="5">
        <v>60650.929999999993</v>
      </c>
      <c r="F169" s="5">
        <f t="shared" si="4"/>
        <v>391872.59799999994</v>
      </c>
      <c r="G169" s="34">
        <f t="shared" si="5"/>
        <v>1.5761567082509848E-3</v>
      </c>
    </row>
    <row r="170" spans="1:7" x14ac:dyDescent="0.25">
      <c r="A170" s="33">
        <v>45084.458329918984</v>
      </c>
      <c r="B170" s="30">
        <v>6.6666666666666696</v>
      </c>
      <c r="C170" s="30">
        <v>6.7083333333333304</v>
      </c>
      <c r="D170" s="5">
        <v>448847.19199999998</v>
      </c>
      <c r="E170" s="5">
        <v>58880.33</v>
      </c>
      <c r="F170" s="5">
        <f t="shared" si="4"/>
        <v>389966.86199999996</v>
      </c>
      <c r="G170" s="34">
        <f t="shared" si="5"/>
        <v>1.568491618637969E-3</v>
      </c>
    </row>
    <row r="171" spans="1:7" x14ac:dyDescent="0.25">
      <c r="A171" s="70">
        <v>45084.499996527775</v>
      </c>
      <c r="B171" s="71">
        <v>6.7083333333333304</v>
      </c>
      <c r="C171" s="71">
        <v>6.75</v>
      </c>
      <c r="D171" s="72">
        <v>449001.61200000014</v>
      </c>
      <c r="E171" s="72">
        <v>53811.01</v>
      </c>
      <c r="F171" s="72">
        <f t="shared" si="4"/>
        <v>395190.60200000013</v>
      </c>
      <c r="G171" s="73">
        <f t="shared" si="5"/>
        <v>1.5895021023645173E-3</v>
      </c>
    </row>
    <row r="172" spans="1:7" x14ac:dyDescent="0.25">
      <c r="A172" s="70">
        <v>45084.541663136573</v>
      </c>
      <c r="B172" s="71">
        <v>6.75</v>
      </c>
      <c r="C172" s="71">
        <v>6.7916666666666696</v>
      </c>
      <c r="D172" s="72">
        <v>449701.78000000014</v>
      </c>
      <c r="E172" s="72">
        <v>53094.96</v>
      </c>
      <c r="F172" s="72">
        <f t="shared" si="4"/>
        <v>396606.82000000012</v>
      </c>
      <c r="G172" s="73">
        <f t="shared" si="5"/>
        <v>1.5951982942198249E-3</v>
      </c>
    </row>
    <row r="173" spans="1:7" x14ac:dyDescent="0.25">
      <c r="A173" s="70">
        <v>45084.583329745372</v>
      </c>
      <c r="B173" s="71">
        <v>6.7916666666666696</v>
      </c>
      <c r="C173" s="71">
        <v>6.8333333333333304</v>
      </c>
      <c r="D173" s="72">
        <v>441254.6</v>
      </c>
      <c r="E173" s="72">
        <v>53329.810000000005</v>
      </c>
      <c r="F173" s="72">
        <f t="shared" si="4"/>
        <v>387924.79</v>
      </c>
      <c r="G173" s="73">
        <f t="shared" si="5"/>
        <v>1.5602781699356142E-3</v>
      </c>
    </row>
    <row r="174" spans="1:7" x14ac:dyDescent="0.25">
      <c r="A174" s="70">
        <v>45084.624996354163</v>
      </c>
      <c r="B174" s="71">
        <v>6.8333333333333304</v>
      </c>
      <c r="C174" s="71">
        <v>6.875</v>
      </c>
      <c r="D174" s="72">
        <v>452073.64799999993</v>
      </c>
      <c r="E174" s="72">
        <v>55451.700000000004</v>
      </c>
      <c r="F174" s="72">
        <f t="shared" si="4"/>
        <v>396621.94799999992</v>
      </c>
      <c r="G174" s="73">
        <f t="shared" si="5"/>
        <v>1.5952591407776189E-3</v>
      </c>
    </row>
    <row r="175" spans="1:7" x14ac:dyDescent="0.25">
      <c r="A175" s="70">
        <v>45084.666662962962</v>
      </c>
      <c r="B175" s="71">
        <v>6.875</v>
      </c>
      <c r="C175" s="71">
        <v>6.9166666666666696</v>
      </c>
      <c r="D175" s="72">
        <v>473916.20799999998</v>
      </c>
      <c r="E175" s="72">
        <v>56263.51</v>
      </c>
      <c r="F175" s="72">
        <f t="shared" si="4"/>
        <v>417652.69799999997</v>
      </c>
      <c r="G175" s="73">
        <f t="shared" si="5"/>
        <v>1.6798472386982842E-3</v>
      </c>
    </row>
    <row r="176" spans="1:7" x14ac:dyDescent="0.25">
      <c r="A176" s="70">
        <v>45084.70832957176</v>
      </c>
      <c r="B176" s="71">
        <v>6.9166666666666696</v>
      </c>
      <c r="C176" s="71">
        <v>6.9583333333333304</v>
      </c>
      <c r="D176" s="72">
        <v>442666.1480000001</v>
      </c>
      <c r="E176" s="72">
        <v>53815.26</v>
      </c>
      <c r="F176" s="72">
        <f t="shared" si="4"/>
        <v>388850.88800000009</v>
      </c>
      <c r="G176" s="73">
        <f t="shared" si="5"/>
        <v>1.564003042719901E-3</v>
      </c>
    </row>
    <row r="177" spans="1:7" x14ac:dyDescent="0.25">
      <c r="A177" s="33">
        <v>45084.749996180559</v>
      </c>
      <c r="B177" s="30">
        <v>6.9583333333333304</v>
      </c>
      <c r="C177" s="30">
        <v>7</v>
      </c>
      <c r="D177" s="5">
        <v>386360.10000000009</v>
      </c>
      <c r="E177" s="5">
        <v>52557.700000000004</v>
      </c>
      <c r="F177" s="5">
        <f t="shared" si="4"/>
        <v>333802.40000000008</v>
      </c>
      <c r="G177" s="34">
        <f t="shared" si="5"/>
        <v>1.3425916858577562E-3</v>
      </c>
    </row>
    <row r="178" spans="1:7" x14ac:dyDescent="0.25">
      <c r="A178" s="33">
        <v>45084.79166278935</v>
      </c>
      <c r="B178" s="30">
        <v>7</v>
      </c>
      <c r="C178" s="30">
        <v>7.0416666666666696</v>
      </c>
      <c r="D178" s="5">
        <v>327224.57999999996</v>
      </c>
      <c r="E178" s="5">
        <v>49449.5</v>
      </c>
      <c r="F178" s="5">
        <f t="shared" si="4"/>
        <v>277775.07999999996</v>
      </c>
      <c r="G178" s="34">
        <f t="shared" si="5"/>
        <v>1.1172433539916816E-3</v>
      </c>
    </row>
    <row r="179" spans="1:7" x14ac:dyDescent="0.25">
      <c r="A179" s="33">
        <v>45084.833329398149</v>
      </c>
      <c r="B179" s="30">
        <v>7.0416666666666696</v>
      </c>
      <c r="C179" s="30">
        <v>7.0833333333333304</v>
      </c>
      <c r="D179" s="5">
        <v>290217.55199999991</v>
      </c>
      <c r="E179" s="5">
        <v>47471.539999999994</v>
      </c>
      <c r="F179" s="5">
        <f t="shared" si="4"/>
        <v>242746.01199999993</v>
      </c>
      <c r="G179" s="34">
        <f t="shared" si="5"/>
        <v>9.763524093485455E-4</v>
      </c>
    </row>
    <row r="180" spans="1:7" x14ac:dyDescent="0.25">
      <c r="A180" s="33">
        <v>45084.874996006947</v>
      </c>
      <c r="B180" s="30">
        <v>7.0833333333333304</v>
      </c>
      <c r="C180" s="30">
        <v>7.125</v>
      </c>
      <c r="D180" s="5">
        <v>276160.652</v>
      </c>
      <c r="E180" s="5">
        <v>46939.38</v>
      </c>
      <c r="F180" s="5">
        <f t="shared" si="4"/>
        <v>229221.272</v>
      </c>
      <c r="G180" s="34">
        <f t="shared" si="5"/>
        <v>9.2195434786849703E-4</v>
      </c>
    </row>
    <row r="181" spans="1:7" x14ac:dyDescent="0.25">
      <c r="A181" s="33">
        <v>45084.916662615738</v>
      </c>
      <c r="B181" s="30">
        <v>7.125</v>
      </c>
      <c r="C181" s="30">
        <v>7.1666666666666696</v>
      </c>
      <c r="D181" s="5">
        <v>266023.37599999999</v>
      </c>
      <c r="E181" s="5">
        <v>46560.06</v>
      </c>
      <c r="F181" s="5">
        <f t="shared" si="4"/>
        <v>219463.31599999999</v>
      </c>
      <c r="G181" s="34">
        <f t="shared" si="5"/>
        <v>8.8270672533323122E-4</v>
      </c>
    </row>
    <row r="182" spans="1:7" x14ac:dyDescent="0.25">
      <c r="A182" s="33">
        <v>45084.958329224537</v>
      </c>
      <c r="B182" s="30">
        <v>7.1666666666666696</v>
      </c>
      <c r="C182" s="30">
        <v>7.2083333333333304</v>
      </c>
      <c r="D182" s="5">
        <v>261348.67199999996</v>
      </c>
      <c r="E182" s="5">
        <v>47258.810000000005</v>
      </c>
      <c r="F182" s="5">
        <f t="shared" si="4"/>
        <v>214089.86199999996</v>
      </c>
      <c r="G182" s="34">
        <f t="shared" si="5"/>
        <v>8.6109407466103969E-4</v>
      </c>
    </row>
    <row r="183" spans="1:7" x14ac:dyDescent="0.25">
      <c r="A183" s="33">
        <v>45084.999995833336</v>
      </c>
      <c r="B183" s="30">
        <v>7.2083333333333304</v>
      </c>
      <c r="C183" s="30">
        <v>7.25</v>
      </c>
      <c r="D183" s="5">
        <v>275875.46000000008</v>
      </c>
      <c r="E183" s="5">
        <v>47924.76</v>
      </c>
      <c r="F183" s="5">
        <f t="shared" si="4"/>
        <v>227950.70000000007</v>
      </c>
      <c r="G183" s="34">
        <f t="shared" si="5"/>
        <v>9.1684396099445543E-4</v>
      </c>
    </row>
    <row r="184" spans="1:7" x14ac:dyDescent="0.25">
      <c r="A184" s="33">
        <v>45085.041662442127</v>
      </c>
      <c r="B184" s="30">
        <v>7.25</v>
      </c>
      <c r="C184" s="30">
        <v>7.2916666666666696</v>
      </c>
      <c r="D184" s="5">
        <v>315449.06400000001</v>
      </c>
      <c r="E184" s="5">
        <v>49985.03</v>
      </c>
      <c r="F184" s="5">
        <f t="shared" si="4"/>
        <v>265464.03399999999</v>
      </c>
      <c r="G184" s="34">
        <f t="shared" si="5"/>
        <v>1.0677269095209039E-3</v>
      </c>
    </row>
    <row r="185" spans="1:7" x14ac:dyDescent="0.25">
      <c r="A185" s="33">
        <v>45085.083329050925</v>
      </c>
      <c r="B185" s="30">
        <v>7.2916666666666696</v>
      </c>
      <c r="C185" s="30">
        <v>7.3333333333333304</v>
      </c>
      <c r="D185" s="5">
        <v>366947.30800000002</v>
      </c>
      <c r="E185" s="5">
        <v>50975.710000000006</v>
      </c>
      <c r="F185" s="5">
        <f t="shared" si="4"/>
        <v>315971.598</v>
      </c>
      <c r="G185" s="34">
        <f t="shared" si="5"/>
        <v>1.2708741472259909E-3</v>
      </c>
    </row>
    <row r="186" spans="1:7" x14ac:dyDescent="0.25">
      <c r="A186" s="33">
        <v>45085.124995659724</v>
      </c>
      <c r="B186" s="30">
        <v>7.3333333333333304</v>
      </c>
      <c r="C186" s="30">
        <v>7.375</v>
      </c>
      <c r="D186" s="5">
        <v>415209.23200000002</v>
      </c>
      <c r="E186" s="5">
        <v>53784.43</v>
      </c>
      <c r="F186" s="5">
        <f t="shared" si="4"/>
        <v>361424.80200000003</v>
      </c>
      <c r="G186" s="34">
        <f t="shared" si="5"/>
        <v>1.4536921670664608E-3</v>
      </c>
    </row>
    <row r="187" spans="1:7" x14ac:dyDescent="0.25">
      <c r="A187" s="33">
        <v>45085.166662268515</v>
      </c>
      <c r="B187" s="30">
        <v>7.375</v>
      </c>
      <c r="C187" s="30">
        <v>7.4166666666666696</v>
      </c>
      <c r="D187" s="5">
        <v>446270.08799999987</v>
      </c>
      <c r="E187" s="5">
        <v>57453.130000000005</v>
      </c>
      <c r="F187" s="5">
        <f t="shared" si="4"/>
        <v>388816.95799999987</v>
      </c>
      <c r="G187" s="34">
        <f t="shared" si="5"/>
        <v>1.5638665723532966E-3</v>
      </c>
    </row>
    <row r="188" spans="1:7" x14ac:dyDescent="0.25">
      <c r="A188" s="33">
        <v>45085.208328877314</v>
      </c>
      <c r="B188" s="30">
        <v>7.4166666666666696</v>
      </c>
      <c r="C188" s="30">
        <v>7.4583333333333304</v>
      </c>
      <c r="D188" s="5">
        <v>467618.92399999994</v>
      </c>
      <c r="E188" s="5">
        <v>62889.279999999999</v>
      </c>
      <c r="F188" s="5">
        <f t="shared" si="4"/>
        <v>404729.64399999997</v>
      </c>
      <c r="G188" s="34">
        <f t="shared" si="5"/>
        <v>1.627869227586648E-3</v>
      </c>
    </row>
    <row r="189" spans="1:7" x14ac:dyDescent="0.25">
      <c r="A189" s="33">
        <v>45085.249995486112</v>
      </c>
      <c r="B189" s="30">
        <v>7.4583333333333304</v>
      </c>
      <c r="C189" s="30">
        <v>7.5</v>
      </c>
      <c r="D189" s="5">
        <v>476632.14800000004</v>
      </c>
      <c r="E189" s="5">
        <v>64409.46</v>
      </c>
      <c r="F189" s="5">
        <f t="shared" si="4"/>
        <v>412222.68800000002</v>
      </c>
      <c r="G189" s="34">
        <f t="shared" si="5"/>
        <v>1.658007113282396E-3</v>
      </c>
    </row>
    <row r="190" spans="1:7" x14ac:dyDescent="0.25">
      <c r="A190" s="33">
        <v>45085.291662094911</v>
      </c>
      <c r="B190" s="30">
        <v>7.5</v>
      </c>
      <c r="C190" s="30">
        <v>7.5416666666666696</v>
      </c>
      <c r="D190" s="5">
        <v>472149.20799999998</v>
      </c>
      <c r="E190" s="5">
        <v>63489.31</v>
      </c>
      <c r="F190" s="5">
        <f t="shared" si="4"/>
        <v>408659.89799999999</v>
      </c>
      <c r="G190" s="34">
        <f t="shared" si="5"/>
        <v>1.6436771616929013E-3</v>
      </c>
    </row>
    <row r="191" spans="1:7" x14ac:dyDescent="0.25">
      <c r="A191" s="33">
        <v>45085.333328703702</v>
      </c>
      <c r="B191" s="30">
        <v>7.5416666666666696</v>
      </c>
      <c r="C191" s="30">
        <v>7.5833333333333304</v>
      </c>
      <c r="D191" s="5">
        <v>466508.21600000001</v>
      </c>
      <c r="E191" s="5">
        <v>60258.84</v>
      </c>
      <c r="F191" s="5">
        <f t="shared" si="4"/>
        <v>406249.37600000005</v>
      </c>
      <c r="G191" s="34">
        <f t="shared" si="5"/>
        <v>1.633981764668263E-3</v>
      </c>
    </row>
    <row r="192" spans="1:7" x14ac:dyDescent="0.25">
      <c r="A192" s="33">
        <v>45085.374995312501</v>
      </c>
      <c r="B192" s="30">
        <v>7.5833333333333304</v>
      </c>
      <c r="C192" s="30">
        <v>7.625</v>
      </c>
      <c r="D192" s="5">
        <v>466720.08800000011</v>
      </c>
      <c r="E192" s="5">
        <v>53560.110000000008</v>
      </c>
      <c r="F192" s="5">
        <f t="shared" si="4"/>
        <v>413159.97800000012</v>
      </c>
      <c r="G192" s="34">
        <f t="shared" si="5"/>
        <v>1.661777001579298E-3</v>
      </c>
    </row>
    <row r="193" spans="1:7" x14ac:dyDescent="0.25">
      <c r="A193" s="33">
        <v>45085.416661921299</v>
      </c>
      <c r="B193" s="30">
        <v>7.625</v>
      </c>
      <c r="C193" s="30">
        <v>7.6666666666666696</v>
      </c>
      <c r="D193" s="5">
        <v>462046.19600000011</v>
      </c>
      <c r="E193" s="5">
        <v>58802.5</v>
      </c>
      <c r="F193" s="5">
        <f t="shared" si="4"/>
        <v>403243.69600000011</v>
      </c>
      <c r="G193" s="34">
        <f t="shared" si="5"/>
        <v>1.6218925736428275E-3</v>
      </c>
    </row>
    <row r="194" spans="1:7" x14ac:dyDescent="0.25">
      <c r="A194" s="33">
        <v>45085.458328530091</v>
      </c>
      <c r="B194" s="30">
        <v>7.6666666666666696</v>
      </c>
      <c r="C194" s="30">
        <v>7.7083333333333304</v>
      </c>
      <c r="D194" s="5">
        <v>466087.18399999995</v>
      </c>
      <c r="E194" s="5">
        <v>63089.909999999996</v>
      </c>
      <c r="F194" s="5">
        <f t="shared" si="4"/>
        <v>402997.27399999998</v>
      </c>
      <c r="G194" s="34">
        <f t="shared" si="5"/>
        <v>1.6209014359864994E-3</v>
      </c>
    </row>
    <row r="195" spans="1:7" x14ac:dyDescent="0.25">
      <c r="A195" s="70">
        <v>45085.499995138889</v>
      </c>
      <c r="B195" s="71">
        <v>7.7083333333333304</v>
      </c>
      <c r="C195" s="71">
        <v>7.75</v>
      </c>
      <c r="D195" s="72">
        <v>468543.85200000007</v>
      </c>
      <c r="E195" s="72">
        <v>64153.72</v>
      </c>
      <c r="F195" s="72">
        <f t="shared" si="4"/>
        <v>404390.1320000001</v>
      </c>
      <c r="G195" s="73">
        <f t="shared" si="5"/>
        <v>1.6265036712322036E-3</v>
      </c>
    </row>
    <row r="196" spans="1:7" x14ac:dyDescent="0.25">
      <c r="A196" s="70">
        <v>45085.541661747688</v>
      </c>
      <c r="B196" s="71">
        <v>7.75</v>
      </c>
      <c r="C196" s="71">
        <v>7.7916666666666696</v>
      </c>
      <c r="D196" s="72">
        <v>470461.42800000001</v>
      </c>
      <c r="E196" s="72">
        <v>62363.29</v>
      </c>
      <c r="F196" s="72">
        <f t="shared" si="4"/>
        <v>408098.13800000004</v>
      </c>
      <c r="G196" s="73">
        <f t="shared" si="5"/>
        <v>1.6414176982934548E-3</v>
      </c>
    </row>
    <row r="197" spans="1:7" x14ac:dyDescent="0.25">
      <c r="A197" s="70">
        <v>45085.583328356479</v>
      </c>
      <c r="B197" s="71">
        <v>7.7916666666666696</v>
      </c>
      <c r="C197" s="71">
        <v>7.8333333333333304</v>
      </c>
      <c r="D197" s="72">
        <v>457571.57599999994</v>
      </c>
      <c r="E197" s="72">
        <v>60693.409999999996</v>
      </c>
      <c r="F197" s="72">
        <f t="shared" si="4"/>
        <v>396878.16599999997</v>
      </c>
      <c r="G197" s="73">
        <f t="shared" si="5"/>
        <v>1.59628967907383E-3</v>
      </c>
    </row>
    <row r="198" spans="1:7" x14ac:dyDescent="0.25">
      <c r="A198" s="70">
        <v>45085.624994965277</v>
      </c>
      <c r="B198" s="71">
        <v>7.8333333333333304</v>
      </c>
      <c r="C198" s="71">
        <v>7.875</v>
      </c>
      <c r="D198" s="72">
        <v>468118.59199999995</v>
      </c>
      <c r="E198" s="72">
        <v>61354.200000000004</v>
      </c>
      <c r="F198" s="72">
        <f t="shared" si="4"/>
        <v>406764.39199999993</v>
      </c>
      <c r="G198" s="73">
        <f t="shared" si="5"/>
        <v>1.6360532183177382E-3</v>
      </c>
    </row>
    <row r="199" spans="1:7" x14ac:dyDescent="0.25">
      <c r="A199" s="70">
        <v>45085.666661574076</v>
      </c>
      <c r="B199" s="71">
        <v>7.875</v>
      </c>
      <c r="C199" s="71">
        <v>7.9166666666666696</v>
      </c>
      <c r="D199" s="72">
        <v>494104.31200000009</v>
      </c>
      <c r="E199" s="72">
        <v>64993.729999999996</v>
      </c>
      <c r="F199" s="72">
        <f t="shared" si="4"/>
        <v>429110.58200000011</v>
      </c>
      <c r="G199" s="73">
        <f t="shared" si="5"/>
        <v>1.7259321673744193E-3</v>
      </c>
    </row>
    <row r="200" spans="1:7" x14ac:dyDescent="0.25">
      <c r="A200" s="70">
        <v>45085.708328182867</v>
      </c>
      <c r="B200" s="71">
        <v>7.9166666666666696</v>
      </c>
      <c r="C200" s="71">
        <v>7.9583333333333304</v>
      </c>
      <c r="D200" s="72">
        <v>464035.16399999982</v>
      </c>
      <c r="E200" s="72">
        <v>61894.249999999993</v>
      </c>
      <c r="F200" s="72">
        <f t="shared" si="4"/>
        <v>402140.91399999982</v>
      </c>
      <c r="G200" s="73">
        <f t="shared" si="5"/>
        <v>1.6174570574676471E-3</v>
      </c>
    </row>
    <row r="201" spans="1:7" x14ac:dyDescent="0.25">
      <c r="A201" s="33">
        <v>45085.749994791666</v>
      </c>
      <c r="B201" s="30">
        <v>7.9583333333333304</v>
      </c>
      <c r="C201" s="30">
        <v>8</v>
      </c>
      <c r="D201" s="5">
        <v>404767.28</v>
      </c>
      <c r="E201" s="5">
        <v>58319.889999999992</v>
      </c>
      <c r="F201" s="5">
        <f t="shared" si="4"/>
        <v>346447.39</v>
      </c>
      <c r="G201" s="34">
        <f t="shared" si="5"/>
        <v>1.3934512915458948E-3</v>
      </c>
    </row>
    <row r="202" spans="1:7" x14ac:dyDescent="0.25">
      <c r="A202" s="33">
        <v>45085.791661400464</v>
      </c>
      <c r="B202" s="30">
        <v>8</v>
      </c>
      <c r="C202" s="30">
        <v>8.0416666666666696</v>
      </c>
      <c r="D202" s="5">
        <v>348758.86800000002</v>
      </c>
      <c r="E202" s="5">
        <v>56661.18</v>
      </c>
      <c r="F202" s="5">
        <f t="shared" si="4"/>
        <v>292097.68800000002</v>
      </c>
      <c r="G202" s="34">
        <f t="shared" si="5"/>
        <v>1.1748505324319801E-3</v>
      </c>
    </row>
    <row r="203" spans="1:7" x14ac:dyDescent="0.25">
      <c r="A203" s="33">
        <v>45085.833328009256</v>
      </c>
      <c r="B203" s="30">
        <v>8.0416666666666696</v>
      </c>
      <c r="C203" s="30">
        <v>8.0833333333333304</v>
      </c>
      <c r="D203" s="5">
        <v>309622.772</v>
      </c>
      <c r="E203" s="5">
        <v>55610.55999999999</v>
      </c>
      <c r="F203" s="5">
        <f t="shared" si="4"/>
        <v>254012.212</v>
      </c>
      <c r="G203" s="34">
        <f t="shared" si="5"/>
        <v>1.0216663629067306E-3</v>
      </c>
    </row>
    <row r="204" spans="1:7" x14ac:dyDescent="0.25">
      <c r="A204" s="33">
        <v>45085.874994618054</v>
      </c>
      <c r="B204" s="30">
        <v>8.0833333333333304</v>
      </c>
      <c r="C204" s="30">
        <v>8.125</v>
      </c>
      <c r="D204" s="5">
        <v>293301.82400000002</v>
      </c>
      <c r="E204" s="5">
        <v>54175.729999999989</v>
      </c>
      <c r="F204" s="5">
        <f t="shared" si="4"/>
        <v>239126.09400000004</v>
      </c>
      <c r="G204" s="34">
        <f t="shared" si="5"/>
        <v>9.6179268236549597E-4</v>
      </c>
    </row>
    <row r="205" spans="1:7" x14ac:dyDescent="0.25">
      <c r="A205" s="33">
        <v>45085.916661226853</v>
      </c>
      <c r="B205" s="30">
        <v>8.125</v>
      </c>
      <c r="C205" s="30">
        <v>8.1666666666666696</v>
      </c>
      <c r="D205" s="5">
        <v>281123.08800000011</v>
      </c>
      <c r="E205" s="5">
        <v>53843.119999999995</v>
      </c>
      <c r="F205" s="5">
        <f t="shared" si="4"/>
        <v>227279.96800000011</v>
      </c>
      <c r="G205" s="34">
        <f t="shared" si="5"/>
        <v>9.1414619966428317E-4</v>
      </c>
    </row>
    <row r="206" spans="1:7" x14ac:dyDescent="0.25">
      <c r="A206" s="33">
        <v>45085.958327835651</v>
      </c>
      <c r="B206" s="30">
        <v>8.1666666666666696</v>
      </c>
      <c r="C206" s="30">
        <v>8.2083333333333304</v>
      </c>
      <c r="D206" s="5">
        <v>276530.92800000019</v>
      </c>
      <c r="E206" s="5">
        <v>54233.120000000003</v>
      </c>
      <c r="F206" s="5">
        <f t="shared" si="4"/>
        <v>222297.80800000019</v>
      </c>
      <c r="G206" s="34">
        <f t="shared" si="5"/>
        <v>8.9410737851256905E-4</v>
      </c>
    </row>
    <row r="207" spans="1:7" x14ac:dyDescent="0.25">
      <c r="A207" s="33">
        <v>45086</v>
      </c>
      <c r="B207" s="30">
        <v>8.2083333333333304</v>
      </c>
      <c r="C207" s="30">
        <v>8.25</v>
      </c>
      <c r="D207" s="5">
        <v>291826.25199999998</v>
      </c>
      <c r="E207" s="5">
        <v>55442.48</v>
      </c>
      <c r="F207" s="5">
        <f t="shared" si="4"/>
        <v>236383.77199999997</v>
      </c>
      <c r="G207" s="34">
        <f t="shared" si="5"/>
        <v>9.5076274753834998E-4</v>
      </c>
    </row>
    <row r="208" spans="1:7" x14ac:dyDescent="0.25">
      <c r="A208" s="33">
        <v>45086.041666666664</v>
      </c>
      <c r="B208" s="30">
        <v>8.25</v>
      </c>
      <c r="C208" s="30">
        <v>8.2916666666666696</v>
      </c>
      <c r="D208" s="5">
        <v>332580.86000000004</v>
      </c>
      <c r="E208" s="5">
        <v>58192.87</v>
      </c>
      <c r="F208" s="5">
        <f t="shared" ref="F208:F271" si="6">D208-E208</f>
        <v>274387.99000000005</v>
      </c>
      <c r="G208" s="34">
        <f t="shared" ref="G208:G271" si="7">F208/$F$759</f>
        <v>1.103620088031785E-3</v>
      </c>
    </row>
    <row r="209" spans="1:7" x14ac:dyDescent="0.25">
      <c r="A209" s="33">
        <v>45086.08333321759</v>
      </c>
      <c r="B209" s="30">
        <v>8.2916666666666696</v>
      </c>
      <c r="C209" s="30">
        <v>8.3333333333333304</v>
      </c>
      <c r="D209" s="5">
        <v>380755.52000000008</v>
      </c>
      <c r="E209" s="5">
        <v>59114.380000000005</v>
      </c>
      <c r="F209" s="5">
        <f t="shared" si="6"/>
        <v>321641.14000000007</v>
      </c>
      <c r="G209" s="34">
        <f t="shared" si="7"/>
        <v>1.2936776979249117E-3</v>
      </c>
    </row>
    <row r="210" spans="1:7" x14ac:dyDescent="0.25">
      <c r="A210" s="33">
        <v>45086.124999826388</v>
      </c>
      <c r="B210" s="30">
        <v>8.3333333333333304</v>
      </c>
      <c r="C210" s="30">
        <v>8.375</v>
      </c>
      <c r="D210" s="5">
        <v>434541.31199999986</v>
      </c>
      <c r="E210" s="5">
        <v>61622.36</v>
      </c>
      <c r="F210" s="5">
        <f t="shared" si="6"/>
        <v>372918.95199999987</v>
      </c>
      <c r="G210" s="34">
        <f t="shared" si="7"/>
        <v>1.4999229617701591E-3</v>
      </c>
    </row>
    <row r="211" spans="1:7" x14ac:dyDescent="0.25">
      <c r="A211" s="33">
        <v>45086.166666435187</v>
      </c>
      <c r="B211" s="30">
        <v>8.375</v>
      </c>
      <c r="C211" s="30">
        <v>8.4166666666666696</v>
      </c>
      <c r="D211" s="5">
        <v>460287.34800000017</v>
      </c>
      <c r="E211" s="5">
        <v>62777.880000000005</v>
      </c>
      <c r="F211" s="5">
        <f t="shared" si="6"/>
        <v>397509.46800000017</v>
      </c>
      <c r="G211" s="34">
        <f t="shared" si="7"/>
        <v>1.5988288484041452E-3</v>
      </c>
    </row>
    <row r="212" spans="1:7" x14ac:dyDescent="0.25">
      <c r="A212" s="33">
        <v>45086.208333043978</v>
      </c>
      <c r="B212" s="30">
        <v>8.4166666666666696</v>
      </c>
      <c r="C212" s="30">
        <v>8.4583333333333304</v>
      </c>
      <c r="D212" s="5">
        <v>472192.71199999988</v>
      </c>
      <c r="E212" s="5">
        <v>63958.75</v>
      </c>
      <c r="F212" s="5">
        <f t="shared" si="6"/>
        <v>408233.96199999988</v>
      </c>
      <c r="G212" s="34">
        <f t="shared" si="7"/>
        <v>1.6419639980598426E-3</v>
      </c>
    </row>
    <row r="213" spans="1:7" x14ac:dyDescent="0.25">
      <c r="A213" s="33">
        <v>45086.249999652777</v>
      </c>
      <c r="B213" s="30">
        <v>8.4583333333333304</v>
      </c>
      <c r="C213" s="30">
        <v>8.5</v>
      </c>
      <c r="D213" s="5">
        <v>478559.12400000013</v>
      </c>
      <c r="E213" s="5">
        <v>62679.520000000004</v>
      </c>
      <c r="F213" s="5">
        <f t="shared" si="6"/>
        <v>415879.60400000011</v>
      </c>
      <c r="G213" s="34">
        <f t="shared" si="7"/>
        <v>1.6727156504812908E-3</v>
      </c>
    </row>
    <row r="214" spans="1:7" x14ac:dyDescent="0.25">
      <c r="A214" s="33">
        <v>45086.291666261575</v>
      </c>
      <c r="B214" s="30">
        <v>8.5</v>
      </c>
      <c r="C214" s="30">
        <v>8.5416666666666696</v>
      </c>
      <c r="D214" s="5">
        <v>473824.60800000018</v>
      </c>
      <c r="E214" s="5">
        <v>60457.18</v>
      </c>
      <c r="F214" s="5">
        <f t="shared" si="6"/>
        <v>413367.42800000019</v>
      </c>
      <c r="G214" s="34">
        <f t="shared" si="7"/>
        <v>1.6626113893645005E-3</v>
      </c>
    </row>
    <row r="215" spans="1:7" x14ac:dyDescent="0.25">
      <c r="A215" s="33">
        <v>45086.333332870374</v>
      </c>
      <c r="B215" s="30">
        <v>8.5416666666666696</v>
      </c>
      <c r="C215" s="30">
        <v>8.5833333333333304</v>
      </c>
      <c r="D215" s="5">
        <v>470853.94799999986</v>
      </c>
      <c r="E215" s="5">
        <v>59980.469999999994</v>
      </c>
      <c r="F215" s="5">
        <f t="shared" si="6"/>
        <v>410873.47799999989</v>
      </c>
      <c r="G215" s="34">
        <f t="shared" si="7"/>
        <v>1.6525804353181984E-3</v>
      </c>
    </row>
    <row r="216" spans="1:7" x14ac:dyDescent="0.25">
      <c r="A216" s="33">
        <v>45086.374999479165</v>
      </c>
      <c r="B216" s="30">
        <v>8.5833333333333304</v>
      </c>
      <c r="C216" s="30">
        <v>8.625</v>
      </c>
      <c r="D216" s="5">
        <v>469008.31200000003</v>
      </c>
      <c r="E216" s="5">
        <v>61264.479999999996</v>
      </c>
      <c r="F216" s="5">
        <f t="shared" si="6"/>
        <v>407743.83200000005</v>
      </c>
      <c r="G216" s="34">
        <f t="shared" si="7"/>
        <v>1.639992638767671E-3</v>
      </c>
    </row>
    <row r="217" spans="1:7" x14ac:dyDescent="0.25">
      <c r="A217" s="33">
        <v>45086.416666087964</v>
      </c>
      <c r="B217" s="30">
        <v>8.625</v>
      </c>
      <c r="C217" s="30">
        <v>8.6666666666666696</v>
      </c>
      <c r="D217" s="5">
        <v>467628.72399999993</v>
      </c>
      <c r="E217" s="5">
        <v>53553.189999999995</v>
      </c>
      <c r="F217" s="5">
        <f t="shared" si="6"/>
        <v>414075.53399999993</v>
      </c>
      <c r="G217" s="34">
        <f t="shared" si="7"/>
        <v>1.6654594732258077E-3</v>
      </c>
    </row>
    <row r="218" spans="1:7" x14ac:dyDescent="0.25">
      <c r="A218" s="33">
        <v>45086.458332696762</v>
      </c>
      <c r="B218" s="30">
        <v>8.6666666666666696</v>
      </c>
      <c r="C218" s="30">
        <v>8.7083333333333304</v>
      </c>
      <c r="D218" s="5">
        <v>466503.63200000022</v>
      </c>
      <c r="E218" s="5">
        <v>52614.46</v>
      </c>
      <c r="F218" s="5">
        <f t="shared" si="6"/>
        <v>413889.1720000002</v>
      </c>
      <c r="G218" s="34">
        <f t="shared" si="7"/>
        <v>1.6647099038046189E-3</v>
      </c>
    </row>
    <row r="219" spans="1:7" x14ac:dyDescent="0.25">
      <c r="A219" s="70">
        <v>45086.499999305554</v>
      </c>
      <c r="B219" s="71">
        <v>8.7083333333333304</v>
      </c>
      <c r="C219" s="71">
        <v>8.75</v>
      </c>
      <c r="D219" s="72">
        <v>466754.07200000004</v>
      </c>
      <c r="E219" s="74">
        <v>51364.95</v>
      </c>
      <c r="F219" s="74">
        <f t="shared" si="6"/>
        <v>415389.12200000003</v>
      </c>
      <c r="G219" s="75">
        <f t="shared" si="7"/>
        <v>1.6707428754045898E-3</v>
      </c>
    </row>
    <row r="220" spans="1:7" x14ac:dyDescent="0.25">
      <c r="A220" s="70">
        <v>45086.541665914352</v>
      </c>
      <c r="B220" s="71">
        <v>8.75</v>
      </c>
      <c r="C220" s="71">
        <v>8.7916666666666696</v>
      </c>
      <c r="D220" s="72">
        <v>460625.83600000007</v>
      </c>
      <c r="E220" s="74">
        <v>51288.28</v>
      </c>
      <c r="F220" s="74">
        <f t="shared" si="6"/>
        <v>409337.5560000001</v>
      </c>
      <c r="G220" s="75">
        <f t="shared" si="7"/>
        <v>1.646402780192514E-3</v>
      </c>
    </row>
    <row r="221" spans="1:7" x14ac:dyDescent="0.25">
      <c r="A221" s="70">
        <v>45086.583332523151</v>
      </c>
      <c r="B221" s="71">
        <v>8.7916666666666696</v>
      </c>
      <c r="C221" s="71">
        <v>8.8333333333333304</v>
      </c>
      <c r="D221" s="72">
        <v>443377.33999999985</v>
      </c>
      <c r="E221" s="74">
        <v>50756.47</v>
      </c>
      <c r="F221" s="74">
        <f t="shared" si="6"/>
        <v>392620.86999999988</v>
      </c>
      <c r="G221" s="75">
        <f t="shared" si="7"/>
        <v>1.5791663443888919E-3</v>
      </c>
    </row>
    <row r="222" spans="1:7" x14ac:dyDescent="0.25">
      <c r="A222" s="70">
        <v>45086.624999131942</v>
      </c>
      <c r="B222" s="71">
        <v>8.8333333333333304</v>
      </c>
      <c r="C222" s="71">
        <v>8.875</v>
      </c>
      <c r="D222" s="72">
        <v>452395.11999999976</v>
      </c>
      <c r="E222" s="74">
        <v>55220.59</v>
      </c>
      <c r="F222" s="74">
        <f t="shared" si="6"/>
        <v>397174.5299999998</v>
      </c>
      <c r="G222" s="75">
        <f t="shared" si="7"/>
        <v>1.5974816892043362E-3</v>
      </c>
    </row>
    <row r="223" spans="1:7" x14ac:dyDescent="0.25">
      <c r="A223" s="70">
        <v>45086.66666574074</v>
      </c>
      <c r="B223" s="71">
        <v>8.875</v>
      </c>
      <c r="C223" s="71">
        <v>8.9166666666666696</v>
      </c>
      <c r="D223" s="72">
        <v>473222.60000000009</v>
      </c>
      <c r="E223" s="74">
        <v>55677.749999999993</v>
      </c>
      <c r="F223" s="74">
        <f t="shared" si="6"/>
        <v>417544.85000000009</v>
      </c>
      <c r="G223" s="75">
        <f t="shared" si="7"/>
        <v>1.6794134616249729E-3</v>
      </c>
    </row>
    <row r="224" spans="1:7" x14ac:dyDescent="0.25">
      <c r="A224" s="70">
        <v>45086.708332349539</v>
      </c>
      <c r="B224" s="71">
        <v>8.9166666666666696</v>
      </c>
      <c r="C224" s="71">
        <v>8.9583333333333304</v>
      </c>
      <c r="D224" s="72">
        <v>454218.95600000001</v>
      </c>
      <c r="E224" s="74">
        <v>53994.6</v>
      </c>
      <c r="F224" s="74">
        <f t="shared" si="6"/>
        <v>400224.35600000003</v>
      </c>
      <c r="G224" s="75">
        <f t="shared" si="7"/>
        <v>1.6097484405246177E-3</v>
      </c>
    </row>
    <row r="225" spans="1:7" x14ac:dyDescent="0.25">
      <c r="A225" s="33">
        <v>45086.74999895833</v>
      </c>
      <c r="B225" s="30">
        <v>8.9583333333333304</v>
      </c>
      <c r="C225" s="30">
        <v>9</v>
      </c>
      <c r="D225" s="5">
        <v>403837.60000000009</v>
      </c>
      <c r="E225" s="5">
        <v>50080.98</v>
      </c>
      <c r="F225" s="5">
        <f t="shared" si="6"/>
        <v>353756.62000000011</v>
      </c>
      <c r="G225" s="34">
        <f t="shared" si="7"/>
        <v>1.4228498561698227E-3</v>
      </c>
    </row>
    <row r="226" spans="1:7" x14ac:dyDescent="0.25">
      <c r="A226" s="33">
        <v>45086.791665567129</v>
      </c>
      <c r="B226" s="30">
        <v>9</v>
      </c>
      <c r="C226" s="30">
        <v>9.0416666666666696</v>
      </c>
      <c r="D226" s="5">
        <v>351847.136</v>
      </c>
      <c r="E226" s="5">
        <v>50034.31</v>
      </c>
      <c r="F226" s="5">
        <f t="shared" si="6"/>
        <v>301812.826</v>
      </c>
      <c r="G226" s="34">
        <f t="shared" si="7"/>
        <v>1.2139259360413031E-3</v>
      </c>
    </row>
    <row r="227" spans="1:7" x14ac:dyDescent="0.25">
      <c r="A227" s="33">
        <v>45086.833332175927</v>
      </c>
      <c r="B227" s="30">
        <v>9.0416666666666696</v>
      </c>
      <c r="C227" s="30">
        <v>9.0833333333333304</v>
      </c>
      <c r="D227" s="5">
        <v>310698.3</v>
      </c>
      <c r="E227" s="5">
        <v>47232.5</v>
      </c>
      <c r="F227" s="5">
        <f t="shared" si="6"/>
        <v>263465.8</v>
      </c>
      <c r="G227" s="34">
        <f t="shared" si="7"/>
        <v>1.0596897823019315E-3</v>
      </c>
    </row>
    <row r="228" spans="1:7" x14ac:dyDescent="0.25">
      <c r="A228" s="33">
        <v>45086.874998784719</v>
      </c>
      <c r="B228" s="30">
        <v>9.0833333333333304</v>
      </c>
      <c r="C228" s="30">
        <v>9.125</v>
      </c>
      <c r="D228" s="5">
        <v>297241.80799999996</v>
      </c>
      <c r="E228" s="5">
        <v>46012.55</v>
      </c>
      <c r="F228" s="5">
        <f t="shared" si="6"/>
        <v>251229.25799999997</v>
      </c>
      <c r="G228" s="34">
        <f t="shared" si="7"/>
        <v>1.010473001497332E-3</v>
      </c>
    </row>
    <row r="229" spans="1:7" x14ac:dyDescent="0.25">
      <c r="A229" s="33">
        <v>45086.916665393517</v>
      </c>
      <c r="B229" s="30">
        <v>9.125</v>
      </c>
      <c r="C229" s="30">
        <v>9.1666666666666696</v>
      </c>
      <c r="D229" s="5">
        <v>286747.12400000001</v>
      </c>
      <c r="E229" s="5">
        <v>45190.71</v>
      </c>
      <c r="F229" s="5">
        <f t="shared" si="6"/>
        <v>241556.41400000002</v>
      </c>
      <c r="G229" s="34">
        <f t="shared" si="7"/>
        <v>9.7156770922561975E-4</v>
      </c>
    </row>
    <row r="230" spans="1:7" x14ac:dyDescent="0.25">
      <c r="A230" s="33">
        <v>45086.958332002316</v>
      </c>
      <c r="B230" s="30">
        <v>9.1666666666666696</v>
      </c>
      <c r="C230" s="30">
        <v>9.2083333333333304</v>
      </c>
      <c r="D230" s="5">
        <v>281737.15600000002</v>
      </c>
      <c r="E230" s="5">
        <v>48945.71</v>
      </c>
      <c r="F230" s="5">
        <f t="shared" si="6"/>
        <v>232791.44600000003</v>
      </c>
      <c r="G230" s="34">
        <f t="shared" si="7"/>
        <v>9.3631399875616461E-4</v>
      </c>
    </row>
    <row r="231" spans="1:7" x14ac:dyDescent="0.25">
      <c r="A231" s="33">
        <v>45086.999998611114</v>
      </c>
      <c r="B231" s="30">
        <v>9.2083333333333304</v>
      </c>
      <c r="C231" s="30">
        <v>9.25</v>
      </c>
      <c r="D231" s="5">
        <v>288077.97199999995</v>
      </c>
      <c r="E231" s="5">
        <v>48694.499999999993</v>
      </c>
      <c r="F231" s="5">
        <f t="shared" si="6"/>
        <v>239383.47199999995</v>
      </c>
      <c r="G231" s="34">
        <f t="shared" si="7"/>
        <v>9.6282788631526562E-4</v>
      </c>
    </row>
    <row r="232" spans="1:7" x14ac:dyDescent="0.25">
      <c r="A232" s="33">
        <v>45087.041665219906</v>
      </c>
      <c r="B232" s="30">
        <v>9.25</v>
      </c>
      <c r="C232" s="30">
        <v>9.2916666666666696</v>
      </c>
      <c r="D232" s="5">
        <v>311600.53200000001</v>
      </c>
      <c r="E232" s="5">
        <v>48605.5</v>
      </c>
      <c r="F232" s="5">
        <f t="shared" si="6"/>
        <v>262995.03200000001</v>
      </c>
      <c r="G232" s="34">
        <f t="shared" si="7"/>
        <v>1.0577962992030449E-3</v>
      </c>
    </row>
    <row r="233" spans="1:7" x14ac:dyDescent="0.25">
      <c r="A233" s="33">
        <v>45087.083331828704</v>
      </c>
      <c r="B233" s="30">
        <v>9.2916666666666696</v>
      </c>
      <c r="C233" s="30">
        <v>9.3333333333333304</v>
      </c>
      <c r="D233" s="5">
        <v>344518.89599999995</v>
      </c>
      <c r="E233" s="5">
        <v>47477.729999999996</v>
      </c>
      <c r="F233" s="5">
        <f t="shared" si="6"/>
        <v>297041.16599999997</v>
      </c>
      <c r="G233" s="34">
        <f t="shared" si="7"/>
        <v>1.194733770125959E-3</v>
      </c>
    </row>
    <row r="234" spans="1:7" x14ac:dyDescent="0.25">
      <c r="A234" s="33">
        <v>45087.124998437503</v>
      </c>
      <c r="B234" s="30">
        <v>9.3333333333333304</v>
      </c>
      <c r="C234" s="30">
        <v>9.375</v>
      </c>
      <c r="D234" s="5">
        <v>393574.08</v>
      </c>
      <c r="E234" s="5">
        <v>48669.119999999995</v>
      </c>
      <c r="F234" s="5">
        <f t="shared" si="6"/>
        <v>344904.96000000002</v>
      </c>
      <c r="G234" s="34">
        <f t="shared" si="7"/>
        <v>1.3872474604948971E-3</v>
      </c>
    </row>
    <row r="235" spans="1:7" x14ac:dyDescent="0.25">
      <c r="A235" s="33">
        <v>45087.166665046294</v>
      </c>
      <c r="B235" s="30">
        <v>9.375</v>
      </c>
      <c r="C235" s="30">
        <v>9.4166666666666696</v>
      </c>
      <c r="D235" s="5">
        <v>429555.26000000013</v>
      </c>
      <c r="E235" s="5">
        <v>50071.649999999994</v>
      </c>
      <c r="F235" s="5">
        <f t="shared" si="6"/>
        <v>379483.6100000001</v>
      </c>
      <c r="G235" s="34">
        <f t="shared" si="7"/>
        <v>1.5263267720821876E-3</v>
      </c>
    </row>
    <row r="236" spans="1:7" x14ac:dyDescent="0.25">
      <c r="A236" s="33">
        <v>45087.208331655092</v>
      </c>
      <c r="B236" s="30">
        <v>9.4166666666666696</v>
      </c>
      <c r="C236" s="30">
        <v>9.4583333333333304</v>
      </c>
      <c r="D236" s="5">
        <v>445528.03200000006</v>
      </c>
      <c r="E236" s="5">
        <v>49460.1</v>
      </c>
      <c r="F236" s="5">
        <f t="shared" si="6"/>
        <v>396067.93200000009</v>
      </c>
      <c r="G236" s="34">
        <f t="shared" si="7"/>
        <v>1.593030824637795E-3</v>
      </c>
    </row>
    <row r="237" spans="1:7" x14ac:dyDescent="0.25">
      <c r="A237" s="33">
        <v>45087.249998263891</v>
      </c>
      <c r="B237" s="30">
        <v>9.4583333333333304</v>
      </c>
      <c r="C237" s="30">
        <v>9.5</v>
      </c>
      <c r="D237" s="5">
        <v>451020.11200000008</v>
      </c>
      <c r="E237" s="5">
        <v>49400.27</v>
      </c>
      <c r="F237" s="5">
        <f t="shared" si="6"/>
        <v>401619.84200000006</v>
      </c>
      <c r="G237" s="34">
        <f t="shared" si="7"/>
        <v>1.615361245888902E-3</v>
      </c>
    </row>
    <row r="238" spans="1:7" x14ac:dyDescent="0.25">
      <c r="A238" s="33">
        <v>45087.291664872682</v>
      </c>
      <c r="B238" s="30">
        <v>9.5</v>
      </c>
      <c r="C238" s="30">
        <v>9.5416666666666696</v>
      </c>
      <c r="D238" s="5">
        <v>445343.68</v>
      </c>
      <c r="E238" s="5">
        <v>50773.299999999996</v>
      </c>
      <c r="F238" s="5">
        <f t="shared" si="6"/>
        <v>394570.38</v>
      </c>
      <c r="G238" s="34">
        <f t="shared" si="7"/>
        <v>1.587007498069922E-3</v>
      </c>
    </row>
    <row r="239" spans="1:7" x14ac:dyDescent="0.25">
      <c r="A239" s="33">
        <v>45087.333331481481</v>
      </c>
      <c r="B239" s="30">
        <v>9.5416666666666696</v>
      </c>
      <c r="C239" s="30">
        <v>9.5833333333333304</v>
      </c>
      <c r="D239" s="5">
        <v>438057.4160000002</v>
      </c>
      <c r="E239" s="5">
        <v>52380.969999999987</v>
      </c>
      <c r="F239" s="5">
        <f t="shared" si="6"/>
        <v>385676.44600000023</v>
      </c>
      <c r="G239" s="34">
        <f t="shared" si="7"/>
        <v>1.5512350714996896E-3</v>
      </c>
    </row>
    <row r="240" spans="1:7" x14ac:dyDescent="0.25">
      <c r="A240" s="33">
        <v>45087.374998090279</v>
      </c>
      <c r="B240" s="30">
        <v>9.5833333333333304</v>
      </c>
      <c r="C240" s="30">
        <v>9.625</v>
      </c>
      <c r="D240" s="5">
        <v>429267.34400000016</v>
      </c>
      <c r="E240" s="5">
        <v>51315.219999999994</v>
      </c>
      <c r="F240" s="5">
        <f t="shared" si="6"/>
        <v>377952.12400000019</v>
      </c>
      <c r="G240" s="34">
        <f t="shared" si="7"/>
        <v>1.5201669590592512E-3</v>
      </c>
    </row>
    <row r="241" spans="1:7" x14ac:dyDescent="0.25">
      <c r="A241" s="33">
        <v>45087.416664699071</v>
      </c>
      <c r="B241" s="30">
        <v>9.625</v>
      </c>
      <c r="C241" s="30">
        <v>9.6666666666666696</v>
      </c>
      <c r="D241" s="5">
        <v>424451.14</v>
      </c>
      <c r="E241" s="5">
        <v>48892.06</v>
      </c>
      <c r="F241" s="5">
        <f t="shared" si="6"/>
        <v>375559.08</v>
      </c>
      <c r="G241" s="34">
        <f t="shared" si="7"/>
        <v>1.5105418605629792E-3</v>
      </c>
    </row>
    <row r="242" spans="1:7" x14ac:dyDescent="0.25">
      <c r="A242" s="33">
        <v>45087.458331307869</v>
      </c>
      <c r="B242" s="30">
        <v>9.6666666666666696</v>
      </c>
      <c r="C242" s="30">
        <v>9.7083333333333304</v>
      </c>
      <c r="D242" s="5">
        <v>423827.56400000001</v>
      </c>
      <c r="E242" s="5">
        <v>49248.43</v>
      </c>
      <c r="F242" s="5">
        <f t="shared" si="6"/>
        <v>374579.13400000002</v>
      </c>
      <c r="G242" s="34">
        <f t="shared" si="7"/>
        <v>1.5066004049227874E-3</v>
      </c>
    </row>
    <row r="243" spans="1:7" x14ac:dyDescent="0.25">
      <c r="A243" s="33">
        <v>45087.499997916668</v>
      </c>
      <c r="B243" s="35">
        <v>9.7083333333333304</v>
      </c>
      <c r="C243" s="35">
        <v>9.75</v>
      </c>
      <c r="D243" s="5">
        <v>424870.54</v>
      </c>
      <c r="E243" s="36">
        <v>49685.090000000004</v>
      </c>
      <c r="F243" s="36">
        <f t="shared" si="6"/>
        <v>375185.44999999995</v>
      </c>
      <c r="G243" s="37">
        <f t="shared" si="7"/>
        <v>1.5090390776842848E-3</v>
      </c>
    </row>
    <row r="244" spans="1:7" x14ac:dyDescent="0.25">
      <c r="A244" s="33">
        <v>45087.541664525466</v>
      </c>
      <c r="B244" s="35">
        <v>9.75</v>
      </c>
      <c r="C244" s="35">
        <v>9.7916666666666696</v>
      </c>
      <c r="D244" s="5">
        <v>425793.016</v>
      </c>
      <c r="E244" s="36">
        <v>49345.43</v>
      </c>
      <c r="F244" s="36">
        <f t="shared" si="6"/>
        <v>376447.58600000001</v>
      </c>
      <c r="G244" s="37">
        <f t="shared" si="7"/>
        <v>1.5141155339950297E-3</v>
      </c>
    </row>
    <row r="245" spans="1:7" x14ac:dyDescent="0.25">
      <c r="A245" s="33">
        <v>45087.583331134258</v>
      </c>
      <c r="B245" s="35">
        <v>9.7916666666666696</v>
      </c>
      <c r="C245" s="35">
        <v>9.8333333333333304</v>
      </c>
      <c r="D245" s="5">
        <v>415331.72800000012</v>
      </c>
      <c r="E245" s="36">
        <v>47933.829999999994</v>
      </c>
      <c r="F245" s="36">
        <f t="shared" si="6"/>
        <v>367397.8980000001</v>
      </c>
      <c r="G245" s="37">
        <f t="shared" si="7"/>
        <v>1.4777166469037248E-3</v>
      </c>
    </row>
    <row r="246" spans="1:7" x14ac:dyDescent="0.25">
      <c r="A246" s="33">
        <v>45087.624997743056</v>
      </c>
      <c r="B246" s="35">
        <v>9.8333333333333304</v>
      </c>
      <c r="C246" s="35">
        <v>9.875</v>
      </c>
      <c r="D246" s="5">
        <v>425113.82400000002</v>
      </c>
      <c r="E246" s="36">
        <v>48334.28</v>
      </c>
      <c r="F246" s="36">
        <f t="shared" si="6"/>
        <v>376779.54399999999</v>
      </c>
      <c r="G246" s="37">
        <f t="shared" si="7"/>
        <v>1.5154507072917284E-3</v>
      </c>
    </row>
    <row r="247" spans="1:7" x14ac:dyDescent="0.25">
      <c r="A247" s="33">
        <v>45087.666664351855</v>
      </c>
      <c r="B247" s="35">
        <v>9.875</v>
      </c>
      <c r="C247" s="35">
        <v>9.9166666666666696</v>
      </c>
      <c r="D247" s="5">
        <v>445744.10800000007</v>
      </c>
      <c r="E247" s="36">
        <v>51649.259999999995</v>
      </c>
      <c r="F247" s="36">
        <f t="shared" si="6"/>
        <v>394094.84800000006</v>
      </c>
      <c r="G247" s="37">
        <f t="shared" si="7"/>
        <v>1.5850948536145219E-3</v>
      </c>
    </row>
    <row r="248" spans="1:7" x14ac:dyDescent="0.25">
      <c r="A248" s="33">
        <v>45087.708330960646</v>
      </c>
      <c r="B248" s="35">
        <v>9.9166666666666696</v>
      </c>
      <c r="C248" s="35">
        <v>9.9583333333333304</v>
      </c>
      <c r="D248" s="5">
        <v>420483.47600000002</v>
      </c>
      <c r="E248" s="36">
        <v>49871.040000000001</v>
      </c>
      <c r="F248" s="36">
        <f t="shared" si="6"/>
        <v>370612.43600000005</v>
      </c>
      <c r="G248" s="37">
        <f t="shared" si="7"/>
        <v>1.4906458888524759E-3</v>
      </c>
    </row>
    <row r="249" spans="1:7" x14ac:dyDescent="0.25">
      <c r="A249" s="33">
        <v>45087.749997569445</v>
      </c>
      <c r="B249" s="30">
        <v>9.9583333333333304</v>
      </c>
      <c r="C249" s="30">
        <v>10</v>
      </c>
      <c r="D249" s="5">
        <v>371236.54800000007</v>
      </c>
      <c r="E249" s="5">
        <v>48055.33</v>
      </c>
      <c r="F249" s="5">
        <f t="shared" si="6"/>
        <v>323181.21800000005</v>
      </c>
      <c r="G249" s="34">
        <f t="shared" si="7"/>
        <v>1.2998720689611069E-3</v>
      </c>
    </row>
    <row r="250" spans="1:7" x14ac:dyDescent="0.25">
      <c r="A250" s="33">
        <v>45087.791664178243</v>
      </c>
      <c r="B250" s="30">
        <v>10</v>
      </c>
      <c r="C250" s="30">
        <v>10.0416666666667</v>
      </c>
      <c r="D250" s="5">
        <v>324590.78399999999</v>
      </c>
      <c r="E250" s="5">
        <v>47560.500000000007</v>
      </c>
      <c r="F250" s="5">
        <f t="shared" si="6"/>
        <v>277030.28399999999</v>
      </c>
      <c r="G250" s="34">
        <f t="shared" si="7"/>
        <v>1.1142476987259914E-3</v>
      </c>
    </row>
    <row r="251" spans="1:7" x14ac:dyDescent="0.25">
      <c r="A251" s="33">
        <v>45087.833330787034</v>
      </c>
      <c r="B251" s="30">
        <v>10.0416666666667</v>
      </c>
      <c r="C251" s="30">
        <v>10.0833333333333</v>
      </c>
      <c r="D251" s="5">
        <v>289780.696</v>
      </c>
      <c r="E251" s="5">
        <v>47500.079999999994</v>
      </c>
      <c r="F251" s="5">
        <f t="shared" si="6"/>
        <v>242280.61600000001</v>
      </c>
      <c r="G251" s="34">
        <f t="shared" si="7"/>
        <v>9.7448053305217565E-4</v>
      </c>
    </row>
    <row r="252" spans="1:7" x14ac:dyDescent="0.25">
      <c r="A252" s="33">
        <v>45087.874997395833</v>
      </c>
      <c r="B252" s="30">
        <v>10.0833333333333</v>
      </c>
      <c r="C252" s="30">
        <v>10.125</v>
      </c>
      <c r="D252" s="5">
        <v>273667.29199999996</v>
      </c>
      <c r="E252" s="5">
        <v>45685.409999999996</v>
      </c>
      <c r="F252" s="5">
        <f t="shared" si="6"/>
        <v>227981.88199999995</v>
      </c>
      <c r="G252" s="34">
        <f t="shared" si="7"/>
        <v>9.1696937858866173E-4</v>
      </c>
    </row>
    <row r="253" spans="1:7" x14ac:dyDescent="0.25">
      <c r="A253" s="33">
        <v>45087.916664004631</v>
      </c>
      <c r="B253" s="30">
        <v>10.125</v>
      </c>
      <c r="C253" s="30">
        <v>10.1666666666667</v>
      </c>
      <c r="D253" s="5">
        <v>265027.84399999992</v>
      </c>
      <c r="E253" s="5">
        <v>45571.32</v>
      </c>
      <c r="F253" s="5">
        <f t="shared" si="6"/>
        <v>219456.52399999992</v>
      </c>
      <c r="G253" s="34">
        <f t="shared" si="7"/>
        <v>8.8267940712721934E-4</v>
      </c>
    </row>
    <row r="254" spans="1:7" x14ac:dyDescent="0.25">
      <c r="A254" s="33">
        <v>45087.958330613423</v>
      </c>
      <c r="B254" s="30">
        <v>10.1666666666667</v>
      </c>
      <c r="C254" s="30">
        <v>10.2083333333333</v>
      </c>
      <c r="D254" s="5">
        <v>258069.01199999993</v>
      </c>
      <c r="E254" s="5">
        <v>44880.63</v>
      </c>
      <c r="F254" s="5">
        <f t="shared" si="6"/>
        <v>213188.38199999993</v>
      </c>
      <c r="G254" s="34">
        <f t="shared" si="7"/>
        <v>8.5746821830719948E-4</v>
      </c>
    </row>
    <row r="255" spans="1:7" x14ac:dyDescent="0.25">
      <c r="A255" s="33">
        <v>45087.999997222221</v>
      </c>
      <c r="B255" s="30">
        <v>10.2083333333333</v>
      </c>
      <c r="C255" s="30">
        <v>10.25</v>
      </c>
      <c r="D255" s="5">
        <v>263766.94799999997</v>
      </c>
      <c r="E255" s="5">
        <v>44770.7</v>
      </c>
      <c r="F255" s="5">
        <f t="shared" si="6"/>
        <v>218996.24799999996</v>
      </c>
      <c r="G255" s="34">
        <f t="shared" si="7"/>
        <v>8.8082812406035168E-4</v>
      </c>
    </row>
    <row r="256" spans="1:7" x14ac:dyDescent="0.25">
      <c r="A256" s="33">
        <v>45088.04166383102</v>
      </c>
      <c r="B256" s="30">
        <v>10.25</v>
      </c>
      <c r="C256" s="30">
        <v>10.2916666666667</v>
      </c>
      <c r="D256" s="5">
        <v>283172.35599999997</v>
      </c>
      <c r="E256" s="5">
        <v>46806.34</v>
      </c>
      <c r="F256" s="5">
        <f t="shared" si="6"/>
        <v>236366.01599999997</v>
      </c>
      <c r="G256" s="34">
        <f t="shared" si="7"/>
        <v>9.5069133086197479E-4</v>
      </c>
    </row>
    <row r="257" spans="1:7" x14ac:dyDescent="0.25">
      <c r="A257" s="33">
        <v>45088.083330439818</v>
      </c>
      <c r="B257" s="30">
        <v>10.2916666666667</v>
      </c>
      <c r="C257" s="30">
        <v>10.3333333333333</v>
      </c>
      <c r="D257" s="5">
        <v>307148.45599999995</v>
      </c>
      <c r="E257" s="5">
        <v>44276.1</v>
      </c>
      <c r="F257" s="5">
        <f t="shared" si="6"/>
        <v>262872.35599999997</v>
      </c>
      <c r="G257" s="34">
        <f t="shared" si="7"/>
        <v>1.0573028822064793E-3</v>
      </c>
    </row>
    <row r="258" spans="1:7" x14ac:dyDescent="0.25">
      <c r="A258" s="33">
        <v>45088.12499704861</v>
      </c>
      <c r="B258" s="30">
        <v>10.3333333333333</v>
      </c>
      <c r="C258" s="30">
        <v>10.375</v>
      </c>
      <c r="D258" s="5">
        <v>353790.15600000013</v>
      </c>
      <c r="E258" s="5">
        <v>45690.25</v>
      </c>
      <c r="F258" s="5">
        <f t="shared" si="6"/>
        <v>308099.90600000013</v>
      </c>
      <c r="G258" s="34">
        <f t="shared" si="7"/>
        <v>1.2392132956777909E-3</v>
      </c>
    </row>
    <row r="259" spans="1:7" x14ac:dyDescent="0.25">
      <c r="A259" s="33">
        <v>45088.166663657408</v>
      </c>
      <c r="B259" s="30">
        <v>10.375</v>
      </c>
      <c r="C259" s="30">
        <v>10.4166666666667</v>
      </c>
      <c r="D259" s="5">
        <v>394947.51600000018</v>
      </c>
      <c r="E259" s="5">
        <v>47729.909999999996</v>
      </c>
      <c r="F259" s="5">
        <f t="shared" si="6"/>
        <v>347217.6060000002</v>
      </c>
      <c r="G259" s="34">
        <f t="shared" si="7"/>
        <v>1.3965491889783724E-3</v>
      </c>
    </row>
    <row r="260" spans="1:7" x14ac:dyDescent="0.25">
      <c r="A260" s="33">
        <v>45088.208330266207</v>
      </c>
      <c r="B260" s="30">
        <v>10.4166666666667</v>
      </c>
      <c r="C260" s="30">
        <v>10.4583333333333</v>
      </c>
      <c r="D260" s="5">
        <v>420137.00800000003</v>
      </c>
      <c r="E260" s="5">
        <v>49282.619999999995</v>
      </c>
      <c r="F260" s="5">
        <f t="shared" si="6"/>
        <v>370854.38800000004</v>
      </c>
      <c r="G260" s="34">
        <f t="shared" si="7"/>
        <v>1.49161904765414E-3</v>
      </c>
    </row>
    <row r="261" spans="1:7" x14ac:dyDescent="0.25">
      <c r="A261" s="33">
        <v>45088.249996874998</v>
      </c>
      <c r="B261" s="30">
        <v>10.4583333333333</v>
      </c>
      <c r="C261" s="30">
        <v>10.5</v>
      </c>
      <c r="D261" s="5">
        <v>428266.60400000005</v>
      </c>
      <c r="E261" s="5">
        <v>49656.87</v>
      </c>
      <c r="F261" s="5">
        <f t="shared" si="6"/>
        <v>378609.73400000005</v>
      </c>
      <c r="G261" s="34">
        <f t="shared" si="7"/>
        <v>1.5228119421945934E-3</v>
      </c>
    </row>
    <row r="262" spans="1:7" x14ac:dyDescent="0.25">
      <c r="A262" s="33">
        <v>45088.291663483797</v>
      </c>
      <c r="B262" s="30">
        <v>10.5</v>
      </c>
      <c r="C262" s="30">
        <v>10.5416666666667</v>
      </c>
      <c r="D262" s="5">
        <v>426981.37199999992</v>
      </c>
      <c r="E262" s="5">
        <v>48952.79</v>
      </c>
      <c r="F262" s="5">
        <f t="shared" si="6"/>
        <v>378028.58199999994</v>
      </c>
      <c r="G262" s="34">
        <f t="shared" si="7"/>
        <v>1.5204744819384067E-3</v>
      </c>
    </row>
    <row r="263" spans="1:7" x14ac:dyDescent="0.25">
      <c r="A263" s="33">
        <v>45088.333330092595</v>
      </c>
      <c r="B263" s="30">
        <v>10.5416666666667</v>
      </c>
      <c r="C263" s="30">
        <v>10.5833333333333</v>
      </c>
      <c r="D263" s="5">
        <v>417975.78400000004</v>
      </c>
      <c r="E263" s="5">
        <v>48724.659999999996</v>
      </c>
      <c r="F263" s="5">
        <f t="shared" si="6"/>
        <v>369251.12400000007</v>
      </c>
      <c r="G263" s="34">
        <f t="shared" si="7"/>
        <v>1.4851705352508888E-3</v>
      </c>
    </row>
    <row r="264" spans="1:7" x14ac:dyDescent="0.25">
      <c r="A264" s="33">
        <v>45088.374996701386</v>
      </c>
      <c r="B264" s="30">
        <v>10.5833333333333</v>
      </c>
      <c r="C264" s="30">
        <v>10.625</v>
      </c>
      <c r="D264" s="5">
        <v>418586.96800000023</v>
      </c>
      <c r="E264" s="5">
        <v>49476.34</v>
      </c>
      <c r="F264" s="5">
        <f t="shared" si="6"/>
        <v>369110.62800000026</v>
      </c>
      <c r="G264" s="34">
        <f t="shared" si="7"/>
        <v>1.4846054441625804E-3</v>
      </c>
    </row>
    <row r="265" spans="1:7" x14ac:dyDescent="0.25">
      <c r="A265" s="33">
        <v>45088.416663310185</v>
      </c>
      <c r="B265" s="30">
        <v>10.625</v>
      </c>
      <c r="C265" s="30">
        <v>10.6666666666667</v>
      </c>
      <c r="D265" s="5">
        <v>415523.74800000002</v>
      </c>
      <c r="E265" s="5">
        <v>49503.63</v>
      </c>
      <c r="F265" s="5">
        <f t="shared" si="6"/>
        <v>366020.11800000002</v>
      </c>
      <c r="G265" s="34">
        <f t="shared" si="7"/>
        <v>1.4721750571100589E-3</v>
      </c>
    </row>
    <row r="266" spans="1:7" x14ac:dyDescent="0.25">
      <c r="A266" s="33">
        <v>45088.458329918984</v>
      </c>
      <c r="B266" s="30">
        <v>10.6666666666667</v>
      </c>
      <c r="C266" s="30">
        <v>10.7083333333333</v>
      </c>
      <c r="D266" s="5">
        <v>419906.9</v>
      </c>
      <c r="E266" s="5">
        <v>49175.95</v>
      </c>
      <c r="F266" s="5">
        <f t="shared" si="6"/>
        <v>370730.95</v>
      </c>
      <c r="G266" s="34">
        <f t="shared" si="7"/>
        <v>1.4911225658058402E-3</v>
      </c>
    </row>
    <row r="267" spans="1:7" x14ac:dyDescent="0.25">
      <c r="A267" s="33">
        <v>45088.499996527775</v>
      </c>
      <c r="B267" s="35">
        <v>10.7083333333333</v>
      </c>
      <c r="C267" s="35">
        <v>10.75</v>
      </c>
      <c r="D267" s="5">
        <v>426034.73199999996</v>
      </c>
      <c r="E267" s="5">
        <v>49388.159999999996</v>
      </c>
      <c r="F267" s="36">
        <f t="shared" si="6"/>
        <v>376646.57199999999</v>
      </c>
      <c r="G267" s="37">
        <f t="shared" si="7"/>
        <v>1.514915878597711E-3</v>
      </c>
    </row>
    <row r="268" spans="1:7" x14ac:dyDescent="0.25">
      <c r="A268" s="33">
        <v>45088.541663136573</v>
      </c>
      <c r="B268" s="35">
        <v>10.75</v>
      </c>
      <c r="C268" s="35">
        <v>10.7916666666667</v>
      </c>
      <c r="D268" s="5">
        <v>427154.60800000012</v>
      </c>
      <c r="E268" s="5">
        <v>48900.19</v>
      </c>
      <c r="F268" s="36">
        <f t="shared" si="6"/>
        <v>378254.41800000012</v>
      </c>
      <c r="G268" s="37">
        <f t="shared" si="7"/>
        <v>1.5213828203325213E-3</v>
      </c>
    </row>
    <row r="269" spans="1:7" x14ac:dyDescent="0.25">
      <c r="A269" s="33">
        <v>45088.583329745372</v>
      </c>
      <c r="B269" s="35">
        <v>10.7916666666667</v>
      </c>
      <c r="C269" s="35">
        <v>10.8333333333333</v>
      </c>
      <c r="D269" s="5">
        <v>419242.77600000001</v>
      </c>
      <c r="E269" s="5">
        <v>47837.83</v>
      </c>
      <c r="F269" s="36">
        <f t="shared" si="6"/>
        <v>371404.946</v>
      </c>
      <c r="G269" s="37">
        <f t="shared" si="7"/>
        <v>1.4938334553198202E-3</v>
      </c>
    </row>
    <row r="270" spans="1:7" x14ac:dyDescent="0.25">
      <c r="A270" s="33">
        <v>45088.624996354163</v>
      </c>
      <c r="B270" s="35">
        <v>10.8333333333333</v>
      </c>
      <c r="C270" s="35">
        <v>10.875</v>
      </c>
      <c r="D270" s="5">
        <v>431382.85999999993</v>
      </c>
      <c r="E270" s="5">
        <v>47920.19</v>
      </c>
      <c r="F270" s="36">
        <f t="shared" si="6"/>
        <v>383462.66999999993</v>
      </c>
      <c r="G270" s="37">
        <f t="shared" si="7"/>
        <v>1.5423310095398241E-3</v>
      </c>
    </row>
    <row r="271" spans="1:7" x14ac:dyDescent="0.25">
      <c r="A271" s="33">
        <v>45088.666662962962</v>
      </c>
      <c r="B271" s="35">
        <v>10.875</v>
      </c>
      <c r="C271" s="35">
        <v>10.9166666666667</v>
      </c>
      <c r="D271" s="5">
        <v>451911.516</v>
      </c>
      <c r="E271" s="5">
        <v>50389.599999999999</v>
      </c>
      <c r="F271" s="36">
        <f t="shared" si="6"/>
        <v>401521.91600000003</v>
      </c>
      <c r="G271" s="37">
        <f t="shared" si="7"/>
        <v>1.6149673762419811E-3</v>
      </c>
    </row>
    <row r="272" spans="1:7" x14ac:dyDescent="0.25">
      <c r="A272" s="33">
        <v>45088.70832957176</v>
      </c>
      <c r="B272" s="35">
        <v>10.9166666666667</v>
      </c>
      <c r="C272" s="35">
        <v>10.9583333333333</v>
      </c>
      <c r="D272" s="5">
        <v>429470.10800000007</v>
      </c>
      <c r="E272" s="5">
        <v>49435.39</v>
      </c>
      <c r="F272" s="36">
        <f t="shared" ref="F272:F335" si="8">D272-E272</f>
        <v>380034.71800000005</v>
      </c>
      <c r="G272" s="37">
        <f t="shared" ref="G272:G335" si="9">F272/$F$759</f>
        <v>1.5285433919111932E-3</v>
      </c>
    </row>
    <row r="273" spans="1:7" x14ac:dyDescent="0.25">
      <c r="A273" s="33">
        <v>45088.749996180559</v>
      </c>
      <c r="B273" s="30">
        <v>10.9583333333333</v>
      </c>
      <c r="C273" s="30">
        <v>11</v>
      </c>
      <c r="D273" s="5">
        <v>380280.5</v>
      </c>
      <c r="E273" s="5">
        <v>48064.160000000003</v>
      </c>
      <c r="F273" s="5">
        <f t="shared" si="8"/>
        <v>332216.33999999997</v>
      </c>
      <c r="G273" s="34">
        <f t="shared" si="9"/>
        <v>1.336212369923324E-3</v>
      </c>
    </row>
    <row r="274" spans="1:7" x14ac:dyDescent="0.25">
      <c r="A274" s="33">
        <v>45088.79166278935</v>
      </c>
      <c r="B274" s="30">
        <v>11</v>
      </c>
      <c r="C274" s="30">
        <v>11.0416666666667</v>
      </c>
      <c r="D274" s="5">
        <v>327020.84000000003</v>
      </c>
      <c r="E274" s="5">
        <v>46268.98</v>
      </c>
      <c r="F274" s="5">
        <f t="shared" si="8"/>
        <v>280751.86000000004</v>
      </c>
      <c r="G274" s="34">
        <f t="shared" si="9"/>
        <v>1.129216305889654E-3</v>
      </c>
    </row>
    <row r="275" spans="1:7" x14ac:dyDescent="0.25">
      <c r="A275" s="33">
        <v>45088.833329398149</v>
      </c>
      <c r="B275" s="30">
        <v>11.0416666666667</v>
      </c>
      <c r="C275" s="30">
        <v>11.0833333333333</v>
      </c>
      <c r="D275" s="5">
        <v>289549.20000000007</v>
      </c>
      <c r="E275" s="5">
        <v>46084.590000000004</v>
      </c>
      <c r="F275" s="5">
        <f t="shared" si="8"/>
        <v>243464.61000000007</v>
      </c>
      <c r="G275" s="34">
        <f t="shared" si="9"/>
        <v>9.7924269324187337E-4</v>
      </c>
    </row>
    <row r="276" spans="1:7" x14ac:dyDescent="0.25">
      <c r="A276" s="33">
        <v>45088.874996006947</v>
      </c>
      <c r="B276" s="30">
        <v>11.0833333333333</v>
      </c>
      <c r="C276" s="30">
        <v>11.125</v>
      </c>
      <c r="D276" s="5">
        <v>275987.16399999999</v>
      </c>
      <c r="E276" s="5">
        <v>43747.03</v>
      </c>
      <c r="F276" s="5">
        <f t="shared" si="8"/>
        <v>232240.13399999999</v>
      </c>
      <c r="G276" s="34">
        <f t="shared" si="9"/>
        <v>9.3409655841567073E-4</v>
      </c>
    </row>
    <row r="277" spans="1:7" x14ac:dyDescent="0.25">
      <c r="A277" s="33">
        <v>45088.916662615738</v>
      </c>
      <c r="B277" s="30">
        <v>11.125</v>
      </c>
      <c r="C277" s="30">
        <v>11.1666666666667</v>
      </c>
      <c r="D277" s="5">
        <v>266102.66400000011</v>
      </c>
      <c r="E277" s="5">
        <v>41958.229999999996</v>
      </c>
      <c r="F277" s="5">
        <f t="shared" si="8"/>
        <v>224144.43400000012</v>
      </c>
      <c r="G277" s="34">
        <f t="shared" si="9"/>
        <v>9.0153472089982763E-4</v>
      </c>
    </row>
    <row r="278" spans="1:7" x14ac:dyDescent="0.25">
      <c r="A278" s="33">
        <v>45088.958329224537</v>
      </c>
      <c r="B278" s="30">
        <v>11.1666666666667</v>
      </c>
      <c r="C278" s="30">
        <v>11.2083333333333</v>
      </c>
      <c r="D278" s="5">
        <v>260168.72400000005</v>
      </c>
      <c r="E278" s="5">
        <v>42683.880000000005</v>
      </c>
      <c r="F278" s="5">
        <f t="shared" si="8"/>
        <v>217484.84400000004</v>
      </c>
      <c r="G278" s="34">
        <f t="shared" si="9"/>
        <v>8.7474908315359954E-4</v>
      </c>
    </row>
    <row r="279" spans="1:7" x14ac:dyDescent="0.25">
      <c r="A279" s="33">
        <v>45088.999995833336</v>
      </c>
      <c r="B279" s="30">
        <v>11.2083333333333</v>
      </c>
      <c r="C279" s="30">
        <v>11.25</v>
      </c>
      <c r="D279" s="5">
        <v>275831.34399999998</v>
      </c>
      <c r="E279" s="5">
        <v>43606.619999999995</v>
      </c>
      <c r="F279" s="5">
        <f t="shared" si="8"/>
        <v>232224.72399999999</v>
      </c>
      <c r="G279" s="34">
        <f t="shared" si="9"/>
        <v>9.3403457762140723E-4</v>
      </c>
    </row>
    <row r="280" spans="1:7" x14ac:dyDescent="0.25">
      <c r="A280" s="33">
        <v>45089.041662442127</v>
      </c>
      <c r="B280" s="30">
        <v>11.25</v>
      </c>
      <c r="C280" s="30">
        <v>11.2916666666667</v>
      </c>
      <c r="D280" s="5">
        <v>316503.70399999997</v>
      </c>
      <c r="E280" s="5">
        <v>47374.3</v>
      </c>
      <c r="F280" s="5">
        <f t="shared" si="8"/>
        <v>269129.40399999998</v>
      </c>
      <c r="G280" s="34">
        <f t="shared" si="9"/>
        <v>1.0824694496811677E-3</v>
      </c>
    </row>
    <row r="281" spans="1:7" x14ac:dyDescent="0.25">
      <c r="A281" s="33">
        <v>45089.083329050925</v>
      </c>
      <c r="B281" s="30">
        <v>11.2916666666667</v>
      </c>
      <c r="C281" s="30">
        <v>11.3333333333333</v>
      </c>
      <c r="D281" s="5">
        <v>361129.74000000011</v>
      </c>
      <c r="E281" s="5">
        <v>45983.88</v>
      </c>
      <c r="F281" s="5">
        <f t="shared" si="8"/>
        <v>315145.8600000001</v>
      </c>
      <c r="G281" s="34">
        <f t="shared" si="9"/>
        <v>1.2675529339168695E-3</v>
      </c>
    </row>
    <row r="282" spans="1:7" x14ac:dyDescent="0.25">
      <c r="A282" s="33">
        <v>45089.124995659724</v>
      </c>
      <c r="B282" s="30">
        <v>11.3333333333333</v>
      </c>
      <c r="C282" s="30">
        <v>11.375</v>
      </c>
      <c r="D282" s="5">
        <v>406946.92000000004</v>
      </c>
      <c r="E282" s="5">
        <v>49025.87</v>
      </c>
      <c r="F282" s="5">
        <f t="shared" si="8"/>
        <v>357921.05000000005</v>
      </c>
      <c r="G282" s="34">
        <f t="shared" si="9"/>
        <v>1.4395996731104335E-3</v>
      </c>
    </row>
    <row r="283" spans="1:7" x14ac:dyDescent="0.25">
      <c r="A283" s="33">
        <v>45089.166662268515</v>
      </c>
      <c r="B283" s="30">
        <v>11.375</v>
      </c>
      <c r="C283" s="30">
        <v>11.4166666666667</v>
      </c>
      <c r="D283" s="5">
        <v>430250.42000000004</v>
      </c>
      <c r="E283" s="5">
        <v>48414.13</v>
      </c>
      <c r="F283" s="5">
        <f t="shared" si="8"/>
        <v>381836.29000000004</v>
      </c>
      <c r="G283" s="34">
        <f t="shared" si="9"/>
        <v>1.5357895219230628E-3</v>
      </c>
    </row>
    <row r="284" spans="1:7" x14ac:dyDescent="0.25">
      <c r="A284" s="33">
        <v>45089.208328877314</v>
      </c>
      <c r="B284" s="30">
        <v>11.4166666666667</v>
      </c>
      <c r="C284" s="30">
        <v>11.4583333333333</v>
      </c>
      <c r="D284" s="5">
        <v>440624.08</v>
      </c>
      <c r="E284" s="5">
        <v>52776.09</v>
      </c>
      <c r="F284" s="5">
        <f t="shared" si="8"/>
        <v>387847.99</v>
      </c>
      <c r="G284" s="34">
        <f t="shared" si="9"/>
        <v>1.5599692714930809E-3</v>
      </c>
    </row>
    <row r="285" spans="1:7" x14ac:dyDescent="0.25">
      <c r="A285" s="33">
        <v>45089.249995486112</v>
      </c>
      <c r="B285" s="30">
        <v>11.4583333333333</v>
      </c>
      <c r="C285" s="30">
        <v>11.5</v>
      </c>
      <c r="D285" s="5">
        <v>441615.82400000008</v>
      </c>
      <c r="E285" s="5">
        <v>51165.110000000008</v>
      </c>
      <c r="F285" s="5">
        <f t="shared" si="8"/>
        <v>390450.71400000009</v>
      </c>
      <c r="G285" s="34">
        <f t="shared" si="9"/>
        <v>1.5704377270913108E-3</v>
      </c>
    </row>
    <row r="286" spans="1:7" x14ac:dyDescent="0.25">
      <c r="A286" s="33">
        <v>45089.291662094911</v>
      </c>
      <c r="B286" s="30">
        <v>11.5</v>
      </c>
      <c r="C286" s="30">
        <v>11.5416666666667</v>
      </c>
      <c r="D286" s="5">
        <v>436658.01199999999</v>
      </c>
      <c r="E286" s="5">
        <v>49690.450000000004</v>
      </c>
      <c r="F286" s="5">
        <f t="shared" si="8"/>
        <v>386967.56199999998</v>
      </c>
      <c r="G286" s="34">
        <f t="shared" si="9"/>
        <v>1.5564280887071082E-3</v>
      </c>
    </row>
    <row r="287" spans="1:7" x14ac:dyDescent="0.25">
      <c r="A287" s="33">
        <v>45089.333328703702</v>
      </c>
      <c r="B287" s="30">
        <v>11.5416666666667</v>
      </c>
      <c r="C287" s="30">
        <v>11.5833333333333</v>
      </c>
      <c r="D287" s="5">
        <v>433972.8</v>
      </c>
      <c r="E287" s="5">
        <v>51183.340000000004</v>
      </c>
      <c r="F287" s="5">
        <f t="shared" si="8"/>
        <v>382789.45999999996</v>
      </c>
      <c r="G287" s="34">
        <f t="shared" si="9"/>
        <v>1.5396232814083419E-3</v>
      </c>
    </row>
    <row r="288" spans="1:7" x14ac:dyDescent="0.25">
      <c r="A288" s="33">
        <v>45089.374995312501</v>
      </c>
      <c r="B288" s="30">
        <v>11.5833333333333</v>
      </c>
      <c r="C288" s="30">
        <v>11.625</v>
      </c>
      <c r="D288" s="5">
        <v>431233.07999999996</v>
      </c>
      <c r="E288" s="5">
        <v>50371.99</v>
      </c>
      <c r="F288" s="5">
        <f t="shared" si="8"/>
        <v>380861.08999999997</v>
      </c>
      <c r="G288" s="34">
        <f t="shared" si="9"/>
        <v>1.5318671552413117E-3</v>
      </c>
    </row>
    <row r="289" spans="1:7" x14ac:dyDescent="0.25">
      <c r="A289" s="33">
        <v>45089.416661921299</v>
      </c>
      <c r="B289" s="30">
        <v>11.625</v>
      </c>
      <c r="C289" s="30">
        <v>11.6666666666667</v>
      </c>
      <c r="D289" s="5">
        <v>426321.88000000012</v>
      </c>
      <c r="E289" s="5">
        <v>50011.810000000005</v>
      </c>
      <c r="F289" s="5">
        <f t="shared" si="8"/>
        <v>376310.07000000012</v>
      </c>
      <c r="G289" s="34">
        <f t="shared" si="9"/>
        <v>1.5135624288098296E-3</v>
      </c>
    </row>
    <row r="290" spans="1:7" x14ac:dyDescent="0.25">
      <c r="A290" s="33">
        <v>45089.458328530091</v>
      </c>
      <c r="B290" s="30">
        <v>11.6666666666667</v>
      </c>
      <c r="C290" s="30">
        <v>11.7083333333333</v>
      </c>
      <c r="D290" s="5">
        <v>426341.00400000013</v>
      </c>
      <c r="E290" s="5">
        <v>48002.930000000008</v>
      </c>
      <c r="F290" s="5">
        <f t="shared" si="8"/>
        <v>378338.07400000014</v>
      </c>
      <c r="G290" s="34">
        <f t="shared" si="9"/>
        <v>1.5217192943964349E-3</v>
      </c>
    </row>
    <row r="291" spans="1:7" x14ac:dyDescent="0.25">
      <c r="A291" s="70">
        <v>45089.499995138889</v>
      </c>
      <c r="B291" s="71">
        <v>11.7083333333333</v>
      </c>
      <c r="C291" s="71">
        <v>11.75</v>
      </c>
      <c r="D291" s="72">
        <v>437607.83999999997</v>
      </c>
      <c r="E291" s="72">
        <v>51768.939999999995</v>
      </c>
      <c r="F291" s="74">
        <f t="shared" si="8"/>
        <v>385838.89999999997</v>
      </c>
      <c r="G291" s="75">
        <f t="shared" si="9"/>
        <v>1.5518884801921796E-3</v>
      </c>
    </row>
    <row r="292" spans="1:7" x14ac:dyDescent="0.25">
      <c r="A292" s="70">
        <v>45089.541661747688</v>
      </c>
      <c r="B292" s="71">
        <v>11.75</v>
      </c>
      <c r="C292" s="71">
        <v>11.7916666666667</v>
      </c>
      <c r="D292" s="72">
        <v>439014.01599999989</v>
      </c>
      <c r="E292" s="72">
        <v>50774.3</v>
      </c>
      <c r="F292" s="74">
        <f t="shared" si="8"/>
        <v>388239.7159999999</v>
      </c>
      <c r="G292" s="75">
        <f t="shared" si="9"/>
        <v>1.5615448385672965E-3</v>
      </c>
    </row>
    <row r="293" spans="1:7" x14ac:dyDescent="0.25">
      <c r="A293" s="70">
        <v>45089.583328356479</v>
      </c>
      <c r="B293" s="71">
        <v>11.7916666666667</v>
      </c>
      <c r="C293" s="71">
        <v>11.8333333333333</v>
      </c>
      <c r="D293" s="72">
        <v>429314.04000000015</v>
      </c>
      <c r="E293" s="72">
        <v>48695.199999999997</v>
      </c>
      <c r="F293" s="74">
        <f t="shared" si="8"/>
        <v>380618.84000000014</v>
      </c>
      <c r="G293" s="75">
        <f t="shared" si="9"/>
        <v>1.5308927978493372E-3</v>
      </c>
    </row>
    <row r="294" spans="1:7" x14ac:dyDescent="0.25">
      <c r="A294" s="70">
        <v>45089.624994965277</v>
      </c>
      <c r="B294" s="71">
        <v>11.8333333333333</v>
      </c>
      <c r="C294" s="71">
        <v>11.875</v>
      </c>
      <c r="D294" s="72">
        <v>438595.38400000008</v>
      </c>
      <c r="E294" s="72">
        <v>49335.1</v>
      </c>
      <c r="F294" s="74">
        <f t="shared" si="8"/>
        <v>389260.2840000001</v>
      </c>
      <c r="G294" s="75">
        <f t="shared" si="9"/>
        <v>1.5656496805685908E-3</v>
      </c>
    </row>
    <row r="295" spans="1:7" x14ac:dyDescent="0.25">
      <c r="A295" s="70">
        <v>45089.666661574076</v>
      </c>
      <c r="B295" s="71">
        <v>11.875</v>
      </c>
      <c r="C295" s="71">
        <v>11.9166666666667</v>
      </c>
      <c r="D295" s="72">
        <v>462797.56400000001</v>
      </c>
      <c r="E295" s="72">
        <v>48900.479999999996</v>
      </c>
      <c r="F295" s="74">
        <f t="shared" si="8"/>
        <v>413897.08400000003</v>
      </c>
      <c r="G295" s="75">
        <f t="shared" si="9"/>
        <v>1.6647417267795833E-3</v>
      </c>
    </row>
    <row r="296" spans="1:7" x14ac:dyDescent="0.25">
      <c r="A296" s="70">
        <v>45089.708328182867</v>
      </c>
      <c r="B296" s="71">
        <v>11.9166666666667</v>
      </c>
      <c r="C296" s="71">
        <v>11.9583333333333</v>
      </c>
      <c r="D296" s="72">
        <v>440208.68799999985</v>
      </c>
      <c r="E296" s="72">
        <v>48917.96</v>
      </c>
      <c r="F296" s="74">
        <f t="shared" si="8"/>
        <v>391290.72799999983</v>
      </c>
      <c r="G296" s="75">
        <f t="shared" si="9"/>
        <v>1.5738163601161296E-3</v>
      </c>
    </row>
    <row r="297" spans="1:7" x14ac:dyDescent="0.25">
      <c r="A297" s="33">
        <v>45089.749994791666</v>
      </c>
      <c r="B297" s="30">
        <v>11.9583333333333</v>
      </c>
      <c r="C297" s="30">
        <v>12</v>
      </c>
      <c r="D297" s="5">
        <v>384642.53599999991</v>
      </c>
      <c r="E297" s="5">
        <v>48628.490000000005</v>
      </c>
      <c r="F297" s="5">
        <f t="shared" si="8"/>
        <v>336014.04599999991</v>
      </c>
      <c r="G297" s="34">
        <f t="shared" si="9"/>
        <v>1.3514871807123777E-3</v>
      </c>
    </row>
    <row r="298" spans="1:7" x14ac:dyDescent="0.25">
      <c r="A298" s="33">
        <v>45089.791661400464</v>
      </c>
      <c r="B298" s="30">
        <v>12</v>
      </c>
      <c r="C298" s="30">
        <v>12.0416666666667</v>
      </c>
      <c r="D298" s="5">
        <v>324190.33599999989</v>
      </c>
      <c r="E298" s="5">
        <v>45345.49</v>
      </c>
      <c r="F298" s="5">
        <f t="shared" si="8"/>
        <v>278844.8459999999</v>
      </c>
      <c r="G298" s="34">
        <f t="shared" si="9"/>
        <v>1.1215460760134923E-3</v>
      </c>
    </row>
    <row r="299" spans="1:7" x14ac:dyDescent="0.25">
      <c r="A299" s="33">
        <v>45089.833328009256</v>
      </c>
      <c r="B299" s="30">
        <v>12.0416666666667</v>
      </c>
      <c r="C299" s="30">
        <v>12.0833333333333</v>
      </c>
      <c r="D299" s="5">
        <v>285397.516</v>
      </c>
      <c r="E299" s="5">
        <v>43398.579999999994</v>
      </c>
      <c r="F299" s="5">
        <f t="shared" si="8"/>
        <v>241998.93600000002</v>
      </c>
      <c r="G299" s="34">
        <f t="shared" si="9"/>
        <v>9.7334758366034266E-4</v>
      </c>
    </row>
    <row r="300" spans="1:7" x14ac:dyDescent="0.25">
      <c r="A300" s="33">
        <v>45089.874994618054</v>
      </c>
      <c r="B300" s="30">
        <v>12.0833333333333</v>
      </c>
      <c r="C300" s="30">
        <v>12.125</v>
      </c>
      <c r="D300" s="5">
        <v>271412.44800000003</v>
      </c>
      <c r="E300" s="5">
        <v>42349.71</v>
      </c>
      <c r="F300" s="5">
        <f t="shared" si="8"/>
        <v>229062.73800000004</v>
      </c>
      <c r="G300" s="34">
        <f t="shared" si="9"/>
        <v>9.2131670586734389E-4</v>
      </c>
    </row>
    <row r="301" spans="1:7" x14ac:dyDescent="0.25">
      <c r="A301" s="33">
        <v>45089.916661226853</v>
      </c>
      <c r="B301" s="30">
        <v>12.125</v>
      </c>
      <c r="C301" s="30">
        <v>12.1666666666667</v>
      </c>
      <c r="D301" s="5">
        <v>263684.24400000006</v>
      </c>
      <c r="E301" s="5">
        <v>42567.689999999995</v>
      </c>
      <c r="F301" s="5">
        <f t="shared" si="8"/>
        <v>221116.55400000006</v>
      </c>
      <c r="G301" s="34">
        <f t="shared" si="9"/>
        <v>8.893562389183468E-4</v>
      </c>
    </row>
    <row r="302" spans="1:7" x14ac:dyDescent="0.25">
      <c r="A302" s="33">
        <v>45089.958327835651</v>
      </c>
      <c r="B302" s="30">
        <v>12.1666666666667</v>
      </c>
      <c r="C302" s="30">
        <v>12.2083333333333</v>
      </c>
      <c r="D302" s="5">
        <v>262665.70000000007</v>
      </c>
      <c r="E302" s="5">
        <v>45348.960000000006</v>
      </c>
      <c r="F302" s="5">
        <f t="shared" si="8"/>
        <v>217316.74000000005</v>
      </c>
      <c r="G302" s="34">
        <f t="shared" si="9"/>
        <v>8.740729495105837E-4</v>
      </c>
    </row>
    <row r="303" spans="1:7" x14ac:dyDescent="0.25">
      <c r="A303" s="33">
        <v>45090.000011574077</v>
      </c>
      <c r="B303" s="30">
        <v>12.2083333333333</v>
      </c>
      <c r="C303" s="30">
        <v>12.25</v>
      </c>
      <c r="D303" s="5">
        <v>274087.804</v>
      </c>
      <c r="E303" s="5">
        <v>44264.46</v>
      </c>
      <c r="F303" s="5">
        <f t="shared" si="8"/>
        <v>229823.34400000001</v>
      </c>
      <c r="G303" s="34">
        <f t="shared" si="9"/>
        <v>9.2437595077335258E-4</v>
      </c>
    </row>
    <row r="304" spans="1:7" x14ac:dyDescent="0.25">
      <c r="A304" s="33">
        <v>45090.041678240741</v>
      </c>
      <c r="B304" s="30">
        <v>12.25</v>
      </c>
      <c r="C304" s="30">
        <v>12.2916666666667</v>
      </c>
      <c r="D304" s="5">
        <v>307246.652</v>
      </c>
      <c r="E304" s="5">
        <v>43312.93</v>
      </c>
      <c r="F304" s="5">
        <f t="shared" si="8"/>
        <v>263933.72200000001</v>
      </c>
      <c r="G304" s="34">
        <f t="shared" si="9"/>
        <v>1.0615718184611384E-3</v>
      </c>
    </row>
    <row r="305" spans="1:7" x14ac:dyDescent="0.25">
      <c r="A305" s="33">
        <v>45090.083344907405</v>
      </c>
      <c r="B305" s="30">
        <v>12.2916666666667</v>
      </c>
      <c r="C305" s="30">
        <v>12.3333333333333</v>
      </c>
      <c r="D305" s="5">
        <v>355345.95200000005</v>
      </c>
      <c r="E305" s="5">
        <v>43958.78</v>
      </c>
      <c r="F305" s="5">
        <f t="shared" si="8"/>
        <v>311387.17200000002</v>
      </c>
      <c r="G305" s="34">
        <f t="shared" si="9"/>
        <v>1.2524350580162364E-3</v>
      </c>
    </row>
    <row r="306" spans="1:7" x14ac:dyDescent="0.25">
      <c r="A306" s="33">
        <v>45090.125011574077</v>
      </c>
      <c r="B306" s="30">
        <v>12.3333333333333</v>
      </c>
      <c r="C306" s="30">
        <v>12.375</v>
      </c>
      <c r="D306" s="5">
        <v>402464.51199999999</v>
      </c>
      <c r="E306" s="5">
        <v>45319.149999999994</v>
      </c>
      <c r="F306" s="5">
        <f t="shared" si="8"/>
        <v>357145.36199999996</v>
      </c>
      <c r="G306" s="34">
        <f t="shared" si="9"/>
        <v>1.4364797666639258E-3</v>
      </c>
    </row>
    <row r="307" spans="1:7" x14ac:dyDescent="0.25">
      <c r="A307" s="33">
        <v>45090.166678240741</v>
      </c>
      <c r="B307" s="30">
        <v>12.375</v>
      </c>
      <c r="C307" s="30">
        <v>12.4166666666667</v>
      </c>
      <c r="D307" s="5">
        <v>428663.228</v>
      </c>
      <c r="E307" s="5">
        <v>47026.789999999994</v>
      </c>
      <c r="F307" s="5">
        <f t="shared" si="8"/>
        <v>381636.43800000002</v>
      </c>
      <c r="G307" s="34">
        <f t="shared" si="9"/>
        <v>1.5349856941686726E-3</v>
      </c>
    </row>
    <row r="308" spans="1:7" x14ac:dyDescent="0.25">
      <c r="A308" s="33">
        <v>45090.208344907405</v>
      </c>
      <c r="B308" s="30">
        <v>12.4166666666667</v>
      </c>
      <c r="C308" s="30">
        <v>12.4583333333333</v>
      </c>
      <c r="D308" s="5">
        <v>439036.65199999989</v>
      </c>
      <c r="E308" s="5">
        <v>47193.159999999996</v>
      </c>
      <c r="F308" s="5">
        <f t="shared" si="8"/>
        <v>391843.49199999991</v>
      </c>
      <c r="G308" s="34">
        <f t="shared" si="9"/>
        <v>1.5760396405678028E-3</v>
      </c>
    </row>
    <row r="309" spans="1:7" x14ac:dyDescent="0.25">
      <c r="A309" s="33">
        <v>45090.250011574077</v>
      </c>
      <c r="B309" s="30">
        <v>12.4583333333333</v>
      </c>
      <c r="C309" s="30">
        <v>12.5</v>
      </c>
      <c r="D309" s="5">
        <v>446173.22800000006</v>
      </c>
      <c r="E309" s="5">
        <v>47412.110000000008</v>
      </c>
      <c r="F309" s="5">
        <f t="shared" si="8"/>
        <v>398761.11800000007</v>
      </c>
      <c r="G309" s="34">
        <f t="shared" si="9"/>
        <v>1.6038631288155616E-3</v>
      </c>
    </row>
    <row r="310" spans="1:7" x14ac:dyDescent="0.25">
      <c r="A310" s="33">
        <v>45090.291678240741</v>
      </c>
      <c r="B310" s="30">
        <v>12.5</v>
      </c>
      <c r="C310" s="30">
        <v>12.5416666666667</v>
      </c>
      <c r="D310" s="5">
        <v>443699.30799999996</v>
      </c>
      <c r="E310" s="5">
        <v>46579.170000000006</v>
      </c>
      <c r="F310" s="5">
        <f t="shared" si="8"/>
        <v>397120.13799999998</v>
      </c>
      <c r="G310" s="34">
        <f t="shared" si="9"/>
        <v>1.5972629183177969E-3</v>
      </c>
    </row>
    <row r="311" spans="1:7" x14ac:dyDescent="0.25">
      <c r="A311" s="33">
        <v>45090.333344907405</v>
      </c>
      <c r="B311" s="30">
        <v>12.5416666666667</v>
      </c>
      <c r="C311" s="30">
        <v>12.5833333333333</v>
      </c>
      <c r="D311" s="5">
        <v>442082.272</v>
      </c>
      <c r="E311" s="5">
        <v>45785.409999999996</v>
      </c>
      <c r="F311" s="5">
        <f t="shared" si="8"/>
        <v>396296.86200000002</v>
      </c>
      <c r="G311" s="34">
        <f t="shared" si="9"/>
        <v>1.593951607456143E-3</v>
      </c>
    </row>
    <row r="312" spans="1:7" x14ac:dyDescent="0.25">
      <c r="A312" s="33">
        <v>45090.375011574077</v>
      </c>
      <c r="B312" s="30">
        <v>12.5833333333333</v>
      </c>
      <c r="C312" s="30">
        <v>12.625</v>
      </c>
      <c r="D312" s="5">
        <v>441344.42000000016</v>
      </c>
      <c r="E312" s="5">
        <v>45392.77</v>
      </c>
      <c r="F312" s="5">
        <f t="shared" si="8"/>
        <v>395951.65000000014</v>
      </c>
      <c r="G312" s="34">
        <f t="shared" si="9"/>
        <v>1.5925631250454169E-3</v>
      </c>
    </row>
    <row r="313" spans="1:7" x14ac:dyDescent="0.25">
      <c r="A313" s="33">
        <v>45090.416678240741</v>
      </c>
      <c r="B313" s="30">
        <v>12.625</v>
      </c>
      <c r="C313" s="30">
        <v>12.6666666666667</v>
      </c>
      <c r="D313" s="5">
        <v>439596.22399999981</v>
      </c>
      <c r="E313" s="5">
        <v>47248.94</v>
      </c>
      <c r="F313" s="5">
        <f t="shared" si="8"/>
        <v>392347.28399999981</v>
      </c>
      <c r="G313" s="34">
        <f t="shared" si="9"/>
        <v>1.5780659499969785E-3</v>
      </c>
    </row>
    <row r="314" spans="1:7" x14ac:dyDescent="0.25">
      <c r="A314" s="33">
        <v>45090.458344907405</v>
      </c>
      <c r="B314" s="30">
        <v>12.6666666666667</v>
      </c>
      <c r="C314" s="30">
        <v>12.7083333333333</v>
      </c>
      <c r="D314" s="5">
        <v>439715.08399999992</v>
      </c>
      <c r="E314" s="5">
        <v>47288.880000000005</v>
      </c>
      <c r="F314" s="5">
        <f t="shared" si="8"/>
        <v>392426.20399999991</v>
      </c>
      <c r="G314" s="34">
        <f t="shared" si="9"/>
        <v>1.578383375323603E-3</v>
      </c>
    </row>
    <row r="315" spans="1:7" x14ac:dyDescent="0.25">
      <c r="A315" s="70">
        <v>45090.500011574077</v>
      </c>
      <c r="B315" s="71">
        <v>12.7083333333333</v>
      </c>
      <c r="C315" s="71">
        <v>12.75</v>
      </c>
      <c r="D315" s="72">
        <v>442148.72399999993</v>
      </c>
      <c r="E315" s="72">
        <v>47337.369999999995</v>
      </c>
      <c r="F315" s="74">
        <f t="shared" si="8"/>
        <v>394811.35399999993</v>
      </c>
      <c r="G315" s="75">
        <f t="shared" si="9"/>
        <v>1.5879767232429818E-3</v>
      </c>
    </row>
    <row r="316" spans="1:7" x14ac:dyDescent="0.25">
      <c r="A316" s="70">
        <v>45090.541678240741</v>
      </c>
      <c r="B316" s="71">
        <v>12.75</v>
      </c>
      <c r="C316" s="71">
        <v>12.7916666666667</v>
      </c>
      <c r="D316" s="72">
        <v>442637.65599999996</v>
      </c>
      <c r="E316" s="72">
        <v>46431.850000000006</v>
      </c>
      <c r="F316" s="74">
        <f t="shared" si="8"/>
        <v>396205.80599999998</v>
      </c>
      <c r="G316" s="75">
        <f t="shared" si="9"/>
        <v>1.5935853697402144E-3</v>
      </c>
    </row>
    <row r="317" spans="1:7" x14ac:dyDescent="0.25">
      <c r="A317" s="70">
        <v>45090.583344907405</v>
      </c>
      <c r="B317" s="71">
        <v>12.7916666666667</v>
      </c>
      <c r="C317" s="71">
        <v>12.8333333333333</v>
      </c>
      <c r="D317" s="72">
        <v>429703.60800000007</v>
      </c>
      <c r="E317" s="72">
        <v>45864.25</v>
      </c>
      <c r="F317" s="74">
        <f t="shared" si="8"/>
        <v>383839.35800000007</v>
      </c>
      <c r="G317" s="75">
        <f t="shared" si="9"/>
        <v>1.5438460920466082E-3</v>
      </c>
    </row>
    <row r="318" spans="1:7" x14ac:dyDescent="0.25">
      <c r="A318" s="70">
        <v>45090.625011574077</v>
      </c>
      <c r="B318" s="71">
        <v>12.8333333333333</v>
      </c>
      <c r="C318" s="71">
        <v>12.875</v>
      </c>
      <c r="D318" s="72">
        <v>439498.73199999996</v>
      </c>
      <c r="E318" s="72">
        <v>47832.42</v>
      </c>
      <c r="F318" s="74">
        <f t="shared" si="8"/>
        <v>391666.31199999998</v>
      </c>
      <c r="G318" s="75">
        <f t="shared" si="9"/>
        <v>1.5753270022078024E-3</v>
      </c>
    </row>
    <row r="319" spans="1:7" x14ac:dyDescent="0.25">
      <c r="A319" s="70">
        <v>45090.666678240741</v>
      </c>
      <c r="B319" s="71">
        <v>12.875</v>
      </c>
      <c r="C319" s="71">
        <v>12.9166666666667</v>
      </c>
      <c r="D319" s="72">
        <v>464445.46</v>
      </c>
      <c r="E319" s="72">
        <v>49152.27</v>
      </c>
      <c r="F319" s="74">
        <f t="shared" si="8"/>
        <v>415293.19</v>
      </c>
      <c r="G319" s="75">
        <f t="shared" si="9"/>
        <v>1.6703570258552523E-3</v>
      </c>
    </row>
    <row r="320" spans="1:7" x14ac:dyDescent="0.25">
      <c r="A320" s="70">
        <v>45090.708344907405</v>
      </c>
      <c r="B320" s="71">
        <v>12.9166666666667</v>
      </c>
      <c r="C320" s="71">
        <v>12.9583333333333</v>
      </c>
      <c r="D320" s="72">
        <v>439223.37999999995</v>
      </c>
      <c r="E320" s="72">
        <v>47511.040000000008</v>
      </c>
      <c r="F320" s="74">
        <f t="shared" si="8"/>
        <v>391712.33999999997</v>
      </c>
      <c r="G320" s="75">
        <f t="shared" si="9"/>
        <v>1.5755121321233351E-3</v>
      </c>
    </row>
    <row r="321" spans="1:7" x14ac:dyDescent="0.25">
      <c r="A321" s="33">
        <v>45090.750011574077</v>
      </c>
      <c r="B321" s="30">
        <v>12.9583333333333</v>
      </c>
      <c r="C321" s="30">
        <v>13</v>
      </c>
      <c r="D321" s="5">
        <v>381976.26799999998</v>
      </c>
      <c r="E321" s="5">
        <v>46724.810000000005</v>
      </c>
      <c r="F321" s="5">
        <f t="shared" si="8"/>
        <v>335251.45799999998</v>
      </c>
      <c r="G321" s="34">
        <f t="shared" si="9"/>
        <v>1.3484199639741672E-3</v>
      </c>
    </row>
    <row r="322" spans="1:7" x14ac:dyDescent="0.25">
      <c r="A322" s="33">
        <v>45090.791678240741</v>
      </c>
      <c r="B322" s="30">
        <v>13</v>
      </c>
      <c r="C322" s="30">
        <v>13.0416666666667</v>
      </c>
      <c r="D322" s="5">
        <v>318585.34400000004</v>
      </c>
      <c r="E322" s="5">
        <v>43583.33</v>
      </c>
      <c r="F322" s="5">
        <f t="shared" si="8"/>
        <v>275002.01400000002</v>
      </c>
      <c r="G322" s="34">
        <f t="shared" si="9"/>
        <v>1.1060897632567596E-3</v>
      </c>
    </row>
    <row r="323" spans="1:7" x14ac:dyDescent="0.25">
      <c r="A323" s="33">
        <v>45090.833344907405</v>
      </c>
      <c r="B323" s="30">
        <v>13.0416666666667</v>
      </c>
      <c r="C323" s="30">
        <v>13.0833333333333</v>
      </c>
      <c r="D323" s="5">
        <v>281730.94400000002</v>
      </c>
      <c r="E323" s="5">
        <v>43306.249999999993</v>
      </c>
      <c r="F323" s="5">
        <f t="shared" si="8"/>
        <v>238424.69400000002</v>
      </c>
      <c r="G323" s="34">
        <f t="shared" si="9"/>
        <v>9.5897157080829731E-4</v>
      </c>
    </row>
    <row r="324" spans="1:7" x14ac:dyDescent="0.25">
      <c r="A324" s="33">
        <v>45090.875011574077</v>
      </c>
      <c r="B324" s="30">
        <v>13.0833333333333</v>
      </c>
      <c r="C324" s="30">
        <v>13.125</v>
      </c>
      <c r="D324" s="5">
        <v>275574.97599999991</v>
      </c>
      <c r="E324" s="5">
        <v>45216.849999999991</v>
      </c>
      <c r="F324" s="5">
        <f t="shared" si="8"/>
        <v>230358.12599999993</v>
      </c>
      <c r="G324" s="34">
        <f t="shared" si="9"/>
        <v>9.2652690555062884E-4</v>
      </c>
    </row>
    <row r="325" spans="1:7" x14ac:dyDescent="0.25">
      <c r="A325" s="33">
        <v>45090.916678240741</v>
      </c>
      <c r="B325" s="30">
        <v>13.125</v>
      </c>
      <c r="C325" s="30">
        <v>13.1666666666667</v>
      </c>
      <c r="D325" s="5">
        <v>264116.93199999991</v>
      </c>
      <c r="E325" s="5">
        <v>39910.720000000001</v>
      </c>
      <c r="F325" s="5">
        <f t="shared" si="8"/>
        <v>224206.21199999991</v>
      </c>
      <c r="G325" s="34">
        <f t="shared" si="9"/>
        <v>9.0178319912876987E-4</v>
      </c>
    </row>
    <row r="326" spans="1:7" x14ac:dyDescent="0.25">
      <c r="A326" s="33">
        <v>45090.958344907405</v>
      </c>
      <c r="B326" s="30">
        <v>13.1666666666667</v>
      </c>
      <c r="C326" s="30">
        <v>13.2083333333333</v>
      </c>
      <c r="D326" s="5">
        <v>258092.6920000001</v>
      </c>
      <c r="E326" s="5">
        <v>40696.58</v>
      </c>
      <c r="F326" s="5">
        <f t="shared" si="8"/>
        <v>217396.11200000008</v>
      </c>
      <c r="G326" s="34">
        <f t="shared" si="9"/>
        <v>8.743921928332499E-4</v>
      </c>
    </row>
    <row r="327" spans="1:7" x14ac:dyDescent="0.25">
      <c r="A327" s="33">
        <v>45091.000011574077</v>
      </c>
      <c r="B327" s="30">
        <v>13.2083333333333</v>
      </c>
      <c r="C327" s="30">
        <v>13.25</v>
      </c>
      <c r="D327" s="5">
        <v>273821.23199999996</v>
      </c>
      <c r="E327" s="5">
        <v>42195.223333333335</v>
      </c>
      <c r="F327" s="5">
        <f t="shared" si="8"/>
        <v>231626.00866666663</v>
      </c>
      <c r="G327" s="34">
        <f t="shared" si="9"/>
        <v>9.3162647561636201E-4</v>
      </c>
    </row>
    <row r="328" spans="1:7" x14ac:dyDescent="0.25">
      <c r="A328" s="33">
        <v>45091.041678240741</v>
      </c>
      <c r="B328" s="30">
        <v>13.25</v>
      </c>
      <c r="C328" s="30">
        <v>13.2916666666667</v>
      </c>
      <c r="D328" s="5">
        <v>307437.15600000013</v>
      </c>
      <c r="E328" s="5">
        <v>36685.013333333329</v>
      </c>
      <c r="F328" s="5">
        <f t="shared" si="8"/>
        <v>270752.14266666683</v>
      </c>
      <c r="G328" s="34">
        <f t="shared" si="9"/>
        <v>1.0889962914360108E-3</v>
      </c>
    </row>
    <row r="329" spans="1:7" x14ac:dyDescent="0.25">
      <c r="A329" s="33">
        <v>45091.083344907405</v>
      </c>
      <c r="B329" s="30">
        <v>13.2916666666667</v>
      </c>
      <c r="C329" s="30">
        <v>13.3333333333333</v>
      </c>
      <c r="D329" s="5">
        <v>355766.6480000001</v>
      </c>
      <c r="E329" s="5">
        <v>44830.313333333332</v>
      </c>
      <c r="F329" s="5">
        <f t="shared" si="8"/>
        <v>310936.33466666675</v>
      </c>
      <c r="G329" s="34">
        <f t="shared" si="9"/>
        <v>1.2506217383534434E-3</v>
      </c>
    </row>
    <row r="330" spans="1:7" x14ac:dyDescent="0.25">
      <c r="A330" s="33">
        <v>45091.125011574077</v>
      </c>
      <c r="B330" s="30">
        <v>13.3333333333333</v>
      </c>
      <c r="C330" s="30">
        <v>13.375</v>
      </c>
      <c r="D330" s="5">
        <v>400956.46000000008</v>
      </c>
      <c r="E330" s="5">
        <v>47487.503333333334</v>
      </c>
      <c r="F330" s="5">
        <f t="shared" si="8"/>
        <v>353468.95666666672</v>
      </c>
      <c r="G330" s="34">
        <f t="shared" si="9"/>
        <v>1.4216928411224189E-3</v>
      </c>
    </row>
    <row r="331" spans="1:7" x14ac:dyDescent="0.25">
      <c r="A331" s="33">
        <v>45091.166678240741</v>
      </c>
      <c r="B331" s="30">
        <v>13.375</v>
      </c>
      <c r="C331" s="30">
        <v>13.4166666666667</v>
      </c>
      <c r="D331" s="5">
        <v>424989.2159999999</v>
      </c>
      <c r="E331" s="5">
        <v>49497.613333333335</v>
      </c>
      <c r="F331" s="5">
        <f t="shared" si="8"/>
        <v>375491.60266666656</v>
      </c>
      <c r="G331" s="34">
        <f t="shared" si="9"/>
        <v>1.510270458959164E-3</v>
      </c>
    </row>
    <row r="332" spans="1:7" x14ac:dyDescent="0.25">
      <c r="A332" s="33">
        <v>45091.208344907405</v>
      </c>
      <c r="B332" s="30">
        <v>13.4166666666667</v>
      </c>
      <c r="C332" s="30">
        <v>13.4583333333333</v>
      </c>
      <c r="D332" s="5">
        <v>434760.29200000002</v>
      </c>
      <c r="E332" s="5">
        <v>49393.273333333331</v>
      </c>
      <c r="F332" s="5">
        <f t="shared" si="8"/>
        <v>385367.0186666667</v>
      </c>
      <c r="G332" s="34">
        <f t="shared" si="9"/>
        <v>1.5499905191384401E-3</v>
      </c>
    </row>
    <row r="333" spans="1:7" x14ac:dyDescent="0.25">
      <c r="A333" s="33">
        <v>45091.250011574077</v>
      </c>
      <c r="B333" s="30">
        <v>13.4583333333333</v>
      </c>
      <c r="C333" s="30">
        <v>13.5</v>
      </c>
      <c r="D333" s="5">
        <v>434445.4040000001</v>
      </c>
      <c r="E333" s="5">
        <v>45138.613333333335</v>
      </c>
      <c r="F333" s="5">
        <f t="shared" si="8"/>
        <v>389306.79066666675</v>
      </c>
      <c r="G333" s="34">
        <f t="shared" si="9"/>
        <v>1.565836735736569E-3</v>
      </c>
    </row>
    <row r="334" spans="1:7" x14ac:dyDescent="0.25">
      <c r="A334" s="33">
        <v>45091.291678240741</v>
      </c>
      <c r="B334" s="30">
        <v>13.5</v>
      </c>
      <c r="C334" s="30">
        <v>13.5416666666667</v>
      </c>
      <c r="D334" s="5">
        <v>431483.31199999992</v>
      </c>
      <c r="E334" s="5">
        <v>48241.273333333331</v>
      </c>
      <c r="F334" s="5">
        <f t="shared" si="8"/>
        <v>383242.0386666666</v>
      </c>
      <c r="G334" s="34">
        <f t="shared" si="9"/>
        <v>1.541443604914294E-3</v>
      </c>
    </row>
    <row r="335" spans="1:7" x14ac:dyDescent="0.25">
      <c r="A335" s="33">
        <v>45091.333344907405</v>
      </c>
      <c r="B335" s="30">
        <v>13.5416666666667</v>
      </c>
      <c r="C335" s="30">
        <v>13.5833333333333</v>
      </c>
      <c r="D335" s="5">
        <v>424472.07199999987</v>
      </c>
      <c r="E335" s="5">
        <v>39110.013333333336</v>
      </c>
      <c r="F335" s="5">
        <f t="shared" si="8"/>
        <v>385362.0586666665</v>
      </c>
      <c r="G335" s="34">
        <f t="shared" si="9"/>
        <v>1.5499705694473592E-3</v>
      </c>
    </row>
    <row r="336" spans="1:7" x14ac:dyDescent="0.25">
      <c r="A336" s="33">
        <v>45091.375011574077</v>
      </c>
      <c r="B336" s="30">
        <v>13.5833333333333</v>
      </c>
      <c r="C336" s="30">
        <v>13.625</v>
      </c>
      <c r="D336" s="5">
        <v>435375.37999999995</v>
      </c>
      <c r="E336" s="5">
        <v>47872.923333333325</v>
      </c>
      <c r="F336" s="5">
        <f t="shared" ref="F336:F399" si="10">D336-E336</f>
        <v>387502.45666666661</v>
      </c>
      <c r="G336" s="34">
        <f t="shared" ref="G336:G399" si="11">F336/$F$759</f>
        <v>1.5585794966426901E-3</v>
      </c>
    </row>
    <row r="337" spans="1:7" x14ac:dyDescent="0.25">
      <c r="A337" s="33">
        <v>45091.416678240741</v>
      </c>
      <c r="B337" s="30">
        <v>13.625</v>
      </c>
      <c r="C337" s="30">
        <v>13.6666666666667</v>
      </c>
      <c r="D337" s="5">
        <v>434181.908</v>
      </c>
      <c r="E337" s="5">
        <v>48802.373333333329</v>
      </c>
      <c r="F337" s="5">
        <f t="shared" si="10"/>
        <v>385379.53466666664</v>
      </c>
      <c r="G337" s="34">
        <f t="shared" si="11"/>
        <v>1.5500408599314966E-3</v>
      </c>
    </row>
    <row r="338" spans="1:7" x14ac:dyDescent="0.25">
      <c r="A338" s="33">
        <v>45091.458344907405</v>
      </c>
      <c r="B338" s="30">
        <v>13.6666666666667</v>
      </c>
      <c r="C338" s="30">
        <v>13.7083333333333</v>
      </c>
      <c r="D338" s="5">
        <v>435687.01599999983</v>
      </c>
      <c r="E338" s="5">
        <v>46739.253333333341</v>
      </c>
      <c r="F338" s="5">
        <f t="shared" si="10"/>
        <v>388947.76266666647</v>
      </c>
      <c r="G338" s="34">
        <f t="shared" si="11"/>
        <v>1.5643926837831065E-3</v>
      </c>
    </row>
    <row r="339" spans="1:7" x14ac:dyDescent="0.25">
      <c r="A339" s="70">
        <v>45091.500011574077</v>
      </c>
      <c r="B339" s="71">
        <v>13.7083333333333</v>
      </c>
      <c r="C339" s="71">
        <v>13.75</v>
      </c>
      <c r="D339" s="72">
        <v>444114.63600000006</v>
      </c>
      <c r="E339" s="72">
        <v>52688.563333333332</v>
      </c>
      <c r="F339" s="72">
        <f t="shared" si="10"/>
        <v>391426.0726666667</v>
      </c>
      <c r="G339" s="73">
        <f t="shared" si="11"/>
        <v>1.5743607319486633E-3</v>
      </c>
    </row>
    <row r="340" spans="1:7" x14ac:dyDescent="0.25">
      <c r="A340" s="70">
        <v>45091.541678240741</v>
      </c>
      <c r="B340" s="71">
        <v>13.75</v>
      </c>
      <c r="C340" s="71">
        <v>13.7916666666667</v>
      </c>
      <c r="D340" s="72">
        <v>445979.62800000003</v>
      </c>
      <c r="E340" s="72">
        <v>51834.463333333333</v>
      </c>
      <c r="F340" s="72">
        <f t="shared" si="10"/>
        <v>394145.16466666671</v>
      </c>
      <c r="G340" s="73">
        <f t="shared" si="11"/>
        <v>1.5852972330411728E-3</v>
      </c>
    </row>
    <row r="341" spans="1:7" x14ac:dyDescent="0.25">
      <c r="A341" s="70">
        <v>45091.583344907405</v>
      </c>
      <c r="B341" s="71">
        <v>13.7916666666667</v>
      </c>
      <c r="C341" s="71">
        <v>13.8333333333333</v>
      </c>
      <c r="D341" s="72">
        <v>436198.14399999997</v>
      </c>
      <c r="E341" s="72">
        <v>48774.253333333327</v>
      </c>
      <c r="F341" s="72">
        <f t="shared" si="10"/>
        <v>387423.89066666667</v>
      </c>
      <c r="G341" s="73">
        <f t="shared" si="11"/>
        <v>1.5582634951448247E-3</v>
      </c>
    </row>
    <row r="342" spans="1:7" x14ac:dyDescent="0.25">
      <c r="A342" s="70">
        <v>45091.625011574077</v>
      </c>
      <c r="B342" s="71">
        <v>13.8333333333333</v>
      </c>
      <c r="C342" s="71">
        <v>13.875</v>
      </c>
      <c r="D342" s="72">
        <v>445733.83600000018</v>
      </c>
      <c r="E342" s="72">
        <v>48825.193333333344</v>
      </c>
      <c r="F342" s="72">
        <f t="shared" si="10"/>
        <v>396908.64266666683</v>
      </c>
      <c r="G342" s="73">
        <f t="shared" si="11"/>
        <v>1.5964122597361607E-3</v>
      </c>
    </row>
    <row r="343" spans="1:7" x14ac:dyDescent="0.25">
      <c r="A343" s="70">
        <v>45091.666678240741</v>
      </c>
      <c r="B343" s="71">
        <v>13.875</v>
      </c>
      <c r="C343" s="71">
        <v>13.9166666666667</v>
      </c>
      <c r="D343" s="72">
        <v>467294.89599999995</v>
      </c>
      <c r="E343" s="72">
        <v>49878.473333333335</v>
      </c>
      <c r="F343" s="72">
        <f t="shared" si="10"/>
        <v>417416.42266666662</v>
      </c>
      <c r="G343" s="73">
        <f t="shared" si="11"/>
        <v>1.6788969121035483E-3</v>
      </c>
    </row>
    <row r="344" spans="1:7" x14ac:dyDescent="0.25">
      <c r="A344" s="70">
        <v>45091.708344907405</v>
      </c>
      <c r="B344" s="71">
        <v>13.9166666666667</v>
      </c>
      <c r="C344" s="71">
        <v>13.9583333333333</v>
      </c>
      <c r="D344" s="72">
        <v>445779.75599999999</v>
      </c>
      <c r="E344" s="72">
        <v>51685.403333333328</v>
      </c>
      <c r="F344" s="72">
        <f t="shared" si="10"/>
        <v>394094.35266666667</v>
      </c>
      <c r="G344" s="73">
        <f t="shared" si="11"/>
        <v>1.5850928613268239E-3</v>
      </c>
    </row>
    <row r="345" spans="1:7" x14ac:dyDescent="0.25">
      <c r="A345" s="33">
        <v>45091.750011574077</v>
      </c>
      <c r="B345" s="30">
        <v>13.9583333333333</v>
      </c>
      <c r="C345" s="30">
        <v>14</v>
      </c>
      <c r="D345" s="5">
        <v>386438.89599999995</v>
      </c>
      <c r="E345" s="5">
        <v>48215.983333333337</v>
      </c>
      <c r="F345" s="5">
        <f t="shared" si="10"/>
        <v>338222.91266666661</v>
      </c>
      <c r="G345" s="34">
        <f t="shared" si="11"/>
        <v>1.3603714967683289E-3</v>
      </c>
    </row>
    <row r="346" spans="1:7" x14ac:dyDescent="0.25">
      <c r="A346" s="33">
        <v>45091.791678240741</v>
      </c>
      <c r="B346" s="30">
        <v>14</v>
      </c>
      <c r="C346" s="30">
        <v>14.0416666666667</v>
      </c>
      <c r="D346" s="5">
        <v>330817.43200000009</v>
      </c>
      <c r="E346" s="5">
        <v>46350.413333333338</v>
      </c>
      <c r="F346" s="5">
        <f t="shared" si="10"/>
        <v>284467.01866666676</v>
      </c>
      <c r="G346" s="34">
        <f t="shared" si="11"/>
        <v>1.1441591017997768E-3</v>
      </c>
    </row>
    <row r="347" spans="1:7" x14ac:dyDescent="0.25">
      <c r="A347" s="33">
        <v>45091.833344907405</v>
      </c>
      <c r="B347" s="30">
        <v>14.0416666666667</v>
      </c>
      <c r="C347" s="30">
        <v>14.0833333333333</v>
      </c>
      <c r="D347" s="5">
        <v>292896.0120000001</v>
      </c>
      <c r="E347" s="5">
        <v>43816.923333333325</v>
      </c>
      <c r="F347" s="5">
        <f t="shared" si="10"/>
        <v>249079.08866666676</v>
      </c>
      <c r="G347" s="34">
        <f t="shared" si="11"/>
        <v>1.001824772874292E-3</v>
      </c>
    </row>
    <row r="348" spans="1:7" x14ac:dyDescent="0.25">
      <c r="A348" s="33">
        <v>45091.875011574077</v>
      </c>
      <c r="B348" s="30">
        <v>14.0833333333333</v>
      </c>
      <c r="C348" s="30">
        <v>14.125</v>
      </c>
      <c r="D348" s="5">
        <v>282855.82400000008</v>
      </c>
      <c r="E348" s="5">
        <v>46284.323333333334</v>
      </c>
      <c r="F348" s="5">
        <f t="shared" si="10"/>
        <v>236571.50066666675</v>
      </c>
      <c r="G348" s="34">
        <f t="shared" si="11"/>
        <v>9.5151781385022791E-4</v>
      </c>
    </row>
    <row r="349" spans="1:7" x14ac:dyDescent="0.25">
      <c r="A349" s="33">
        <v>45091.916678240741</v>
      </c>
      <c r="B349" s="30">
        <v>14.125</v>
      </c>
      <c r="C349" s="30">
        <v>14.1666666666667</v>
      </c>
      <c r="D349" s="5">
        <v>270242.56400000007</v>
      </c>
      <c r="E349" s="5">
        <v>41957.66333333333</v>
      </c>
      <c r="F349" s="5">
        <f t="shared" si="10"/>
        <v>228284.90066666674</v>
      </c>
      <c r="G349" s="34">
        <f t="shared" si="11"/>
        <v>9.1818815455470184E-4</v>
      </c>
    </row>
    <row r="350" spans="1:7" x14ac:dyDescent="0.25">
      <c r="A350" s="33">
        <v>45091.958344907405</v>
      </c>
      <c r="B350" s="30">
        <v>14.1666666666667</v>
      </c>
      <c r="C350" s="30">
        <v>14.2083333333333</v>
      </c>
      <c r="D350" s="5">
        <v>266894.67600000004</v>
      </c>
      <c r="E350" s="5">
        <v>41670.293333333328</v>
      </c>
      <c r="F350" s="5">
        <f t="shared" si="10"/>
        <v>225224.3826666667</v>
      </c>
      <c r="G350" s="34">
        <f t="shared" si="11"/>
        <v>9.0587839877937469E-4</v>
      </c>
    </row>
    <row r="351" spans="1:7" x14ac:dyDescent="0.25">
      <c r="A351" s="33">
        <v>45092.000011574077</v>
      </c>
      <c r="B351" s="30">
        <v>14.2083333333333</v>
      </c>
      <c r="C351" s="30">
        <v>14.25</v>
      </c>
      <c r="D351" s="5">
        <v>282564.34399999992</v>
      </c>
      <c r="E351" s="5">
        <v>40626.410000000003</v>
      </c>
      <c r="F351" s="5">
        <f t="shared" si="10"/>
        <v>241937.93399999992</v>
      </c>
      <c r="G351" s="34">
        <f t="shared" si="11"/>
        <v>9.7310222659274576E-4</v>
      </c>
    </row>
    <row r="352" spans="1:7" x14ac:dyDescent="0.25">
      <c r="A352" s="33">
        <v>45092.041678240741</v>
      </c>
      <c r="B352" s="30">
        <v>14.25</v>
      </c>
      <c r="C352" s="30">
        <v>14.2916666666667</v>
      </c>
      <c r="D352" s="5">
        <v>319056.29599999997</v>
      </c>
      <c r="E352" s="5">
        <v>41562.15</v>
      </c>
      <c r="F352" s="5">
        <f t="shared" si="10"/>
        <v>277494.14599999995</v>
      </c>
      <c r="G352" s="34">
        <f t="shared" si="11"/>
        <v>1.1161134050977409E-3</v>
      </c>
    </row>
    <row r="353" spans="1:7" x14ac:dyDescent="0.25">
      <c r="A353" s="33">
        <v>45092.083344907405</v>
      </c>
      <c r="B353" s="30">
        <v>14.2916666666667</v>
      </c>
      <c r="C353" s="30">
        <v>14.3333333333333</v>
      </c>
      <c r="D353" s="5">
        <v>369177.21200000006</v>
      </c>
      <c r="E353" s="5">
        <v>42950.17</v>
      </c>
      <c r="F353" s="5">
        <f t="shared" si="10"/>
        <v>326227.04200000007</v>
      </c>
      <c r="G353" s="34">
        <f t="shared" si="11"/>
        <v>1.3121227237766085E-3</v>
      </c>
    </row>
    <row r="354" spans="1:7" x14ac:dyDescent="0.25">
      <c r="A354" s="33">
        <v>45092.125011574077</v>
      </c>
      <c r="B354" s="30">
        <v>14.3333333333333</v>
      </c>
      <c r="C354" s="30">
        <v>14.375</v>
      </c>
      <c r="D354" s="5">
        <v>416634.14</v>
      </c>
      <c r="E354" s="5">
        <v>44787.28</v>
      </c>
      <c r="F354" s="5">
        <f t="shared" si="10"/>
        <v>371846.86</v>
      </c>
      <c r="G354" s="34">
        <f t="shared" si="11"/>
        <v>1.4956108843085397E-3</v>
      </c>
    </row>
    <row r="355" spans="1:7" x14ac:dyDescent="0.25">
      <c r="A355" s="33">
        <v>45092.166678240741</v>
      </c>
      <c r="B355" s="30">
        <v>14.375</v>
      </c>
      <c r="C355" s="30">
        <v>14.4166666666667</v>
      </c>
      <c r="D355" s="5">
        <v>438522.48400000005</v>
      </c>
      <c r="E355" s="5">
        <v>47118.060000000005</v>
      </c>
      <c r="F355" s="5">
        <f t="shared" si="10"/>
        <v>391404.42400000006</v>
      </c>
      <c r="G355" s="34">
        <f t="shared" si="11"/>
        <v>1.5742736585187642E-3</v>
      </c>
    </row>
    <row r="356" spans="1:7" x14ac:dyDescent="0.25">
      <c r="A356" s="33">
        <v>45092.208344907405</v>
      </c>
      <c r="B356" s="30">
        <v>14.4166666666667</v>
      </c>
      <c r="C356" s="30">
        <v>14.4583333333333</v>
      </c>
      <c r="D356" s="5">
        <v>445952.95999999996</v>
      </c>
      <c r="E356" s="5">
        <v>47450.8</v>
      </c>
      <c r="F356" s="5">
        <f t="shared" si="10"/>
        <v>398502.16</v>
      </c>
      <c r="G356" s="34">
        <f t="shared" si="11"/>
        <v>1.6028215699238743E-3</v>
      </c>
    </row>
    <row r="357" spans="1:7" x14ac:dyDescent="0.25">
      <c r="A357" s="33">
        <v>45092.250011574077</v>
      </c>
      <c r="B357" s="30">
        <v>14.4583333333333</v>
      </c>
      <c r="C357" s="30">
        <v>14.5</v>
      </c>
      <c r="D357" s="5">
        <v>449810.77600000001</v>
      </c>
      <c r="E357" s="5">
        <v>48985.32</v>
      </c>
      <c r="F357" s="5">
        <f t="shared" si="10"/>
        <v>400825.45600000001</v>
      </c>
      <c r="G357" s="34">
        <f t="shared" si="11"/>
        <v>1.6121661339335599E-3</v>
      </c>
    </row>
    <row r="358" spans="1:7" x14ac:dyDescent="0.25">
      <c r="A358" s="33">
        <v>45092.291678240741</v>
      </c>
      <c r="B358" s="30">
        <v>14.5</v>
      </c>
      <c r="C358" s="30">
        <v>14.5416666666667</v>
      </c>
      <c r="D358" s="5">
        <v>442251.06</v>
      </c>
      <c r="E358" s="5">
        <v>46780.01</v>
      </c>
      <c r="F358" s="5">
        <f t="shared" si="10"/>
        <v>395471.05</v>
      </c>
      <c r="G358" s="34">
        <f t="shared" si="11"/>
        <v>1.5906300965105008E-3</v>
      </c>
    </row>
    <row r="359" spans="1:7" x14ac:dyDescent="0.25">
      <c r="A359" s="33">
        <v>45092.333344907405</v>
      </c>
      <c r="B359" s="30">
        <v>14.5416666666667</v>
      </c>
      <c r="C359" s="30">
        <v>14.5833333333333</v>
      </c>
      <c r="D359" s="5">
        <v>437749.22799999989</v>
      </c>
      <c r="E359" s="5">
        <v>48094.890000000007</v>
      </c>
      <c r="F359" s="5">
        <f t="shared" si="10"/>
        <v>389654.33799999987</v>
      </c>
      <c r="G359" s="34">
        <f t="shared" si="11"/>
        <v>1.5672346111268451E-3</v>
      </c>
    </row>
    <row r="360" spans="1:7" x14ac:dyDescent="0.25">
      <c r="A360" s="33">
        <v>45092.375011574077</v>
      </c>
      <c r="B360" s="30">
        <v>14.5833333333333</v>
      </c>
      <c r="C360" s="30">
        <v>14.625</v>
      </c>
      <c r="D360" s="5">
        <v>436874.78799999988</v>
      </c>
      <c r="E360" s="5">
        <v>47378.010000000009</v>
      </c>
      <c r="F360" s="5">
        <f t="shared" si="10"/>
        <v>389496.77799999987</v>
      </c>
      <c r="G360" s="34">
        <f t="shared" si="11"/>
        <v>1.5666008866658354E-3</v>
      </c>
    </row>
    <row r="361" spans="1:7" x14ac:dyDescent="0.25">
      <c r="A361" s="33">
        <v>45092.416678240741</v>
      </c>
      <c r="B361" s="30">
        <v>14.625</v>
      </c>
      <c r="C361" s="30">
        <v>14.6666666666667</v>
      </c>
      <c r="D361" s="5">
        <v>438608.408</v>
      </c>
      <c r="E361" s="5">
        <v>48600.010000000009</v>
      </c>
      <c r="F361" s="5">
        <f t="shared" si="10"/>
        <v>390008.39799999999</v>
      </c>
      <c r="G361" s="34">
        <f t="shared" si="11"/>
        <v>1.5686586812123056E-3</v>
      </c>
    </row>
    <row r="362" spans="1:7" x14ac:dyDescent="0.25">
      <c r="A362" s="33">
        <v>45092.458344907405</v>
      </c>
      <c r="B362" s="30">
        <v>14.6666666666667</v>
      </c>
      <c r="C362" s="30">
        <v>14.7083333333333</v>
      </c>
      <c r="D362" s="5">
        <v>437826.864</v>
      </c>
      <c r="E362" s="5">
        <v>47384.549999999996</v>
      </c>
      <c r="F362" s="5">
        <f t="shared" si="10"/>
        <v>390442.31400000001</v>
      </c>
      <c r="G362" s="34">
        <f t="shared" si="11"/>
        <v>1.5704039413241583E-3</v>
      </c>
    </row>
    <row r="363" spans="1:7" x14ac:dyDescent="0.25">
      <c r="A363" s="70">
        <v>45092.500011574077</v>
      </c>
      <c r="B363" s="71">
        <v>14.7083333333333</v>
      </c>
      <c r="C363" s="71">
        <v>14.75</v>
      </c>
      <c r="D363" s="72">
        <v>443036.4</v>
      </c>
      <c r="E363" s="72">
        <v>46840.25</v>
      </c>
      <c r="F363" s="72">
        <f t="shared" si="10"/>
        <v>396196.15</v>
      </c>
      <c r="G363" s="73">
        <f t="shared" si="11"/>
        <v>1.59354653219645E-3</v>
      </c>
    </row>
    <row r="364" spans="1:7" x14ac:dyDescent="0.25">
      <c r="A364" s="70">
        <v>45092.541678240741</v>
      </c>
      <c r="B364" s="71">
        <v>14.75</v>
      </c>
      <c r="C364" s="71">
        <v>14.7916666666667</v>
      </c>
      <c r="D364" s="72">
        <v>450562.03200000001</v>
      </c>
      <c r="E364" s="72">
        <v>52494.29</v>
      </c>
      <c r="F364" s="72">
        <f t="shared" si="10"/>
        <v>398067.74200000003</v>
      </c>
      <c r="G364" s="73">
        <f t="shared" si="11"/>
        <v>1.6010742907102231E-3</v>
      </c>
    </row>
    <row r="365" spans="1:7" x14ac:dyDescent="0.25">
      <c r="A365" s="70">
        <v>45092.583344907405</v>
      </c>
      <c r="B365" s="71">
        <v>14.7916666666667</v>
      </c>
      <c r="C365" s="71">
        <v>14.8333333333333</v>
      </c>
      <c r="D365" s="72">
        <v>441829.51999999996</v>
      </c>
      <c r="E365" s="72">
        <v>50272.110000000008</v>
      </c>
      <c r="F365" s="72">
        <f t="shared" si="10"/>
        <v>391557.41</v>
      </c>
      <c r="G365" s="73">
        <f t="shared" si="11"/>
        <v>1.5748889858251361E-3</v>
      </c>
    </row>
    <row r="366" spans="1:7" x14ac:dyDescent="0.25">
      <c r="A366" s="70">
        <v>45092.625011574077</v>
      </c>
      <c r="B366" s="71">
        <v>14.8333333333333</v>
      </c>
      <c r="C366" s="71">
        <v>14.875</v>
      </c>
      <c r="D366" s="72">
        <v>452196.79600000003</v>
      </c>
      <c r="E366" s="72">
        <v>49696.42</v>
      </c>
      <c r="F366" s="72">
        <f t="shared" si="10"/>
        <v>402500.37600000005</v>
      </c>
      <c r="G366" s="73">
        <f t="shared" si="11"/>
        <v>1.6189028550190792E-3</v>
      </c>
    </row>
    <row r="367" spans="1:7" x14ac:dyDescent="0.25">
      <c r="A367" s="70">
        <v>45092.666678240741</v>
      </c>
      <c r="B367" s="71">
        <v>14.875</v>
      </c>
      <c r="C367" s="71">
        <v>14.9166666666667</v>
      </c>
      <c r="D367" s="72">
        <v>472931.52000000008</v>
      </c>
      <c r="E367" s="72">
        <v>49119.34</v>
      </c>
      <c r="F367" s="72">
        <f t="shared" si="10"/>
        <v>423812.18000000005</v>
      </c>
      <c r="G367" s="73">
        <f t="shared" si="11"/>
        <v>1.7046213844875014E-3</v>
      </c>
    </row>
    <row r="368" spans="1:7" x14ac:dyDescent="0.25">
      <c r="A368" s="70">
        <v>45092.708344907405</v>
      </c>
      <c r="B368" s="71">
        <v>14.9166666666667</v>
      </c>
      <c r="C368" s="71">
        <v>14.9583333333333</v>
      </c>
      <c r="D368" s="72">
        <v>448922.75200000009</v>
      </c>
      <c r="E368" s="72">
        <v>48096.01</v>
      </c>
      <c r="F368" s="72">
        <f t="shared" si="10"/>
        <v>400826.74200000009</v>
      </c>
      <c r="G368" s="73">
        <f t="shared" si="11"/>
        <v>1.6121713063736265E-3</v>
      </c>
    </row>
    <row r="369" spans="1:7" x14ac:dyDescent="0.25">
      <c r="A369" s="33">
        <v>45092.750011574077</v>
      </c>
      <c r="B369" s="30">
        <v>14.9583333333333</v>
      </c>
      <c r="C369" s="30">
        <v>15</v>
      </c>
      <c r="D369" s="5">
        <v>391204.25600000005</v>
      </c>
      <c r="E369" s="5">
        <v>46986.359999999993</v>
      </c>
      <c r="F369" s="5">
        <f t="shared" si="10"/>
        <v>344217.89600000007</v>
      </c>
      <c r="G369" s="34">
        <f t="shared" si="11"/>
        <v>1.3844840099803048E-3</v>
      </c>
    </row>
    <row r="370" spans="1:7" x14ac:dyDescent="0.25">
      <c r="A370" s="33">
        <v>45092.791678240741</v>
      </c>
      <c r="B370" s="30">
        <v>15</v>
      </c>
      <c r="C370" s="30">
        <v>15.0416666666667</v>
      </c>
      <c r="D370" s="5">
        <v>333582.10399999993</v>
      </c>
      <c r="E370" s="5">
        <v>43512.98</v>
      </c>
      <c r="F370" s="5">
        <f t="shared" si="10"/>
        <v>290069.12399999995</v>
      </c>
      <c r="G370" s="34">
        <f t="shared" si="11"/>
        <v>1.1666914144608978E-3</v>
      </c>
    </row>
    <row r="371" spans="1:7" x14ac:dyDescent="0.25">
      <c r="A371" s="33">
        <v>45092.833344907405</v>
      </c>
      <c r="B371" s="30">
        <v>15.0416666666667</v>
      </c>
      <c r="C371" s="30">
        <v>15.0833333333333</v>
      </c>
      <c r="D371" s="5">
        <v>295375.27999999991</v>
      </c>
      <c r="E371" s="5">
        <v>43714.59</v>
      </c>
      <c r="F371" s="5">
        <f t="shared" si="10"/>
        <v>251660.68999999992</v>
      </c>
      <c r="G371" s="34">
        <f t="shared" si="11"/>
        <v>1.0122082706751838E-3</v>
      </c>
    </row>
    <row r="372" spans="1:7" x14ac:dyDescent="0.25">
      <c r="A372" s="33">
        <v>45092.875011574077</v>
      </c>
      <c r="B372" s="30">
        <v>15.0833333333333</v>
      </c>
      <c r="C372" s="30">
        <v>15.125</v>
      </c>
      <c r="D372" s="5">
        <v>286258.96799999999</v>
      </c>
      <c r="E372" s="5">
        <v>44437.279999999999</v>
      </c>
      <c r="F372" s="5">
        <f t="shared" si="10"/>
        <v>241821.68799999999</v>
      </c>
      <c r="G372" s="34">
        <f t="shared" si="11"/>
        <v>9.7263467179651262E-4</v>
      </c>
    </row>
    <row r="373" spans="1:7" x14ac:dyDescent="0.25">
      <c r="A373" s="33">
        <v>45092.916678240741</v>
      </c>
      <c r="B373" s="30">
        <v>15.125</v>
      </c>
      <c r="C373" s="30">
        <v>15.1666666666667</v>
      </c>
      <c r="D373" s="5">
        <v>274351.36800000007</v>
      </c>
      <c r="E373" s="5">
        <v>41330.559999999998</v>
      </c>
      <c r="F373" s="5">
        <f t="shared" si="10"/>
        <v>233020.80800000008</v>
      </c>
      <c r="G373" s="34">
        <f t="shared" si="11"/>
        <v>9.3723651912825236E-4</v>
      </c>
    </row>
    <row r="374" spans="1:7" x14ac:dyDescent="0.25">
      <c r="A374" s="33">
        <v>45092.958344907405</v>
      </c>
      <c r="B374" s="30">
        <v>15.1666666666667</v>
      </c>
      <c r="C374" s="30">
        <v>15.2083333333333</v>
      </c>
      <c r="D374" s="5">
        <v>271127.32400000008</v>
      </c>
      <c r="E374" s="5">
        <v>44282.22</v>
      </c>
      <c r="F374" s="5">
        <f t="shared" si="10"/>
        <v>226845.10400000008</v>
      </c>
      <c r="G374" s="34">
        <f t="shared" si="11"/>
        <v>9.1239712658728049E-4</v>
      </c>
    </row>
    <row r="375" spans="1:7" x14ac:dyDescent="0.25">
      <c r="A375" s="33">
        <v>45093.000011574077</v>
      </c>
      <c r="B375" s="30">
        <v>15.2083333333333</v>
      </c>
      <c r="C375" s="30">
        <v>15.25</v>
      </c>
      <c r="D375" s="5">
        <v>284605.50400000007</v>
      </c>
      <c r="E375" s="5">
        <v>43263.34</v>
      </c>
      <c r="F375" s="5">
        <f t="shared" si="10"/>
        <v>241342.16400000008</v>
      </c>
      <c r="G375" s="34">
        <f t="shared" si="11"/>
        <v>9.7070597105748516E-4</v>
      </c>
    </row>
    <row r="376" spans="1:7" x14ac:dyDescent="0.25">
      <c r="A376" s="33">
        <v>45093.041678240741</v>
      </c>
      <c r="B376" s="30">
        <v>15.25</v>
      </c>
      <c r="C376" s="30">
        <v>15.2916666666667</v>
      </c>
      <c r="D376" s="5">
        <v>323062.30800000008</v>
      </c>
      <c r="E376" s="5">
        <v>43416.28</v>
      </c>
      <c r="F376" s="5">
        <f t="shared" si="10"/>
        <v>279646.02800000005</v>
      </c>
      <c r="G376" s="34">
        <f t="shared" si="11"/>
        <v>1.1247685222633068E-3</v>
      </c>
    </row>
    <row r="377" spans="1:7" x14ac:dyDescent="0.25">
      <c r="A377" s="33">
        <v>45093.083344907405</v>
      </c>
      <c r="B377" s="30">
        <v>15.2916666666667</v>
      </c>
      <c r="C377" s="30">
        <v>15.3333333333333</v>
      </c>
      <c r="D377" s="5">
        <v>367279.78800000006</v>
      </c>
      <c r="E377" s="5">
        <v>42788.600000000006</v>
      </c>
      <c r="F377" s="5">
        <f t="shared" si="10"/>
        <v>324491.18800000008</v>
      </c>
      <c r="G377" s="34">
        <f t="shared" si="11"/>
        <v>1.3051409191273222E-3</v>
      </c>
    </row>
    <row r="378" spans="1:7" x14ac:dyDescent="0.25">
      <c r="A378" s="33">
        <v>45093.125011574077</v>
      </c>
      <c r="B378" s="30">
        <v>15.3333333333333</v>
      </c>
      <c r="C378" s="30">
        <v>15.375</v>
      </c>
      <c r="D378" s="5">
        <v>413371.88800000004</v>
      </c>
      <c r="E378" s="5">
        <v>45341.85</v>
      </c>
      <c r="F378" s="5">
        <f t="shared" si="10"/>
        <v>368030.03800000006</v>
      </c>
      <c r="G378" s="34">
        <f t="shared" si="11"/>
        <v>1.4802591867665242E-3</v>
      </c>
    </row>
    <row r="379" spans="1:7" x14ac:dyDescent="0.25">
      <c r="A379" s="33">
        <v>45093.166678240741</v>
      </c>
      <c r="B379" s="30">
        <v>15.375</v>
      </c>
      <c r="C379" s="30">
        <v>15.4166666666667</v>
      </c>
      <c r="D379" s="5">
        <v>438318.02</v>
      </c>
      <c r="E379" s="5">
        <v>48032.979999999996</v>
      </c>
      <c r="F379" s="5">
        <f t="shared" si="10"/>
        <v>390285.04000000004</v>
      </c>
      <c r="G379" s="34">
        <f t="shared" si="11"/>
        <v>1.5697713671880781E-3</v>
      </c>
    </row>
    <row r="380" spans="1:7" x14ac:dyDescent="0.25">
      <c r="A380" s="33">
        <v>45093.208344907405</v>
      </c>
      <c r="B380" s="30">
        <v>15.4166666666667</v>
      </c>
      <c r="C380" s="30">
        <v>15.4583333333333</v>
      </c>
      <c r="D380" s="5">
        <v>447955.77999999991</v>
      </c>
      <c r="E380" s="5">
        <v>48691.310000000005</v>
      </c>
      <c r="F380" s="5">
        <f t="shared" si="10"/>
        <v>399264.46999999991</v>
      </c>
      <c r="G380" s="34">
        <f t="shared" si="11"/>
        <v>1.6058876685140766E-3</v>
      </c>
    </row>
    <row r="381" spans="1:7" x14ac:dyDescent="0.25">
      <c r="A381" s="33">
        <v>45093.250011574077</v>
      </c>
      <c r="B381" s="30">
        <v>15.4583333333333</v>
      </c>
      <c r="C381" s="30">
        <v>15.5</v>
      </c>
      <c r="D381" s="5">
        <v>451746.28799999983</v>
      </c>
      <c r="E381" s="5">
        <v>47081.3</v>
      </c>
      <c r="F381" s="5">
        <f t="shared" si="10"/>
        <v>404664.98799999984</v>
      </c>
      <c r="G381" s="34">
        <f t="shared" si="11"/>
        <v>1.6276091737103396E-3</v>
      </c>
    </row>
    <row r="382" spans="1:7" x14ac:dyDescent="0.25">
      <c r="A382" s="33">
        <v>45093.291678240741</v>
      </c>
      <c r="B382" s="30">
        <v>15.5</v>
      </c>
      <c r="C382" s="30">
        <v>15.5416666666667</v>
      </c>
      <c r="D382" s="5">
        <v>444739.76399999991</v>
      </c>
      <c r="E382" s="5">
        <v>47148.590000000004</v>
      </c>
      <c r="F382" s="5">
        <f t="shared" si="10"/>
        <v>397591.17399999988</v>
      </c>
      <c r="G382" s="34">
        <f t="shared" si="11"/>
        <v>1.5991574793435403E-3</v>
      </c>
    </row>
    <row r="383" spans="1:7" x14ac:dyDescent="0.25">
      <c r="A383" s="33">
        <v>45093.333344907405</v>
      </c>
      <c r="B383" s="30">
        <v>15.5416666666667</v>
      </c>
      <c r="C383" s="30">
        <v>15.5833333333333</v>
      </c>
      <c r="D383" s="5">
        <v>442319.61200000014</v>
      </c>
      <c r="E383" s="5">
        <v>46917.440000000002</v>
      </c>
      <c r="F383" s="5">
        <f t="shared" si="10"/>
        <v>395402.17200000014</v>
      </c>
      <c r="G383" s="34">
        <f t="shared" si="11"/>
        <v>1.5903530612640846E-3</v>
      </c>
    </row>
    <row r="384" spans="1:7" x14ac:dyDescent="0.25">
      <c r="A384" s="33">
        <v>45093.375011574077</v>
      </c>
      <c r="B384" s="30">
        <v>15.5833333333333</v>
      </c>
      <c r="C384" s="30">
        <v>15.625</v>
      </c>
      <c r="D384" s="5">
        <v>441038.18</v>
      </c>
      <c r="E384" s="5">
        <v>47098.71</v>
      </c>
      <c r="F384" s="5">
        <f t="shared" si="10"/>
        <v>393939.47</v>
      </c>
      <c r="G384" s="34">
        <f t="shared" si="11"/>
        <v>1.5844699054087411E-3</v>
      </c>
    </row>
    <row r="385" spans="1:7" x14ac:dyDescent="0.25">
      <c r="A385" s="33">
        <v>45093.416678240741</v>
      </c>
      <c r="B385" s="30">
        <v>15.625</v>
      </c>
      <c r="C385" s="30">
        <v>15.6666666666667</v>
      </c>
      <c r="D385" s="5">
        <v>439413.92800000007</v>
      </c>
      <c r="E385" s="5">
        <v>48146.799999999996</v>
      </c>
      <c r="F385" s="5">
        <f t="shared" si="10"/>
        <v>391267.12800000008</v>
      </c>
      <c r="G385" s="34">
        <f t="shared" si="11"/>
        <v>1.5737214381988938E-3</v>
      </c>
    </row>
    <row r="386" spans="1:7" x14ac:dyDescent="0.25">
      <c r="A386" s="33">
        <v>45093.458344907405</v>
      </c>
      <c r="B386" s="30">
        <v>15.6666666666667</v>
      </c>
      <c r="C386" s="30">
        <v>15.7083333333333</v>
      </c>
      <c r="D386" s="5">
        <v>435626.4</v>
      </c>
      <c r="E386" s="5">
        <v>48128.639999999999</v>
      </c>
      <c r="F386" s="5">
        <f t="shared" si="10"/>
        <v>387497.76</v>
      </c>
      <c r="G386" s="34">
        <f t="shared" si="11"/>
        <v>1.5585606061085961E-3</v>
      </c>
    </row>
    <row r="387" spans="1:7" x14ac:dyDescent="0.25">
      <c r="A387" s="70">
        <v>45093.500011574077</v>
      </c>
      <c r="B387" s="71">
        <v>15.7083333333333</v>
      </c>
      <c r="C387" s="71">
        <v>15.75</v>
      </c>
      <c r="D387" s="72">
        <v>438080.27600000001</v>
      </c>
      <c r="E387" s="72">
        <v>48505.279999999992</v>
      </c>
      <c r="F387" s="72">
        <f t="shared" si="10"/>
        <v>389574.99600000004</v>
      </c>
      <c r="G387" s="73">
        <f t="shared" si="11"/>
        <v>1.5669154884676339E-3</v>
      </c>
    </row>
    <row r="388" spans="1:7" x14ac:dyDescent="0.25">
      <c r="A388" s="70">
        <v>45093.541678240741</v>
      </c>
      <c r="B388" s="71">
        <v>15.75</v>
      </c>
      <c r="C388" s="71">
        <v>15.7916666666667</v>
      </c>
      <c r="D388" s="72">
        <v>439433.58400000003</v>
      </c>
      <c r="E388" s="72">
        <v>49341.490000000005</v>
      </c>
      <c r="F388" s="72">
        <f t="shared" si="10"/>
        <v>390092.09400000004</v>
      </c>
      <c r="G388" s="73">
        <f t="shared" si="11"/>
        <v>1.5689953161608251E-3</v>
      </c>
    </row>
    <row r="389" spans="1:7" x14ac:dyDescent="0.25">
      <c r="A389" s="70">
        <v>45093.583344907405</v>
      </c>
      <c r="B389" s="71">
        <v>15.7916666666667</v>
      </c>
      <c r="C389" s="71">
        <v>15.8333333333333</v>
      </c>
      <c r="D389" s="72">
        <v>430193.25999999989</v>
      </c>
      <c r="E389" s="72">
        <v>49298.439999999995</v>
      </c>
      <c r="F389" s="72">
        <f t="shared" si="10"/>
        <v>380894.81999999989</v>
      </c>
      <c r="G389" s="73">
        <f t="shared" si="11"/>
        <v>1.5320028211848874E-3</v>
      </c>
    </row>
    <row r="390" spans="1:7" x14ac:dyDescent="0.25">
      <c r="A390" s="70">
        <v>45093.625011574077</v>
      </c>
      <c r="B390" s="71">
        <v>15.8333333333333</v>
      </c>
      <c r="C390" s="71">
        <v>15.875</v>
      </c>
      <c r="D390" s="72">
        <v>438789.02400000003</v>
      </c>
      <c r="E390" s="72">
        <v>48763.61</v>
      </c>
      <c r="F390" s="72">
        <f t="shared" si="10"/>
        <v>390025.41400000005</v>
      </c>
      <c r="G390" s="73">
        <f t="shared" si="11"/>
        <v>1.5687271215234799E-3</v>
      </c>
    </row>
    <row r="391" spans="1:7" x14ac:dyDescent="0.25">
      <c r="A391" s="70">
        <v>45093.666678240741</v>
      </c>
      <c r="B391" s="71">
        <v>15.875</v>
      </c>
      <c r="C391" s="71">
        <v>15.9166666666667</v>
      </c>
      <c r="D391" s="72">
        <v>461988.58400000009</v>
      </c>
      <c r="E391" s="72">
        <v>52022.9</v>
      </c>
      <c r="F391" s="72">
        <f t="shared" si="10"/>
        <v>409965.68400000007</v>
      </c>
      <c r="G391" s="73">
        <f t="shared" si="11"/>
        <v>1.6489291833293831E-3</v>
      </c>
    </row>
    <row r="392" spans="1:7" x14ac:dyDescent="0.25">
      <c r="A392" s="70">
        <v>45093.708344907405</v>
      </c>
      <c r="B392" s="71">
        <v>15.9166666666667</v>
      </c>
      <c r="C392" s="71">
        <v>15.9583333333333</v>
      </c>
      <c r="D392" s="72">
        <v>439135.56</v>
      </c>
      <c r="E392" s="72">
        <v>50280.880000000012</v>
      </c>
      <c r="F392" s="72">
        <f t="shared" si="10"/>
        <v>388854.68</v>
      </c>
      <c r="G392" s="73">
        <f t="shared" si="11"/>
        <v>1.5640182945805008E-3</v>
      </c>
    </row>
    <row r="393" spans="1:7" x14ac:dyDescent="0.25">
      <c r="A393" s="33">
        <v>45093.750011574077</v>
      </c>
      <c r="B393" s="30">
        <v>15.9583333333333</v>
      </c>
      <c r="C393" s="30">
        <v>16</v>
      </c>
      <c r="D393" s="5">
        <v>385059.28</v>
      </c>
      <c r="E393" s="5">
        <v>45577.36</v>
      </c>
      <c r="F393" s="5">
        <f t="shared" si="10"/>
        <v>339481.92000000004</v>
      </c>
      <c r="G393" s="34">
        <f t="shared" si="11"/>
        <v>1.365435369221515E-3</v>
      </c>
    </row>
    <row r="394" spans="1:7" x14ac:dyDescent="0.25">
      <c r="A394" s="33">
        <v>45093.791678240741</v>
      </c>
      <c r="B394" s="30">
        <v>16</v>
      </c>
      <c r="C394" s="30">
        <v>16.0416666666667</v>
      </c>
      <c r="D394" s="5">
        <v>332931.55199999997</v>
      </c>
      <c r="E394" s="5">
        <v>45250.36</v>
      </c>
      <c r="F394" s="5">
        <f t="shared" si="10"/>
        <v>287681.19199999998</v>
      </c>
      <c r="G394" s="34">
        <f t="shared" si="11"/>
        <v>1.1570868770172074E-3</v>
      </c>
    </row>
    <row r="395" spans="1:7" x14ac:dyDescent="0.25">
      <c r="A395" s="33">
        <v>45093.833344907405</v>
      </c>
      <c r="B395" s="30">
        <v>16.0416666666667</v>
      </c>
      <c r="C395" s="30">
        <v>16.0833333333333</v>
      </c>
      <c r="D395" s="5">
        <v>301087.55999999994</v>
      </c>
      <c r="E395" s="5">
        <v>45993.520000000004</v>
      </c>
      <c r="F395" s="5">
        <f t="shared" si="10"/>
        <v>255094.03999999992</v>
      </c>
      <c r="G395" s="34">
        <f t="shared" si="11"/>
        <v>1.0260175996813254E-3</v>
      </c>
    </row>
    <row r="396" spans="1:7" x14ac:dyDescent="0.25">
      <c r="A396" s="33">
        <v>45093.875011574077</v>
      </c>
      <c r="B396" s="30">
        <v>16.0833333333333</v>
      </c>
      <c r="C396" s="30">
        <v>16.125</v>
      </c>
      <c r="D396" s="5">
        <v>289373.27600000001</v>
      </c>
      <c r="E396" s="5">
        <v>46751.200000000004</v>
      </c>
      <c r="F396" s="5">
        <f t="shared" si="10"/>
        <v>242622.076</v>
      </c>
      <c r="G396" s="34">
        <f t="shared" si="11"/>
        <v>9.7585392448690765E-4</v>
      </c>
    </row>
    <row r="397" spans="1:7" x14ac:dyDescent="0.25">
      <c r="A397" s="33">
        <v>45093.916678240741</v>
      </c>
      <c r="B397" s="30">
        <v>16.125</v>
      </c>
      <c r="C397" s="30">
        <v>16.1666666666667</v>
      </c>
      <c r="D397" s="5">
        <v>277298.79199999996</v>
      </c>
      <c r="E397" s="5">
        <v>45135.96</v>
      </c>
      <c r="F397" s="5">
        <f t="shared" si="10"/>
        <v>232162.83199999997</v>
      </c>
      <c r="G397" s="34">
        <f t="shared" si="11"/>
        <v>9.3378564087133855E-4</v>
      </c>
    </row>
    <row r="398" spans="1:7" x14ac:dyDescent="0.25">
      <c r="A398" s="33">
        <v>45093.958344907405</v>
      </c>
      <c r="B398" s="30">
        <v>16.1666666666667</v>
      </c>
      <c r="C398" s="30">
        <v>16.2083333333333</v>
      </c>
      <c r="D398" s="5">
        <v>269723.52800000005</v>
      </c>
      <c r="E398" s="5">
        <v>45752.36</v>
      </c>
      <c r="F398" s="5">
        <f t="shared" si="10"/>
        <v>223971.16800000006</v>
      </c>
      <c r="G398" s="34">
        <f t="shared" si="11"/>
        <v>9.0083782509847363E-4</v>
      </c>
    </row>
    <row r="399" spans="1:7" x14ac:dyDescent="0.25">
      <c r="A399" s="33">
        <v>45094.000011574077</v>
      </c>
      <c r="B399" s="30">
        <v>16.2083333333333</v>
      </c>
      <c r="C399" s="30">
        <v>16.25</v>
      </c>
      <c r="D399" s="5">
        <v>281640.22400000005</v>
      </c>
      <c r="E399" s="5">
        <v>48384.4</v>
      </c>
      <c r="F399" s="5">
        <f t="shared" si="10"/>
        <v>233255.82400000005</v>
      </c>
      <c r="G399" s="34">
        <f t="shared" si="11"/>
        <v>9.3818178053932519E-4</v>
      </c>
    </row>
    <row r="400" spans="1:7" x14ac:dyDescent="0.25">
      <c r="A400" s="33">
        <v>45094.041678240741</v>
      </c>
      <c r="B400" s="30">
        <v>16.25</v>
      </c>
      <c r="C400" s="30">
        <v>16.2916666666667</v>
      </c>
      <c r="D400" s="5">
        <v>303793.26799999992</v>
      </c>
      <c r="E400" s="5">
        <v>47240.200000000004</v>
      </c>
      <c r="F400" s="5">
        <f t="shared" ref="F400:F463" si="12">D400-E400</f>
        <v>256553.06799999991</v>
      </c>
      <c r="G400" s="34">
        <f t="shared" ref="G400:G463" si="13">F400/$F$759</f>
        <v>1.0318859782856545E-3</v>
      </c>
    </row>
    <row r="401" spans="1:7" x14ac:dyDescent="0.25">
      <c r="A401" s="33">
        <v>45094.083344907405</v>
      </c>
      <c r="B401" s="30">
        <v>16.2916666666667</v>
      </c>
      <c r="C401" s="30">
        <v>16.3333333333333</v>
      </c>
      <c r="D401" s="5">
        <v>335641.83200000005</v>
      </c>
      <c r="E401" s="5">
        <v>45757.279999999999</v>
      </c>
      <c r="F401" s="5">
        <f t="shared" si="12"/>
        <v>289884.55200000003</v>
      </c>
      <c r="G401" s="34">
        <f t="shared" si="13"/>
        <v>1.1659490446258034E-3</v>
      </c>
    </row>
    <row r="402" spans="1:7" x14ac:dyDescent="0.25">
      <c r="A402" s="33">
        <v>45094.125011574077</v>
      </c>
      <c r="B402" s="30">
        <v>16.3333333333333</v>
      </c>
      <c r="C402" s="30">
        <v>16.375</v>
      </c>
      <c r="D402" s="5">
        <v>384913.07200000004</v>
      </c>
      <c r="E402" s="5">
        <v>44936.56</v>
      </c>
      <c r="F402" s="5">
        <f t="shared" si="12"/>
        <v>339976.51200000005</v>
      </c>
      <c r="G402" s="34">
        <f t="shared" si="13"/>
        <v>1.3674246751914294E-3</v>
      </c>
    </row>
    <row r="403" spans="1:7" x14ac:dyDescent="0.25">
      <c r="A403" s="33">
        <v>45094.166678240741</v>
      </c>
      <c r="B403" s="30">
        <v>16.375</v>
      </c>
      <c r="C403" s="30">
        <v>16.4166666666667</v>
      </c>
      <c r="D403" s="5">
        <v>422182.32000000007</v>
      </c>
      <c r="E403" s="5">
        <v>44139.039999999994</v>
      </c>
      <c r="F403" s="5">
        <f t="shared" si="12"/>
        <v>378043.28000000009</v>
      </c>
      <c r="G403" s="34">
        <f t="shared" si="13"/>
        <v>1.5205335989866931E-3</v>
      </c>
    </row>
    <row r="404" spans="1:7" x14ac:dyDescent="0.25">
      <c r="A404" s="33">
        <v>45094.208344907405</v>
      </c>
      <c r="B404" s="30">
        <v>16.4166666666667</v>
      </c>
      <c r="C404" s="30">
        <v>16.4583333333333</v>
      </c>
      <c r="D404" s="5">
        <v>442522.52399999998</v>
      </c>
      <c r="E404" s="5">
        <v>45815.040000000001</v>
      </c>
      <c r="F404" s="5">
        <f t="shared" si="12"/>
        <v>396707.484</v>
      </c>
      <c r="G404" s="34">
        <f t="shared" si="13"/>
        <v>1.5956031764179906E-3</v>
      </c>
    </row>
    <row r="405" spans="1:7" x14ac:dyDescent="0.25">
      <c r="A405" s="33">
        <v>45094.250011574077</v>
      </c>
      <c r="B405" s="30">
        <v>16.4583333333333</v>
      </c>
      <c r="C405" s="30">
        <v>16.5</v>
      </c>
      <c r="D405" s="5">
        <v>448140.77200000011</v>
      </c>
      <c r="E405" s="5">
        <v>45248.320000000007</v>
      </c>
      <c r="F405" s="5">
        <f t="shared" si="12"/>
        <v>402892.45200000011</v>
      </c>
      <c r="G405" s="34">
        <f t="shared" si="13"/>
        <v>1.6204798298335935E-3</v>
      </c>
    </row>
    <row r="406" spans="1:7" x14ac:dyDescent="0.25">
      <c r="A406" s="33">
        <v>45094.291678240741</v>
      </c>
      <c r="B406" s="30">
        <v>16.5</v>
      </c>
      <c r="C406" s="30">
        <v>16.5416666666667</v>
      </c>
      <c r="D406" s="5">
        <v>443363.64400000009</v>
      </c>
      <c r="E406" s="5">
        <v>44824.960000000006</v>
      </c>
      <c r="F406" s="5">
        <f t="shared" si="12"/>
        <v>398538.68400000007</v>
      </c>
      <c r="G406" s="34">
        <f t="shared" si="13"/>
        <v>1.6029684736571441E-3</v>
      </c>
    </row>
    <row r="407" spans="1:7" x14ac:dyDescent="0.25">
      <c r="A407" s="33">
        <v>45094.333344907405</v>
      </c>
      <c r="B407" s="30">
        <v>16.5416666666667</v>
      </c>
      <c r="C407" s="30">
        <v>16.5833333333333</v>
      </c>
      <c r="D407" s="5">
        <v>436478.42000000004</v>
      </c>
      <c r="E407" s="5">
        <v>44162.76</v>
      </c>
      <c r="F407" s="5">
        <f t="shared" si="12"/>
        <v>392315.66000000003</v>
      </c>
      <c r="G407" s="34">
        <f t="shared" si="13"/>
        <v>1.5779387546278822E-3</v>
      </c>
    </row>
    <row r="408" spans="1:7" x14ac:dyDescent="0.25">
      <c r="A408" s="33">
        <v>45094.375011574077</v>
      </c>
      <c r="B408" s="30">
        <v>16.5833333333333</v>
      </c>
      <c r="C408" s="30">
        <v>16.625</v>
      </c>
      <c r="D408" s="5">
        <v>437806.94399999996</v>
      </c>
      <c r="E408" s="5">
        <v>46216.799999999996</v>
      </c>
      <c r="F408" s="5">
        <f t="shared" si="12"/>
        <v>391590.14399999997</v>
      </c>
      <c r="G408" s="34">
        <f t="shared" si="13"/>
        <v>1.5750206457420357E-3</v>
      </c>
    </row>
    <row r="409" spans="1:7" x14ac:dyDescent="0.25">
      <c r="A409" s="33">
        <v>45094.416678240741</v>
      </c>
      <c r="B409" s="30">
        <v>16.625</v>
      </c>
      <c r="C409" s="30">
        <v>16.6666666666667</v>
      </c>
      <c r="D409" s="5">
        <v>433344.46399999998</v>
      </c>
      <c r="E409" s="5">
        <v>46564.520000000004</v>
      </c>
      <c r="F409" s="5">
        <f t="shared" si="12"/>
        <v>386779.94399999996</v>
      </c>
      <c r="G409" s="34">
        <f t="shared" si="13"/>
        <v>1.5556734675093058E-3</v>
      </c>
    </row>
    <row r="410" spans="1:7" x14ac:dyDescent="0.25">
      <c r="A410" s="33">
        <v>45094.458344907405</v>
      </c>
      <c r="B410" s="30">
        <v>16.6666666666667</v>
      </c>
      <c r="C410" s="30">
        <v>16.7083333333333</v>
      </c>
      <c r="D410" s="5">
        <v>436287.152</v>
      </c>
      <c r="E410" s="5">
        <v>46748.92</v>
      </c>
      <c r="F410" s="5">
        <f t="shared" si="12"/>
        <v>389538.23200000002</v>
      </c>
      <c r="G410" s="34">
        <f t="shared" si="13"/>
        <v>1.5667676194267316E-3</v>
      </c>
    </row>
    <row r="411" spans="1:7" x14ac:dyDescent="0.25">
      <c r="A411" s="33">
        <v>45094.500011574077</v>
      </c>
      <c r="B411" s="35">
        <v>16.7083333333333</v>
      </c>
      <c r="C411" s="35">
        <v>16.75</v>
      </c>
      <c r="D411" s="5">
        <v>439734.93200000003</v>
      </c>
      <c r="E411" s="5">
        <v>47012.72</v>
      </c>
      <c r="F411" s="5">
        <f t="shared" si="12"/>
        <v>392722.21200000006</v>
      </c>
      <c r="G411" s="34">
        <f t="shared" si="13"/>
        <v>1.5795739535811217E-3</v>
      </c>
    </row>
    <row r="412" spans="1:7" x14ac:dyDescent="0.25">
      <c r="A412" s="33">
        <v>45094.541678240741</v>
      </c>
      <c r="B412" s="35">
        <v>16.75</v>
      </c>
      <c r="C412" s="35">
        <v>16.7916666666667</v>
      </c>
      <c r="D412" s="5">
        <v>436557.02800000005</v>
      </c>
      <c r="E412" s="5">
        <v>46575.320000000007</v>
      </c>
      <c r="F412" s="5">
        <f t="shared" si="12"/>
        <v>389981.70800000004</v>
      </c>
      <c r="G412" s="34">
        <f t="shared" si="13"/>
        <v>1.5685513309592954E-3</v>
      </c>
    </row>
    <row r="413" spans="1:7" x14ac:dyDescent="0.25">
      <c r="A413" s="33">
        <v>45094.583344907405</v>
      </c>
      <c r="B413" s="35">
        <v>16.7916666666667</v>
      </c>
      <c r="C413" s="35">
        <v>16.8333333333333</v>
      </c>
      <c r="D413" s="5">
        <v>425645.78800000006</v>
      </c>
      <c r="E413" s="5">
        <v>46270.920000000006</v>
      </c>
      <c r="F413" s="5">
        <f t="shared" si="12"/>
        <v>379374.86800000007</v>
      </c>
      <c r="G413" s="34">
        <f t="shared" si="13"/>
        <v>1.5258893992379434E-3</v>
      </c>
    </row>
    <row r="414" spans="1:7" x14ac:dyDescent="0.25">
      <c r="A414" s="33">
        <v>45094.625011574077</v>
      </c>
      <c r="B414" s="35">
        <v>16.8333333333333</v>
      </c>
      <c r="C414" s="35">
        <v>16.875</v>
      </c>
      <c r="D414" s="5">
        <v>434855.17599999998</v>
      </c>
      <c r="E414" s="5">
        <v>45875.209999999992</v>
      </c>
      <c r="F414" s="5">
        <f t="shared" si="12"/>
        <v>388979.96600000001</v>
      </c>
      <c r="G414" s="34">
        <f t="shared" si="13"/>
        <v>1.5645222092975741E-3</v>
      </c>
    </row>
    <row r="415" spans="1:7" x14ac:dyDescent="0.25">
      <c r="A415" s="33">
        <v>45094.666678240741</v>
      </c>
      <c r="B415" s="35">
        <v>16.875</v>
      </c>
      <c r="C415" s="35">
        <v>16.9166666666667</v>
      </c>
      <c r="D415" s="5">
        <v>461483.44400000013</v>
      </c>
      <c r="E415" s="5">
        <v>47920.520000000004</v>
      </c>
      <c r="F415" s="5">
        <f t="shared" si="12"/>
        <v>413562.92400000012</v>
      </c>
      <c r="G415" s="34">
        <f t="shared" si="13"/>
        <v>1.663397696785353E-3</v>
      </c>
    </row>
    <row r="416" spans="1:7" x14ac:dyDescent="0.25">
      <c r="A416" s="33">
        <v>45094.708344907405</v>
      </c>
      <c r="B416" s="35">
        <v>16.9166666666667</v>
      </c>
      <c r="C416" s="35">
        <v>16.9583333333333</v>
      </c>
      <c r="D416" s="5">
        <v>439591.08000000007</v>
      </c>
      <c r="E416" s="5">
        <v>47672.44999999999</v>
      </c>
      <c r="F416" s="5">
        <f t="shared" si="12"/>
        <v>391918.63000000006</v>
      </c>
      <c r="G416" s="34">
        <f t="shared" si="13"/>
        <v>1.5763418542549788E-3</v>
      </c>
    </row>
    <row r="417" spans="1:7" x14ac:dyDescent="0.25">
      <c r="A417" s="33">
        <v>45094.750011574077</v>
      </c>
      <c r="B417" s="30">
        <v>16.9583333333333</v>
      </c>
      <c r="C417" s="30">
        <v>17</v>
      </c>
      <c r="D417" s="5">
        <v>393119.66400000011</v>
      </c>
      <c r="E417" s="5">
        <v>48456.45</v>
      </c>
      <c r="F417" s="5">
        <f t="shared" si="12"/>
        <v>344663.21400000009</v>
      </c>
      <c r="G417" s="34">
        <f t="shared" si="13"/>
        <v>1.3862751302489513E-3</v>
      </c>
    </row>
    <row r="418" spans="1:7" x14ac:dyDescent="0.25">
      <c r="A418" s="33">
        <v>45094.791678240741</v>
      </c>
      <c r="B418" s="30">
        <v>17</v>
      </c>
      <c r="C418" s="30">
        <v>17.0416666666667</v>
      </c>
      <c r="D418" s="5">
        <v>335457.68799999997</v>
      </c>
      <c r="E418" s="5">
        <v>45535.6</v>
      </c>
      <c r="F418" s="5">
        <f t="shared" si="12"/>
        <v>289922.08799999999</v>
      </c>
      <c r="G418" s="34">
        <f t="shared" si="13"/>
        <v>1.1661000187395915E-3</v>
      </c>
    </row>
    <row r="419" spans="1:7" x14ac:dyDescent="0.25">
      <c r="A419" s="33">
        <v>45094.833344907405</v>
      </c>
      <c r="B419" s="30">
        <v>17.0416666666667</v>
      </c>
      <c r="C419" s="30">
        <v>17.0833333333333</v>
      </c>
      <c r="D419" s="5">
        <v>297889.64399999997</v>
      </c>
      <c r="E419" s="5">
        <v>44666.85</v>
      </c>
      <c r="F419" s="5">
        <f t="shared" si="12"/>
        <v>253222.79399999997</v>
      </c>
      <c r="G419" s="34">
        <f t="shared" si="13"/>
        <v>1.0184912328193901E-3</v>
      </c>
    </row>
    <row r="420" spans="1:7" x14ac:dyDescent="0.25">
      <c r="A420" s="33">
        <v>45094.875011574077</v>
      </c>
      <c r="B420" s="30">
        <v>17.0833333333333</v>
      </c>
      <c r="C420" s="30">
        <v>17.125</v>
      </c>
      <c r="D420" s="5">
        <v>287970.73599999992</v>
      </c>
      <c r="E420" s="5">
        <v>45628.61</v>
      </c>
      <c r="F420" s="5">
        <f t="shared" si="12"/>
        <v>242342.12599999993</v>
      </c>
      <c r="G420" s="34">
        <f t="shared" si="13"/>
        <v>9.747279333542616E-4</v>
      </c>
    </row>
    <row r="421" spans="1:7" x14ac:dyDescent="0.25">
      <c r="A421" s="33">
        <v>45094.916678240741</v>
      </c>
      <c r="B421" s="30">
        <v>17.125</v>
      </c>
      <c r="C421" s="30">
        <v>17.1666666666667</v>
      </c>
      <c r="D421" s="5">
        <v>276858.36000000004</v>
      </c>
      <c r="E421" s="5">
        <v>43828.079999999994</v>
      </c>
      <c r="F421" s="5">
        <f t="shared" si="12"/>
        <v>233030.28000000006</v>
      </c>
      <c r="G421" s="34">
        <f t="shared" si="13"/>
        <v>9.3727461660283128E-4</v>
      </c>
    </row>
    <row r="422" spans="1:7" x14ac:dyDescent="0.25">
      <c r="A422" s="33">
        <v>45094.958344907405</v>
      </c>
      <c r="B422" s="30">
        <v>17.1666666666667</v>
      </c>
      <c r="C422" s="30">
        <v>17.2083333333333</v>
      </c>
      <c r="D422" s="5">
        <v>267245.40399999998</v>
      </c>
      <c r="E422" s="5">
        <v>42955.11</v>
      </c>
      <c r="F422" s="5">
        <f t="shared" si="12"/>
        <v>224290.29399999999</v>
      </c>
      <c r="G422" s="34">
        <f t="shared" si="13"/>
        <v>9.0212138661373222E-4</v>
      </c>
    </row>
    <row r="423" spans="1:7" x14ac:dyDescent="0.25">
      <c r="A423" s="33">
        <v>45095.000011574077</v>
      </c>
      <c r="B423" s="30">
        <v>17.2083333333333</v>
      </c>
      <c r="C423" s="30">
        <v>17.25</v>
      </c>
      <c r="D423" s="5">
        <v>277338.51200000005</v>
      </c>
      <c r="E423" s="5">
        <v>43732.800000000003</v>
      </c>
      <c r="F423" s="5">
        <f t="shared" si="12"/>
        <v>233605.71200000006</v>
      </c>
      <c r="G423" s="34">
        <f t="shared" si="13"/>
        <v>9.3958907036043309E-4</v>
      </c>
    </row>
    <row r="424" spans="1:7" x14ac:dyDescent="0.25">
      <c r="A424" s="33">
        <v>45095.041678240741</v>
      </c>
      <c r="B424" s="30">
        <v>17.25</v>
      </c>
      <c r="C424" s="30">
        <v>17.2916666666667</v>
      </c>
      <c r="D424" s="5">
        <v>295599.80799999996</v>
      </c>
      <c r="E424" s="5">
        <v>44116.02</v>
      </c>
      <c r="F424" s="5">
        <f t="shared" si="12"/>
        <v>251483.78799999997</v>
      </c>
      <c r="G424" s="34">
        <f t="shared" si="13"/>
        <v>1.0114967504631913E-3</v>
      </c>
    </row>
    <row r="425" spans="1:7" x14ac:dyDescent="0.25">
      <c r="A425" s="33">
        <v>45095.083344907405</v>
      </c>
      <c r="B425" s="30">
        <v>17.2916666666667</v>
      </c>
      <c r="C425" s="30">
        <v>17.3333333333333</v>
      </c>
      <c r="D425" s="5">
        <v>323133.50799999997</v>
      </c>
      <c r="E425" s="5">
        <v>43182.01</v>
      </c>
      <c r="F425" s="5">
        <f t="shared" si="12"/>
        <v>279951.49799999996</v>
      </c>
      <c r="G425" s="34">
        <f t="shared" si="13"/>
        <v>1.1259971577742523E-3</v>
      </c>
    </row>
    <row r="426" spans="1:7" x14ac:dyDescent="0.25">
      <c r="A426" s="33">
        <v>45095.125011574077</v>
      </c>
      <c r="B426" s="30">
        <v>17.3333333333333</v>
      </c>
      <c r="C426" s="30">
        <v>17.375</v>
      </c>
      <c r="D426" s="5">
        <v>376774.33600000001</v>
      </c>
      <c r="E426" s="5">
        <v>46861.79</v>
      </c>
      <c r="F426" s="5">
        <f t="shared" si="12"/>
        <v>329912.54600000003</v>
      </c>
      <c r="G426" s="34">
        <f t="shared" si="13"/>
        <v>1.3269462452030437E-3</v>
      </c>
    </row>
    <row r="427" spans="1:7" x14ac:dyDescent="0.25">
      <c r="A427" s="33">
        <v>45095.166678240741</v>
      </c>
      <c r="B427" s="30">
        <v>17.375</v>
      </c>
      <c r="C427" s="30">
        <v>17.4166666666667</v>
      </c>
      <c r="D427" s="5">
        <v>416070.75599999988</v>
      </c>
      <c r="E427" s="5">
        <v>46790.239999999998</v>
      </c>
      <c r="F427" s="5">
        <f t="shared" si="12"/>
        <v>369280.51599999989</v>
      </c>
      <c r="G427" s="34">
        <f t="shared" si="13"/>
        <v>1.4852887532589994E-3</v>
      </c>
    </row>
    <row r="428" spans="1:7" x14ac:dyDescent="0.25">
      <c r="A428" s="33">
        <v>45095.208344907405</v>
      </c>
      <c r="B428" s="30">
        <v>17.4166666666667</v>
      </c>
      <c r="C428" s="30">
        <v>17.4583333333333</v>
      </c>
      <c r="D428" s="5">
        <v>438026.6</v>
      </c>
      <c r="E428" s="5">
        <v>45315.13</v>
      </c>
      <c r="F428" s="5">
        <f t="shared" si="12"/>
        <v>392711.47</v>
      </c>
      <c r="G428" s="34">
        <f t="shared" si="13"/>
        <v>1.5795307480203182E-3</v>
      </c>
    </row>
    <row r="429" spans="1:7" x14ac:dyDescent="0.25">
      <c r="A429" s="33">
        <v>45095.250011574077</v>
      </c>
      <c r="B429" s="30">
        <v>17.4583333333333</v>
      </c>
      <c r="C429" s="30">
        <v>17.5</v>
      </c>
      <c r="D429" s="5">
        <v>443984.0560000001</v>
      </c>
      <c r="E429" s="5">
        <v>44306.679999999993</v>
      </c>
      <c r="F429" s="5">
        <f t="shared" si="12"/>
        <v>399677.37600000011</v>
      </c>
      <c r="G429" s="34">
        <f t="shared" si="13"/>
        <v>1.6075484239868984E-3</v>
      </c>
    </row>
    <row r="430" spans="1:7" x14ac:dyDescent="0.25">
      <c r="A430" s="33">
        <v>45095.291678240741</v>
      </c>
      <c r="B430" s="30">
        <v>17.5</v>
      </c>
      <c r="C430" s="30">
        <v>17.5416666666667</v>
      </c>
      <c r="D430" s="5">
        <v>443736.82400000008</v>
      </c>
      <c r="E430" s="5">
        <v>46034.15</v>
      </c>
      <c r="F430" s="5">
        <f t="shared" si="12"/>
        <v>397702.67400000006</v>
      </c>
      <c r="G430" s="34">
        <f t="shared" si="13"/>
        <v>1.5996059451813334E-3</v>
      </c>
    </row>
    <row r="431" spans="1:7" x14ac:dyDescent="0.25">
      <c r="A431" s="33">
        <v>45095.333344907405</v>
      </c>
      <c r="B431" s="30">
        <v>17.5416666666667</v>
      </c>
      <c r="C431" s="30">
        <v>17.5833333333333</v>
      </c>
      <c r="D431" s="5">
        <v>434222.74400000006</v>
      </c>
      <c r="E431" s="5">
        <v>45872.009999999995</v>
      </c>
      <c r="F431" s="5">
        <f t="shared" si="12"/>
        <v>388350.73400000005</v>
      </c>
      <c r="G431" s="34">
        <f t="shared" si="13"/>
        <v>1.5619913657455937E-3</v>
      </c>
    </row>
    <row r="432" spans="1:7" x14ac:dyDescent="0.25">
      <c r="A432" s="33">
        <v>45095.375011574077</v>
      </c>
      <c r="B432" s="30">
        <v>17.5833333333333</v>
      </c>
      <c r="C432" s="30">
        <v>17.625</v>
      </c>
      <c r="D432" s="5">
        <v>432737.16800000006</v>
      </c>
      <c r="E432" s="5">
        <v>46859.24</v>
      </c>
      <c r="F432" s="5">
        <f t="shared" si="12"/>
        <v>385877.92800000007</v>
      </c>
      <c r="G432" s="34">
        <f t="shared" si="13"/>
        <v>1.5520454553017528E-3</v>
      </c>
    </row>
    <row r="433" spans="1:7" x14ac:dyDescent="0.25">
      <c r="A433" s="33">
        <v>45095.416678240741</v>
      </c>
      <c r="B433" s="30">
        <v>17.625</v>
      </c>
      <c r="C433" s="30">
        <v>17.6666666666667</v>
      </c>
      <c r="D433" s="5">
        <v>428007.424</v>
      </c>
      <c r="E433" s="5">
        <v>46728.36</v>
      </c>
      <c r="F433" s="5">
        <f t="shared" si="12"/>
        <v>381279.06400000001</v>
      </c>
      <c r="G433" s="34">
        <f t="shared" si="13"/>
        <v>1.5335482947936479E-3</v>
      </c>
    </row>
    <row r="434" spans="1:7" x14ac:dyDescent="0.25">
      <c r="A434" s="33">
        <v>45095.458344907405</v>
      </c>
      <c r="B434" s="30">
        <v>17.6666666666667</v>
      </c>
      <c r="C434" s="30">
        <v>17.7083333333333</v>
      </c>
      <c r="D434" s="5">
        <v>429034.91200000024</v>
      </c>
      <c r="E434" s="5">
        <v>47664.05000000001</v>
      </c>
      <c r="F434" s="5">
        <f t="shared" si="12"/>
        <v>381370.86200000026</v>
      </c>
      <c r="G434" s="34">
        <f t="shared" si="13"/>
        <v>1.5339175169190092E-3</v>
      </c>
    </row>
    <row r="435" spans="1:7" x14ac:dyDescent="0.25">
      <c r="A435" s="33">
        <v>45095.500011574077</v>
      </c>
      <c r="B435" s="35">
        <v>17.7083333333333</v>
      </c>
      <c r="C435" s="35">
        <v>17.75</v>
      </c>
      <c r="D435" s="5">
        <v>435354.48800000001</v>
      </c>
      <c r="E435" s="5">
        <v>48072.27</v>
      </c>
      <c r="F435" s="36">
        <f t="shared" si="12"/>
        <v>387282.21799999999</v>
      </c>
      <c r="G435" s="37">
        <f t="shared" si="13"/>
        <v>1.557693671367704E-3</v>
      </c>
    </row>
    <row r="436" spans="1:7" x14ac:dyDescent="0.25">
      <c r="A436" s="33">
        <v>45095.541678240741</v>
      </c>
      <c r="B436" s="35">
        <v>17.75</v>
      </c>
      <c r="C436" s="35">
        <v>17.7916666666667</v>
      </c>
      <c r="D436" s="5">
        <v>437855.39599999995</v>
      </c>
      <c r="E436" s="5">
        <v>47405.41</v>
      </c>
      <c r="F436" s="36">
        <f t="shared" si="12"/>
        <v>390449.98599999992</v>
      </c>
      <c r="G436" s="37">
        <f t="shared" si="13"/>
        <v>1.5704347989914903E-3</v>
      </c>
    </row>
    <row r="437" spans="1:7" x14ac:dyDescent="0.25">
      <c r="A437" s="33">
        <v>45095.583344907405</v>
      </c>
      <c r="B437" s="35">
        <v>17.7916666666667</v>
      </c>
      <c r="C437" s="35">
        <v>17.8333333333333</v>
      </c>
      <c r="D437" s="5">
        <v>430173.74399999995</v>
      </c>
      <c r="E437" s="5">
        <v>46568.14</v>
      </c>
      <c r="F437" s="36">
        <f t="shared" si="12"/>
        <v>383605.60399999993</v>
      </c>
      <c r="G437" s="37">
        <f t="shared" si="13"/>
        <v>1.5429059065448379E-3</v>
      </c>
    </row>
    <row r="438" spans="1:7" x14ac:dyDescent="0.25">
      <c r="A438" s="33">
        <v>45095.625011574077</v>
      </c>
      <c r="B438" s="35">
        <v>17.8333333333333</v>
      </c>
      <c r="C438" s="35">
        <v>17.875</v>
      </c>
      <c r="D438" s="5">
        <v>439994.08799999987</v>
      </c>
      <c r="E438" s="5">
        <v>47457.94</v>
      </c>
      <c r="F438" s="36">
        <f t="shared" si="12"/>
        <v>392536.14799999987</v>
      </c>
      <c r="G438" s="37">
        <f t="shared" si="13"/>
        <v>1.578825582750242E-3</v>
      </c>
    </row>
    <row r="439" spans="1:7" x14ac:dyDescent="0.25">
      <c r="A439" s="33">
        <v>45095.666678240741</v>
      </c>
      <c r="B439" s="35">
        <v>17.875</v>
      </c>
      <c r="C439" s="35">
        <v>17.9166666666667</v>
      </c>
      <c r="D439" s="5">
        <v>467789.76800000004</v>
      </c>
      <c r="E439" s="5">
        <v>48688.909999999996</v>
      </c>
      <c r="F439" s="36">
        <f t="shared" si="12"/>
        <v>419100.85800000007</v>
      </c>
      <c r="G439" s="37">
        <f t="shared" si="13"/>
        <v>1.6856719049553029E-3</v>
      </c>
    </row>
    <row r="440" spans="1:7" x14ac:dyDescent="0.25">
      <c r="A440" s="33">
        <v>45095.708344907405</v>
      </c>
      <c r="B440" s="35">
        <v>17.9166666666667</v>
      </c>
      <c r="C440" s="35">
        <v>17.9583333333333</v>
      </c>
      <c r="D440" s="5">
        <v>451156.15599999978</v>
      </c>
      <c r="E440" s="5">
        <v>49084.75</v>
      </c>
      <c r="F440" s="36">
        <f t="shared" si="12"/>
        <v>402071.40599999978</v>
      </c>
      <c r="G440" s="37">
        <f t="shared" si="13"/>
        <v>1.6171774882886938E-3</v>
      </c>
    </row>
    <row r="441" spans="1:7" x14ac:dyDescent="0.25">
      <c r="A441" s="33">
        <v>45095.750011574077</v>
      </c>
      <c r="B441" s="30">
        <v>17.9583333333333</v>
      </c>
      <c r="C441" s="30">
        <v>18</v>
      </c>
      <c r="D441" s="5">
        <v>396777.06400000013</v>
      </c>
      <c r="E441" s="5">
        <v>46026.83</v>
      </c>
      <c r="F441" s="5">
        <f t="shared" si="12"/>
        <v>350750.23400000011</v>
      </c>
      <c r="G441" s="34">
        <f t="shared" si="13"/>
        <v>1.4107578255311E-3</v>
      </c>
    </row>
    <row r="442" spans="1:7" x14ac:dyDescent="0.25">
      <c r="A442" s="33">
        <v>45095.791678240741</v>
      </c>
      <c r="B442" s="30">
        <v>18</v>
      </c>
      <c r="C442" s="30">
        <v>18.0416666666667</v>
      </c>
      <c r="D442" s="5">
        <v>340766.15599999996</v>
      </c>
      <c r="E442" s="5">
        <v>45109.67</v>
      </c>
      <c r="F442" s="5">
        <f t="shared" si="12"/>
        <v>295656.48599999998</v>
      </c>
      <c r="G442" s="34">
        <f t="shared" si="13"/>
        <v>1.189164427737847E-3</v>
      </c>
    </row>
    <row r="443" spans="1:7" x14ac:dyDescent="0.25">
      <c r="A443" s="33">
        <v>45095.833344907405</v>
      </c>
      <c r="B443" s="30">
        <v>18.0416666666667</v>
      </c>
      <c r="C443" s="30">
        <v>18.0833333333333</v>
      </c>
      <c r="D443" s="5">
        <v>301928.85600000003</v>
      </c>
      <c r="E443" s="5">
        <v>44295.590000000004</v>
      </c>
      <c r="F443" s="5">
        <f t="shared" si="12"/>
        <v>257633.26600000003</v>
      </c>
      <c r="G443" s="34">
        <f t="shared" si="13"/>
        <v>1.0362306590125765E-3</v>
      </c>
    </row>
    <row r="444" spans="1:7" x14ac:dyDescent="0.25">
      <c r="A444" s="33">
        <v>45095.875011574077</v>
      </c>
      <c r="B444" s="30">
        <v>18.0833333333333</v>
      </c>
      <c r="C444" s="30">
        <v>18.125</v>
      </c>
      <c r="D444" s="5">
        <v>284707.48800000001</v>
      </c>
      <c r="E444" s="5">
        <v>43105.39</v>
      </c>
      <c r="F444" s="5">
        <f t="shared" si="12"/>
        <v>241602.098</v>
      </c>
      <c r="G444" s="34">
        <f t="shared" si="13"/>
        <v>9.7175145553354532E-4</v>
      </c>
    </row>
    <row r="445" spans="1:7" x14ac:dyDescent="0.25">
      <c r="A445" s="33">
        <v>45095.916678240741</v>
      </c>
      <c r="B445" s="30">
        <v>18.125</v>
      </c>
      <c r="C445" s="30">
        <v>18.1666666666667</v>
      </c>
      <c r="D445" s="5">
        <v>275457.46799999999</v>
      </c>
      <c r="E445" s="5">
        <v>42906.99</v>
      </c>
      <c r="F445" s="5">
        <f t="shared" si="12"/>
        <v>232550.478</v>
      </c>
      <c r="G445" s="34">
        <f t="shared" si="13"/>
        <v>9.3534479771579518E-4</v>
      </c>
    </row>
    <row r="446" spans="1:7" x14ac:dyDescent="0.25">
      <c r="A446" s="33">
        <v>45095.958344907405</v>
      </c>
      <c r="B446" s="30">
        <v>18.1666666666667</v>
      </c>
      <c r="C446" s="30">
        <v>18.2083333333333</v>
      </c>
      <c r="D446" s="5">
        <v>268539.63199999993</v>
      </c>
      <c r="E446" s="5">
        <v>42101.74</v>
      </c>
      <c r="F446" s="5">
        <f t="shared" si="12"/>
        <v>226437.89199999993</v>
      </c>
      <c r="G446" s="34">
        <f t="shared" si="13"/>
        <v>9.1075927303804988E-4</v>
      </c>
    </row>
    <row r="447" spans="1:7" x14ac:dyDescent="0.25">
      <c r="A447" s="33">
        <v>45096.000011574077</v>
      </c>
      <c r="B447" s="30">
        <v>18.2083333333333</v>
      </c>
      <c r="C447" s="30">
        <v>18.25</v>
      </c>
      <c r="D447" s="5">
        <v>283333.87199999997</v>
      </c>
      <c r="E447" s="5">
        <v>43245.94</v>
      </c>
      <c r="F447" s="5">
        <f t="shared" si="12"/>
        <v>240087.93199999997</v>
      </c>
      <c r="G447" s="34">
        <f t="shared" si="13"/>
        <v>9.6566130554478396E-4</v>
      </c>
    </row>
    <row r="448" spans="1:7" x14ac:dyDescent="0.25">
      <c r="A448" s="33">
        <v>45096.041678240741</v>
      </c>
      <c r="B448" s="30">
        <v>18.25</v>
      </c>
      <c r="C448" s="30">
        <v>18.2916666666667</v>
      </c>
      <c r="D448" s="5">
        <v>323389.5199999999</v>
      </c>
      <c r="E448" s="5">
        <v>46138.03</v>
      </c>
      <c r="F448" s="5">
        <f t="shared" si="12"/>
        <v>277251.48999999987</v>
      </c>
      <c r="G448" s="34">
        <f t="shared" si="13"/>
        <v>1.1151374147270199E-3</v>
      </c>
    </row>
    <row r="449" spans="1:7" x14ac:dyDescent="0.25">
      <c r="A449" s="33">
        <v>45096.083344907405</v>
      </c>
      <c r="B449" s="30">
        <v>18.2916666666667</v>
      </c>
      <c r="C449" s="30">
        <v>18.3333333333333</v>
      </c>
      <c r="D449" s="5">
        <v>365560.60800000007</v>
      </c>
      <c r="E449" s="5">
        <v>45179.460000000006</v>
      </c>
      <c r="F449" s="5">
        <f t="shared" si="12"/>
        <v>320381.14800000004</v>
      </c>
      <c r="G449" s="34">
        <f t="shared" si="13"/>
        <v>1.2886098650290209E-3</v>
      </c>
    </row>
    <row r="450" spans="1:7" x14ac:dyDescent="0.25">
      <c r="A450" s="33">
        <v>45096.125011574077</v>
      </c>
      <c r="B450" s="30">
        <v>18.3333333333333</v>
      </c>
      <c r="C450" s="30">
        <v>18.375</v>
      </c>
      <c r="D450" s="5">
        <v>416381.54799999995</v>
      </c>
      <c r="E450" s="5">
        <v>47454.1</v>
      </c>
      <c r="F450" s="5">
        <f t="shared" si="12"/>
        <v>368927.44799999997</v>
      </c>
      <c r="G450" s="34">
        <f t="shared" si="13"/>
        <v>1.4838686731117555E-3</v>
      </c>
    </row>
    <row r="451" spans="1:7" x14ac:dyDescent="0.25">
      <c r="A451" s="33">
        <v>45096.166678240741</v>
      </c>
      <c r="B451" s="30">
        <v>18.375</v>
      </c>
      <c r="C451" s="30">
        <v>18.4166666666667</v>
      </c>
      <c r="D451" s="5">
        <v>447286.53199999995</v>
      </c>
      <c r="E451" s="5">
        <v>49074.189999999995</v>
      </c>
      <c r="F451" s="5">
        <f t="shared" si="12"/>
        <v>398212.34199999995</v>
      </c>
      <c r="G451" s="34">
        <f t="shared" si="13"/>
        <v>1.6016558885590551E-3</v>
      </c>
    </row>
    <row r="452" spans="1:7" x14ac:dyDescent="0.25">
      <c r="A452" s="33">
        <v>45096.208344907405</v>
      </c>
      <c r="B452" s="30">
        <v>18.4166666666667</v>
      </c>
      <c r="C452" s="30">
        <v>18.4583333333333</v>
      </c>
      <c r="D452" s="5">
        <v>462741.44000000018</v>
      </c>
      <c r="E452" s="5">
        <v>51678.14</v>
      </c>
      <c r="F452" s="5">
        <f t="shared" si="12"/>
        <v>411063.30000000016</v>
      </c>
      <c r="G452" s="34">
        <f t="shared" si="13"/>
        <v>1.6533439212577639E-3</v>
      </c>
    </row>
    <row r="453" spans="1:7" x14ac:dyDescent="0.25">
      <c r="A453" s="33">
        <v>45096.250011574077</v>
      </c>
      <c r="B453" s="30">
        <v>18.4583333333333</v>
      </c>
      <c r="C453" s="30">
        <v>18.5</v>
      </c>
      <c r="D453" s="5">
        <v>466448.60399999993</v>
      </c>
      <c r="E453" s="5">
        <v>49728.229999999996</v>
      </c>
      <c r="F453" s="5">
        <f t="shared" si="12"/>
        <v>416720.37399999995</v>
      </c>
      <c r="G453" s="34">
        <f t="shared" si="13"/>
        <v>1.6760973242251538E-3</v>
      </c>
    </row>
    <row r="454" spans="1:7" x14ac:dyDescent="0.25">
      <c r="A454" s="33">
        <v>45096.291678240741</v>
      </c>
      <c r="B454" s="30">
        <v>18.5</v>
      </c>
      <c r="C454" s="30">
        <v>18.5416666666667</v>
      </c>
      <c r="D454" s="5">
        <v>460084.9639999998</v>
      </c>
      <c r="E454" s="5">
        <v>45591.42</v>
      </c>
      <c r="F454" s="5">
        <f t="shared" si="12"/>
        <v>414493.54399999982</v>
      </c>
      <c r="G454" s="34">
        <f t="shared" si="13"/>
        <v>1.6671407575742884E-3</v>
      </c>
    </row>
    <row r="455" spans="1:7" x14ac:dyDescent="0.25">
      <c r="A455" s="33">
        <v>45096.333344907405</v>
      </c>
      <c r="B455" s="30">
        <v>18.5416666666667</v>
      </c>
      <c r="C455" s="30">
        <v>18.5833333333333</v>
      </c>
      <c r="D455" s="5">
        <v>461629.94</v>
      </c>
      <c r="E455" s="5">
        <v>51405.39</v>
      </c>
      <c r="F455" s="5">
        <f t="shared" si="12"/>
        <v>410224.55</v>
      </c>
      <c r="G455" s="34">
        <f t="shared" si="13"/>
        <v>1.6499703721864769E-3</v>
      </c>
    </row>
    <row r="456" spans="1:7" x14ac:dyDescent="0.25">
      <c r="A456" s="33">
        <v>45096.375011574077</v>
      </c>
      <c r="B456" s="30">
        <v>18.5833333333333</v>
      </c>
      <c r="C456" s="30">
        <v>18.625</v>
      </c>
      <c r="D456" s="5">
        <v>459508.64400000003</v>
      </c>
      <c r="E456" s="5">
        <v>41674.65</v>
      </c>
      <c r="F456" s="5">
        <f t="shared" si="12"/>
        <v>417833.99400000001</v>
      </c>
      <c r="G456" s="34">
        <f t="shared" si="13"/>
        <v>1.6805764320841894E-3</v>
      </c>
    </row>
    <row r="457" spans="1:7" x14ac:dyDescent="0.25">
      <c r="A457" s="33">
        <v>45096.416678240741</v>
      </c>
      <c r="B457" s="30">
        <v>18.625</v>
      </c>
      <c r="C457" s="30">
        <v>18.6666666666667</v>
      </c>
      <c r="D457" s="5">
        <v>457047.22399999987</v>
      </c>
      <c r="E457" s="5">
        <v>48648.359999999993</v>
      </c>
      <c r="F457" s="5">
        <f t="shared" si="12"/>
        <v>408398.86399999988</v>
      </c>
      <c r="G457" s="34">
        <f t="shared" si="13"/>
        <v>1.6426272528901895E-3</v>
      </c>
    </row>
    <row r="458" spans="1:7" x14ac:dyDescent="0.25">
      <c r="A458" s="33">
        <v>45096.458344907405</v>
      </c>
      <c r="B458" s="30">
        <v>18.6666666666667</v>
      </c>
      <c r="C458" s="30">
        <v>18.7083333333333</v>
      </c>
      <c r="D458" s="5">
        <v>457996.02800000011</v>
      </c>
      <c r="E458" s="5">
        <v>49463.199999999997</v>
      </c>
      <c r="F458" s="5">
        <f t="shared" si="12"/>
        <v>408532.8280000001</v>
      </c>
      <c r="G458" s="34">
        <f t="shared" si="13"/>
        <v>1.6431660715224238E-3</v>
      </c>
    </row>
    <row r="459" spans="1:7" x14ac:dyDescent="0.25">
      <c r="A459" s="70">
        <v>45096.500011574077</v>
      </c>
      <c r="B459" s="71">
        <v>18.7083333333333</v>
      </c>
      <c r="C459" s="71">
        <v>18.75</v>
      </c>
      <c r="D459" s="72">
        <v>462091.98399999994</v>
      </c>
      <c r="E459" s="72">
        <v>51000.41</v>
      </c>
      <c r="F459" s="72">
        <f t="shared" si="12"/>
        <v>411091.57399999991</v>
      </c>
      <c r="G459" s="73">
        <f t="shared" si="13"/>
        <v>1.6534576425411508E-3</v>
      </c>
    </row>
    <row r="460" spans="1:7" x14ac:dyDescent="0.25">
      <c r="A460" s="70">
        <v>45096.541678240741</v>
      </c>
      <c r="B460" s="71">
        <v>18.75</v>
      </c>
      <c r="C460" s="71">
        <v>18.7916666666667</v>
      </c>
      <c r="D460" s="72">
        <v>463080.08000000007</v>
      </c>
      <c r="E460" s="72">
        <v>47121.68</v>
      </c>
      <c r="F460" s="72">
        <f t="shared" si="12"/>
        <v>415958.40000000008</v>
      </c>
      <c r="G460" s="73">
        <f t="shared" si="13"/>
        <v>1.6730325770656378E-3</v>
      </c>
    </row>
    <row r="461" spans="1:7" x14ac:dyDescent="0.25">
      <c r="A461" s="70">
        <v>45096.583344907405</v>
      </c>
      <c r="B461" s="71">
        <v>18.7916666666667</v>
      </c>
      <c r="C461" s="71">
        <v>18.8333333333333</v>
      </c>
      <c r="D461" s="72">
        <v>450108.71199999988</v>
      </c>
      <c r="E461" s="72">
        <v>47913.020000000011</v>
      </c>
      <c r="F461" s="72">
        <f t="shared" si="12"/>
        <v>402195.69199999986</v>
      </c>
      <c r="G461" s="73">
        <f t="shared" si="13"/>
        <v>1.6176773808906303E-3</v>
      </c>
    </row>
    <row r="462" spans="1:7" x14ac:dyDescent="0.25">
      <c r="A462" s="70">
        <v>45096.625011574077</v>
      </c>
      <c r="B462" s="71">
        <v>18.8333333333333</v>
      </c>
      <c r="C462" s="71">
        <v>18.875</v>
      </c>
      <c r="D462" s="72">
        <v>462468.72800000012</v>
      </c>
      <c r="E462" s="72">
        <v>48704.960000000006</v>
      </c>
      <c r="F462" s="72">
        <f t="shared" si="12"/>
        <v>413763.7680000001</v>
      </c>
      <c r="G462" s="73">
        <f t="shared" si="13"/>
        <v>1.6642055144779591E-3</v>
      </c>
    </row>
    <row r="463" spans="1:7" x14ac:dyDescent="0.25">
      <c r="A463" s="70">
        <v>45096.666678240741</v>
      </c>
      <c r="B463" s="71">
        <v>18.875</v>
      </c>
      <c r="C463" s="71">
        <v>18.9166666666667</v>
      </c>
      <c r="D463" s="72">
        <v>486980.07199999987</v>
      </c>
      <c r="E463" s="72">
        <v>49874.559999999998</v>
      </c>
      <c r="F463" s="72">
        <f t="shared" si="12"/>
        <v>437105.51199999987</v>
      </c>
      <c r="G463" s="73">
        <f t="shared" si="13"/>
        <v>1.7580886963478911E-3</v>
      </c>
    </row>
    <row r="464" spans="1:7" x14ac:dyDescent="0.25">
      <c r="A464" s="70">
        <v>45096.708344907405</v>
      </c>
      <c r="B464" s="71">
        <v>18.9166666666667</v>
      </c>
      <c r="C464" s="71">
        <v>18.9583333333333</v>
      </c>
      <c r="D464" s="72">
        <v>464005.58000000007</v>
      </c>
      <c r="E464" s="72">
        <v>52810.520000000004</v>
      </c>
      <c r="F464" s="72">
        <f t="shared" ref="F464:F527" si="14">D464-E464</f>
        <v>411195.06000000006</v>
      </c>
      <c r="G464" s="73">
        <f t="shared" ref="G464:G527" si="15">F464/$F$759</f>
        <v>1.6538738751482348E-3</v>
      </c>
    </row>
    <row r="465" spans="1:7" x14ac:dyDescent="0.25">
      <c r="A465" s="33">
        <v>45096.750011574077</v>
      </c>
      <c r="B465" s="30">
        <v>18.9583333333333</v>
      </c>
      <c r="C465" s="30">
        <v>19</v>
      </c>
      <c r="D465" s="5">
        <v>406193.54800000024</v>
      </c>
      <c r="E465" s="5">
        <v>49932.08</v>
      </c>
      <c r="F465" s="5">
        <f t="shared" si="14"/>
        <v>356261.46800000023</v>
      </c>
      <c r="G465" s="34">
        <f t="shared" si="15"/>
        <v>1.4329246432268888E-3</v>
      </c>
    </row>
    <row r="466" spans="1:7" x14ac:dyDescent="0.25">
      <c r="A466" s="33">
        <v>45096.791678240741</v>
      </c>
      <c r="B466" s="30">
        <v>19</v>
      </c>
      <c r="C466" s="30">
        <v>19.0416666666667</v>
      </c>
      <c r="D466" s="5">
        <v>347753.48800000001</v>
      </c>
      <c r="E466" s="5">
        <v>47322.52</v>
      </c>
      <c r="F466" s="5">
        <f t="shared" si="14"/>
        <v>300430.96799999999</v>
      </c>
      <c r="G466" s="34">
        <f t="shared" si="15"/>
        <v>1.2083679440621081E-3</v>
      </c>
    </row>
    <row r="467" spans="1:7" x14ac:dyDescent="0.25">
      <c r="A467" s="33">
        <v>45096.833344907405</v>
      </c>
      <c r="B467" s="30">
        <v>19.0416666666667</v>
      </c>
      <c r="C467" s="30">
        <v>19.0833333333333</v>
      </c>
      <c r="D467" s="5">
        <v>308858.82799999992</v>
      </c>
      <c r="E467" s="5">
        <v>46350.84</v>
      </c>
      <c r="F467" s="5">
        <f t="shared" si="14"/>
        <v>262507.9879999999</v>
      </c>
      <c r="G467" s="34">
        <f t="shared" si="15"/>
        <v>1.0558373521581852E-3</v>
      </c>
    </row>
    <row r="468" spans="1:7" x14ac:dyDescent="0.25">
      <c r="A468" s="33">
        <v>45096.875011574077</v>
      </c>
      <c r="B468" s="30">
        <v>19.0833333333333</v>
      </c>
      <c r="C468" s="30">
        <v>19.125</v>
      </c>
      <c r="D468" s="5">
        <v>297435.21999999997</v>
      </c>
      <c r="E468" s="5">
        <v>45949.08</v>
      </c>
      <c r="F468" s="5">
        <f t="shared" si="14"/>
        <v>251486.13999999996</v>
      </c>
      <c r="G468" s="34">
        <f t="shared" si="15"/>
        <v>1.0115062104779939E-3</v>
      </c>
    </row>
    <row r="469" spans="1:7" x14ac:dyDescent="0.25">
      <c r="A469" s="33">
        <v>45096.916678240741</v>
      </c>
      <c r="B469" s="30">
        <v>19.125</v>
      </c>
      <c r="C469" s="30">
        <v>19.1666666666667</v>
      </c>
      <c r="D469" s="5">
        <v>288753.55200000008</v>
      </c>
      <c r="E469" s="5">
        <v>45350.76</v>
      </c>
      <c r="F469" s="5">
        <f t="shared" si="14"/>
        <v>243402.79200000007</v>
      </c>
      <c r="G469" s="34">
        <f t="shared" si="15"/>
        <v>9.7899405412832483E-4</v>
      </c>
    </row>
    <row r="470" spans="1:7" x14ac:dyDescent="0.25">
      <c r="A470" s="33">
        <v>45096.958344907405</v>
      </c>
      <c r="B470" s="30">
        <v>19.1666666666667</v>
      </c>
      <c r="C470" s="30">
        <v>19.2083333333333</v>
      </c>
      <c r="D470" s="5">
        <v>284149.48800000001</v>
      </c>
      <c r="E470" s="5">
        <v>46497.52</v>
      </c>
      <c r="F470" s="5">
        <f t="shared" si="14"/>
        <v>237651.96800000002</v>
      </c>
      <c r="G470" s="34">
        <f t="shared" si="15"/>
        <v>9.5586357786682616E-4</v>
      </c>
    </row>
    <row r="471" spans="1:7" x14ac:dyDescent="0.25">
      <c r="A471" s="33">
        <v>45097.000011574077</v>
      </c>
      <c r="B471" s="30">
        <v>19.2083333333333</v>
      </c>
      <c r="C471" s="30">
        <v>19.25</v>
      </c>
      <c r="D471" s="5">
        <v>296039.80800000014</v>
      </c>
      <c r="E471" s="5">
        <v>44700.6</v>
      </c>
      <c r="F471" s="5">
        <f t="shared" si="14"/>
        <v>251339.20800000013</v>
      </c>
      <c r="G471" s="34">
        <f t="shared" si="15"/>
        <v>1.0109152330566625E-3</v>
      </c>
    </row>
    <row r="472" spans="1:7" x14ac:dyDescent="0.25">
      <c r="A472" s="33">
        <v>45097.041678240741</v>
      </c>
      <c r="B472" s="30">
        <v>19.25</v>
      </c>
      <c r="C472" s="30">
        <v>19.2916666666667</v>
      </c>
      <c r="D472" s="5">
        <v>329578.7919999999</v>
      </c>
      <c r="E472" s="5">
        <v>46990.92</v>
      </c>
      <c r="F472" s="5">
        <f t="shared" si="14"/>
        <v>282587.87199999992</v>
      </c>
      <c r="G472" s="34">
        <f t="shared" si="15"/>
        <v>1.1366009575468469E-3</v>
      </c>
    </row>
    <row r="473" spans="1:7" x14ac:dyDescent="0.25">
      <c r="A473" s="33">
        <v>45097.083344907405</v>
      </c>
      <c r="B473" s="30">
        <v>19.2916666666667</v>
      </c>
      <c r="C473" s="30">
        <v>19.3333333333333</v>
      </c>
      <c r="D473" s="5">
        <v>369290.13599999988</v>
      </c>
      <c r="E473" s="5">
        <v>46002.720000000001</v>
      </c>
      <c r="F473" s="5">
        <f t="shared" si="14"/>
        <v>323287.41599999985</v>
      </c>
      <c r="G473" s="34">
        <f t="shared" si="15"/>
        <v>1.3002992095444412E-3</v>
      </c>
    </row>
    <row r="474" spans="1:7" x14ac:dyDescent="0.25">
      <c r="A474" s="33">
        <v>45097.125011574077</v>
      </c>
      <c r="B474" s="30">
        <v>19.3333333333333</v>
      </c>
      <c r="C474" s="30">
        <v>19.375</v>
      </c>
      <c r="D474" s="5">
        <v>417560.364</v>
      </c>
      <c r="E474" s="5">
        <v>48192.250000000007</v>
      </c>
      <c r="F474" s="5">
        <f t="shared" si="14"/>
        <v>369368.114</v>
      </c>
      <c r="G474" s="34">
        <f t="shared" si="15"/>
        <v>1.485641082500784E-3</v>
      </c>
    </row>
    <row r="475" spans="1:7" x14ac:dyDescent="0.25">
      <c r="A475" s="33">
        <v>45097.166678240741</v>
      </c>
      <c r="B475" s="30">
        <v>19.375</v>
      </c>
      <c r="C475" s="30">
        <v>19.4166666666667</v>
      </c>
      <c r="D475" s="5">
        <v>448396.04799999995</v>
      </c>
      <c r="E475" s="5">
        <v>51627.33</v>
      </c>
      <c r="F475" s="5">
        <f t="shared" si="14"/>
        <v>396768.71799999994</v>
      </c>
      <c r="G475" s="34">
        <f t="shared" si="15"/>
        <v>1.5958494666162986E-3</v>
      </c>
    </row>
    <row r="476" spans="1:7" x14ac:dyDescent="0.25">
      <c r="A476" s="33">
        <v>45097.208344907405</v>
      </c>
      <c r="B476" s="30">
        <v>19.4166666666667</v>
      </c>
      <c r="C476" s="30">
        <v>19.4583333333333</v>
      </c>
      <c r="D476" s="5">
        <v>460384.11199999996</v>
      </c>
      <c r="E476" s="5">
        <v>52471.82</v>
      </c>
      <c r="F476" s="5">
        <f t="shared" si="14"/>
        <v>407912.29199999996</v>
      </c>
      <c r="G476" s="34">
        <f t="shared" si="15"/>
        <v>1.6406702042836754E-3</v>
      </c>
    </row>
    <row r="477" spans="1:7" x14ac:dyDescent="0.25">
      <c r="A477" s="33">
        <v>45097.250011574077</v>
      </c>
      <c r="B477" s="30">
        <v>19.4583333333333</v>
      </c>
      <c r="C477" s="30">
        <v>19.5</v>
      </c>
      <c r="D477" s="5">
        <v>463065.50400000002</v>
      </c>
      <c r="E477" s="5">
        <v>49617.31</v>
      </c>
      <c r="F477" s="5">
        <f t="shared" si="14"/>
        <v>413448.19400000002</v>
      </c>
      <c r="G477" s="34">
        <f t="shared" si="15"/>
        <v>1.6629362395156671E-3</v>
      </c>
    </row>
    <row r="478" spans="1:7" x14ac:dyDescent="0.25">
      <c r="A478" s="33">
        <v>45097.291678240741</v>
      </c>
      <c r="B478" s="30">
        <v>19.5</v>
      </c>
      <c r="C478" s="30">
        <v>19.5416666666667</v>
      </c>
      <c r="D478" s="5">
        <v>453220.22000000003</v>
      </c>
      <c r="E478" s="5">
        <v>50868.299999999996</v>
      </c>
      <c r="F478" s="5">
        <f t="shared" si="14"/>
        <v>402351.92000000004</v>
      </c>
      <c r="G478" s="34">
        <f t="shared" si="15"/>
        <v>1.618305747894278E-3</v>
      </c>
    </row>
    <row r="479" spans="1:7" x14ac:dyDescent="0.25">
      <c r="A479" s="33">
        <v>45097.333344907405</v>
      </c>
      <c r="B479" s="30">
        <v>19.5416666666667</v>
      </c>
      <c r="C479" s="30">
        <v>19.5833333333333</v>
      </c>
      <c r="D479" s="5">
        <v>440617.10799999989</v>
      </c>
      <c r="E479" s="5">
        <v>51329.67</v>
      </c>
      <c r="F479" s="5">
        <f t="shared" si="14"/>
        <v>389287.43799999991</v>
      </c>
      <c r="G479" s="34">
        <f t="shared" si="15"/>
        <v>1.5657588970830242E-3</v>
      </c>
    </row>
    <row r="480" spans="1:7" x14ac:dyDescent="0.25">
      <c r="A480" s="33">
        <v>45097.375011574077</v>
      </c>
      <c r="B480" s="30">
        <v>19.5833333333333</v>
      </c>
      <c r="C480" s="30">
        <v>19.625</v>
      </c>
      <c r="D480" s="5">
        <v>437754.27599999995</v>
      </c>
      <c r="E480" s="5">
        <v>51517.750000000007</v>
      </c>
      <c r="F480" s="5">
        <f t="shared" si="14"/>
        <v>386236.52599999995</v>
      </c>
      <c r="G480" s="34">
        <f t="shared" si="15"/>
        <v>1.5534877777457047E-3</v>
      </c>
    </row>
    <row r="481" spans="1:7" x14ac:dyDescent="0.25">
      <c r="A481" s="33">
        <v>45097.416678240741</v>
      </c>
      <c r="B481" s="30">
        <v>19.625</v>
      </c>
      <c r="C481" s="30">
        <v>19.6666666666667</v>
      </c>
      <c r="D481" s="5">
        <v>436284.80799999984</v>
      </c>
      <c r="E481" s="5">
        <v>51569.98</v>
      </c>
      <c r="F481" s="5">
        <f t="shared" si="14"/>
        <v>384714.82799999986</v>
      </c>
      <c r="G481" s="34">
        <f t="shared" si="15"/>
        <v>1.5473673331857301E-3</v>
      </c>
    </row>
    <row r="482" spans="1:7" x14ac:dyDescent="0.25">
      <c r="A482" s="33">
        <v>45097.458344907405</v>
      </c>
      <c r="B482" s="30">
        <v>19.6666666666667</v>
      </c>
      <c r="C482" s="30">
        <v>19.7083333333333</v>
      </c>
      <c r="D482" s="5">
        <v>439694.15199999989</v>
      </c>
      <c r="E482" s="5">
        <v>52416.369999999995</v>
      </c>
      <c r="F482" s="5">
        <f t="shared" si="14"/>
        <v>387277.78199999989</v>
      </c>
      <c r="G482" s="34">
        <f t="shared" si="15"/>
        <v>1.5576758292649552E-3</v>
      </c>
    </row>
    <row r="483" spans="1:7" ht="16.5" customHeight="1" x14ac:dyDescent="0.25">
      <c r="A483" s="70">
        <v>45097.500011574077</v>
      </c>
      <c r="B483" s="71">
        <v>19.7083333333333</v>
      </c>
      <c r="C483" s="71">
        <v>19.75</v>
      </c>
      <c r="D483" s="72">
        <v>446205.87199999997</v>
      </c>
      <c r="E483" s="72">
        <v>53563.000000000007</v>
      </c>
      <c r="F483" s="74">
        <f t="shared" si="14"/>
        <v>392642.87199999997</v>
      </c>
      <c r="G483" s="75">
        <f t="shared" si="15"/>
        <v>1.5792548389661398E-3</v>
      </c>
    </row>
    <row r="484" spans="1:7" x14ac:dyDescent="0.25">
      <c r="A484" s="70">
        <v>45097.541678240741</v>
      </c>
      <c r="B484" s="71">
        <v>19.75</v>
      </c>
      <c r="C484" s="71">
        <v>19.7916666666667</v>
      </c>
      <c r="D484" s="72">
        <v>449142.54400000023</v>
      </c>
      <c r="E484" s="72">
        <v>51189.23</v>
      </c>
      <c r="F484" s="74">
        <f t="shared" si="14"/>
        <v>397953.31400000025</v>
      </c>
      <c r="G484" s="75">
        <f t="shared" si="15"/>
        <v>1.60061404811931E-3</v>
      </c>
    </row>
    <row r="485" spans="1:7" x14ac:dyDescent="0.25">
      <c r="A485" s="70">
        <v>45097.583344907405</v>
      </c>
      <c r="B485" s="71">
        <v>19.7916666666667</v>
      </c>
      <c r="C485" s="71">
        <v>19.8333333333333</v>
      </c>
      <c r="D485" s="72">
        <v>443887.67600000009</v>
      </c>
      <c r="E485" s="72">
        <v>50142.139999999992</v>
      </c>
      <c r="F485" s="74">
        <f t="shared" si="14"/>
        <v>393745.53600000008</v>
      </c>
      <c r="G485" s="75">
        <f t="shared" si="15"/>
        <v>1.5836898805317331E-3</v>
      </c>
    </row>
    <row r="486" spans="1:7" x14ac:dyDescent="0.25">
      <c r="A486" s="70">
        <v>45097.625011574077</v>
      </c>
      <c r="B486" s="71">
        <v>19.8333333333333</v>
      </c>
      <c r="C486" s="71">
        <v>19.875</v>
      </c>
      <c r="D486" s="72">
        <v>453461.56000000017</v>
      </c>
      <c r="E486" s="72">
        <v>48910.64</v>
      </c>
      <c r="F486" s="74">
        <f t="shared" si="14"/>
        <v>404550.92000000016</v>
      </c>
      <c r="G486" s="75">
        <f t="shared" si="15"/>
        <v>1.6271503790808762E-3</v>
      </c>
    </row>
    <row r="487" spans="1:7" x14ac:dyDescent="0.25">
      <c r="A487" s="70">
        <v>45097.666678240741</v>
      </c>
      <c r="B487" s="71">
        <v>19.875</v>
      </c>
      <c r="C487" s="71">
        <v>19.9166666666667</v>
      </c>
      <c r="D487" s="72">
        <v>472200.41200000013</v>
      </c>
      <c r="E487" s="72">
        <v>55239.69</v>
      </c>
      <c r="F487" s="74">
        <f t="shared" si="14"/>
        <v>416960.72200000013</v>
      </c>
      <c r="G487" s="75">
        <f t="shared" si="15"/>
        <v>1.6770640315541387E-3</v>
      </c>
    </row>
    <row r="488" spans="1:7" x14ac:dyDescent="0.25">
      <c r="A488" s="70">
        <v>45097.708344907405</v>
      </c>
      <c r="B488" s="71">
        <v>19.9166666666667</v>
      </c>
      <c r="C488" s="71">
        <v>19.9583333333333</v>
      </c>
      <c r="D488" s="72">
        <v>441130.07199999999</v>
      </c>
      <c r="E488" s="72">
        <v>50626.23</v>
      </c>
      <c r="F488" s="74">
        <f t="shared" si="14"/>
        <v>390503.842</v>
      </c>
      <c r="G488" s="75">
        <f t="shared" si="15"/>
        <v>1.5706514140243172E-3</v>
      </c>
    </row>
    <row r="489" spans="1:7" x14ac:dyDescent="0.25">
      <c r="A489" s="33">
        <v>45097.750011574077</v>
      </c>
      <c r="B489" s="30">
        <v>19.9583333333333</v>
      </c>
      <c r="C489" s="30">
        <v>20</v>
      </c>
      <c r="D489" s="5">
        <v>387704.16399999999</v>
      </c>
      <c r="E489" s="5">
        <v>49153.579999999994</v>
      </c>
      <c r="F489" s="5">
        <f t="shared" si="14"/>
        <v>338550.58399999997</v>
      </c>
      <c r="G489" s="34">
        <f t="shared" si="15"/>
        <v>1.36168942859814E-3</v>
      </c>
    </row>
    <row r="490" spans="1:7" x14ac:dyDescent="0.25">
      <c r="A490" s="33">
        <v>45097.791678240741</v>
      </c>
      <c r="B490" s="30">
        <v>20</v>
      </c>
      <c r="C490" s="30">
        <v>20.0416666666667</v>
      </c>
      <c r="D490" s="5">
        <v>339187.25599999994</v>
      </c>
      <c r="E490" s="5">
        <v>50057.579999999994</v>
      </c>
      <c r="F490" s="5">
        <f t="shared" si="14"/>
        <v>289129.67599999992</v>
      </c>
      <c r="G490" s="34">
        <f t="shared" si="15"/>
        <v>1.1629128464395301E-3</v>
      </c>
    </row>
    <row r="491" spans="1:7" x14ac:dyDescent="0.25">
      <c r="A491" s="33">
        <v>45097.833344907405</v>
      </c>
      <c r="B491" s="30">
        <v>20.0416666666667</v>
      </c>
      <c r="C491" s="30">
        <v>20.0833333333333</v>
      </c>
      <c r="D491" s="5">
        <v>298018.32799999998</v>
      </c>
      <c r="E491" s="5">
        <v>48419.450000000004</v>
      </c>
      <c r="F491" s="5">
        <f t="shared" si="14"/>
        <v>249598.87799999997</v>
      </c>
      <c r="G491" s="34">
        <f t="shared" si="15"/>
        <v>1.0039154254200217E-3</v>
      </c>
    </row>
    <row r="492" spans="1:7" x14ac:dyDescent="0.25">
      <c r="A492" s="33">
        <v>45097.875011574077</v>
      </c>
      <c r="B492" s="30">
        <v>20.0833333333333</v>
      </c>
      <c r="C492" s="30">
        <v>20.125</v>
      </c>
      <c r="D492" s="5">
        <v>290298.44800000009</v>
      </c>
      <c r="E492" s="5">
        <v>45688.649999999994</v>
      </c>
      <c r="F492" s="5">
        <f t="shared" si="14"/>
        <v>244609.7980000001</v>
      </c>
      <c r="G492" s="34">
        <f t="shared" si="15"/>
        <v>9.8384877123155871E-4</v>
      </c>
    </row>
    <row r="493" spans="1:7" x14ac:dyDescent="0.25">
      <c r="A493" s="33">
        <v>45097.916678240741</v>
      </c>
      <c r="B493" s="30">
        <v>20.125</v>
      </c>
      <c r="C493" s="30">
        <v>20.1666666666667</v>
      </c>
      <c r="D493" s="5">
        <v>281097.48</v>
      </c>
      <c r="E493" s="5">
        <v>45246.65</v>
      </c>
      <c r="F493" s="5">
        <f t="shared" si="14"/>
        <v>235850.83</v>
      </c>
      <c r="G493" s="34">
        <f t="shared" si="15"/>
        <v>9.4861919345292593E-4</v>
      </c>
    </row>
    <row r="494" spans="1:7" x14ac:dyDescent="0.25">
      <c r="A494" s="33">
        <v>45097.958344907405</v>
      </c>
      <c r="B494" s="30">
        <v>20.1666666666667</v>
      </c>
      <c r="C494" s="30">
        <v>20.2083333333333</v>
      </c>
      <c r="D494" s="5">
        <v>272475.23999999993</v>
      </c>
      <c r="E494" s="5">
        <v>41483.360000000001</v>
      </c>
      <c r="F494" s="5">
        <f t="shared" si="14"/>
        <v>230991.87999999995</v>
      </c>
      <c r="G494" s="34">
        <f t="shared" si="15"/>
        <v>9.2907593710725976E-4</v>
      </c>
    </row>
    <row r="495" spans="1:7" x14ac:dyDescent="0.25">
      <c r="A495" s="33">
        <v>45098.000011574077</v>
      </c>
      <c r="B495" s="30">
        <v>20.2083333333333</v>
      </c>
      <c r="C495" s="30">
        <v>20.25</v>
      </c>
      <c r="D495" s="5">
        <v>289617.33599999995</v>
      </c>
      <c r="E495" s="5">
        <v>45753.760000000002</v>
      </c>
      <c r="F495" s="5">
        <f t="shared" si="14"/>
        <v>243863.57599999994</v>
      </c>
      <c r="G495" s="34">
        <f t="shared" si="15"/>
        <v>9.8084738042968187E-4</v>
      </c>
    </row>
    <row r="496" spans="1:7" x14ac:dyDescent="0.25">
      <c r="A496" s="33">
        <v>45098.041678240741</v>
      </c>
      <c r="B496" s="30">
        <v>20.25</v>
      </c>
      <c r="C496" s="30">
        <v>20.2916666666667</v>
      </c>
      <c r="D496" s="5">
        <v>324780.228</v>
      </c>
      <c r="E496" s="5">
        <v>43937.909999999996</v>
      </c>
      <c r="F496" s="5">
        <f t="shared" si="14"/>
        <v>280842.31800000003</v>
      </c>
      <c r="G496" s="34">
        <f t="shared" si="15"/>
        <v>1.1295801383807305E-3</v>
      </c>
    </row>
    <row r="497" spans="1:7" x14ac:dyDescent="0.25">
      <c r="A497" s="33">
        <v>45098.083344907405</v>
      </c>
      <c r="B497" s="30">
        <v>20.2916666666667</v>
      </c>
      <c r="C497" s="30">
        <v>20.3333333333333</v>
      </c>
      <c r="D497" s="5">
        <v>370110.11600000004</v>
      </c>
      <c r="E497" s="5">
        <v>43319.219999999994</v>
      </c>
      <c r="F497" s="5">
        <f t="shared" si="14"/>
        <v>326790.89600000007</v>
      </c>
      <c r="G497" s="34">
        <f t="shared" si="15"/>
        <v>1.3143906094851524E-3</v>
      </c>
    </row>
    <row r="498" spans="1:7" x14ac:dyDescent="0.25">
      <c r="A498" s="33">
        <v>45098.125011574077</v>
      </c>
      <c r="B498" s="30">
        <v>20.3333333333333</v>
      </c>
      <c r="C498" s="30">
        <v>20.375</v>
      </c>
      <c r="D498" s="5">
        <v>419805.39599999983</v>
      </c>
      <c r="E498" s="5">
        <v>43957.53</v>
      </c>
      <c r="F498" s="5">
        <f t="shared" si="14"/>
        <v>375847.86599999981</v>
      </c>
      <c r="G498" s="34">
        <f t="shared" si="15"/>
        <v>1.511703391104976E-3</v>
      </c>
    </row>
    <row r="499" spans="1:7" x14ac:dyDescent="0.25">
      <c r="A499" s="33">
        <v>45098.166678240741</v>
      </c>
      <c r="B499" s="30">
        <v>20.375</v>
      </c>
      <c r="C499" s="30">
        <v>20.4166666666667</v>
      </c>
      <c r="D499" s="5">
        <v>447334.03200000001</v>
      </c>
      <c r="E499" s="5">
        <v>45250.1</v>
      </c>
      <c r="F499" s="5">
        <f t="shared" si="14"/>
        <v>402083.93200000003</v>
      </c>
      <c r="G499" s="34">
        <f t="shared" si="15"/>
        <v>1.6172278693029028E-3</v>
      </c>
    </row>
    <row r="500" spans="1:7" x14ac:dyDescent="0.25">
      <c r="A500" s="33">
        <v>45098.208344907405</v>
      </c>
      <c r="B500" s="30">
        <v>20.4166666666667</v>
      </c>
      <c r="C500" s="30">
        <v>20.4583333333333</v>
      </c>
      <c r="D500" s="5">
        <v>459694.32400000014</v>
      </c>
      <c r="E500" s="5">
        <v>47564.38</v>
      </c>
      <c r="F500" s="5">
        <f t="shared" si="14"/>
        <v>412129.94400000013</v>
      </c>
      <c r="G500" s="34">
        <f t="shared" si="15"/>
        <v>1.6576340862361166E-3</v>
      </c>
    </row>
    <row r="501" spans="1:7" x14ac:dyDescent="0.25">
      <c r="A501" s="33">
        <v>45098.250011574077</v>
      </c>
      <c r="B501" s="30">
        <v>20.4583333333333</v>
      </c>
      <c r="C501" s="30">
        <v>20.5</v>
      </c>
      <c r="D501" s="5">
        <v>464604.22400000028</v>
      </c>
      <c r="E501" s="5">
        <v>48268.219999999994</v>
      </c>
      <c r="F501" s="5">
        <f t="shared" si="14"/>
        <v>416336.00400000031</v>
      </c>
      <c r="G501" s="34">
        <f t="shared" si="15"/>
        <v>1.6745513438298878E-3</v>
      </c>
    </row>
    <row r="502" spans="1:7" x14ac:dyDescent="0.25">
      <c r="A502" s="33">
        <v>45098.291678240741</v>
      </c>
      <c r="B502" s="30">
        <v>20.5</v>
      </c>
      <c r="C502" s="30">
        <v>20.5416666666667</v>
      </c>
      <c r="D502" s="5">
        <v>457769.46400000004</v>
      </c>
      <c r="E502" s="5">
        <v>47576.439999999995</v>
      </c>
      <c r="F502" s="5">
        <f t="shared" si="14"/>
        <v>410193.02400000003</v>
      </c>
      <c r="G502" s="34">
        <f t="shared" si="15"/>
        <v>1.6498435709846632E-3</v>
      </c>
    </row>
    <row r="503" spans="1:7" x14ac:dyDescent="0.25">
      <c r="A503" s="33">
        <v>45098.333344907405</v>
      </c>
      <c r="B503" s="30">
        <v>20.5416666666667</v>
      </c>
      <c r="C503" s="30">
        <v>20.5833333333333</v>
      </c>
      <c r="D503" s="5">
        <v>454476.83599999989</v>
      </c>
      <c r="E503" s="5">
        <v>44884.799999999996</v>
      </c>
      <c r="F503" s="5">
        <f t="shared" si="14"/>
        <v>409592.03599999991</v>
      </c>
      <c r="G503" s="34">
        <f t="shared" si="15"/>
        <v>1.6474263280526157E-3</v>
      </c>
    </row>
    <row r="504" spans="1:7" x14ac:dyDescent="0.25">
      <c r="A504" s="33">
        <v>45098.375011574077</v>
      </c>
      <c r="B504" s="30">
        <v>20.5833333333333</v>
      </c>
      <c r="C504" s="30">
        <v>20.625</v>
      </c>
      <c r="D504" s="5">
        <v>453230.772</v>
      </c>
      <c r="E504" s="5">
        <v>46910.400000000009</v>
      </c>
      <c r="F504" s="5">
        <f t="shared" si="14"/>
        <v>406320.37199999997</v>
      </c>
      <c r="G504" s="34">
        <f t="shared" si="15"/>
        <v>1.6342673187545399E-3</v>
      </c>
    </row>
    <row r="505" spans="1:7" x14ac:dyDescent="0.25">
      <c r="A505" s="33">
        <v>45098.416678240741</v>
      </c>
      <c r="B505" s="30">
        <v>20.625</v>
      </c>
      <c r="C505" s="30">
        <v>20.6666666666667</v>
      </c>
      <c r="D505" s="5">
        <v>447363.57199999993</v>
      </c>
      <c r="E505" s="5">
        <v>47787.910000000011</v>
      </c>
      <c r="F505" s="5">
        <f t="shared" si="14"/>
        <v>399575.66199999989</v>
      </c>
      <c r="G505" s="34">
        <f t="shared" si="15"/>
        <v>1.6071393185678373E-3</v>
      </c>
    </row>
    <row r="506" spans="1:7" x14ac:dyDescent="0.25">
      <c r="A506" s="33">
        <v>45098.458344907405</v>
      </c>
      <c r="B506" s="30">
        <v>20.6666666666667</v>
      </c>
      <c r="C506" s="30">
        <v>20.7083333333333</v>
      </c>
      <c r="D506" s="5">
        <v>445473.41200000007</v>
      </c>
      <c r="E506" s="5">
        <v>47801.26</v>
      </c>
      <c r="F506" s="5">
        <f t="shared" si="14"/>
        <v>397672.15200000006</v>
      </c>
      <c r="G506" s="34">
        <f t="shared" si="15"/>
        <v>1.5994831821831172E-3</v>
      </c>
    </row>
    <row r="507" spans="1:7" x14ac:dyDescent="0.25">
      <c r="A507" s="70">
        <v>45098.500011574077</v>
      </c>
      <c r="B507" s="71">
        <v>20.7083333333333</v>
      </c>
      <c r="C507" s="71">
        <v>20.75</v>
      </c>
      <c r="D507" s="72">
        <v>449640.75600000005</v>
      </c>
      <c r="E507" s="72">
        <v>47153.9</v>
      </c>
      <c r="F507" s="72">
        <f t="shared" si="14"/>
        <v>402486.85600000003</v>
      </c>
      <c r="G507" s="73">
        <f t="shared" si="15"/>
        <v>1.6188484760224248E-3</v>
      </c>
    </row>
    <row r="508" spans="1:7" x14ac:dyDescent="0.25">
      <c r="A508" s="70">
        <v>45098.541678240741</v>
      </c>
      <c r="B508" s="71">
        <v>20.75</v>
      </c>
      <c r="C508" s="71">
        <v>20.7916666666667</v>
      </c>
      <c r="D508" s="72">
        <v>452462.17199999996</v>
      </c>
      <c r="E508" s="72">
        <v>46379.68</v>
      </c>
      <c r="F508" s="72">
        <f t="shared" si="14"/>
        <v>406082.49199999997</v>
      </c>
      <c r="G508" s="73">
        <f t="shared" si="15"/>
        <v>1.633310538005714E-3</v>
      </c>
    </row>
    <row r="509" spans="1:7" x14ac:dyDescent="0.25">
      <c r="A509" s="70">
        <v>45098.583344907405</v>
      </c>
      <c r="B509" s="71">
        <v>20.7916666666667</v>
      </c>
      <c r="C509" s="71">
        <v>20.8333333333333</v>
      </c>
      <c r="D509" s="72">
        <v>446922.78399999987</v>
      </c>
      <c r="E509" s="72">
        <v>47158.110000000008</v>
      </c>
      <c r="F509" s="72">
        <f t="shared" si="14"/>
        <v>399764.67399999988</v>
      </c>
      <c r="G509" s="73">
        <f t="shared" si="15"/>
        <v>1.6078995465941407E-3</v>
      </c>
    </row>
    <row r="510" spans="1:7" x14ac:dyDescent="0.25">
      <c r="A510" s="70">
        <v>45098.625011574077</v>
      </c>
      <c r="B510" s="71">
        <v>20.8333333333333</v>
      </c>
      <c r="C510" s="71">
        <v>20.875</v>
      </c>
      <c r="D510" s="72">
        <v>444669.30799999996</v>
      </c>
      <c r="E510" s="72">
        <v>47706.52</v>
      </c>
      <c r="F510" s="72">
        <f t="shared" si="14"/>
        <v>396962.78799999994</v>
      </c>
      <c r="G510" s="73">
        <f t="shared" si="15"/>
        <v>1.596630038500966E-3</v>
      </c>
    </row>
    <row r="511" spans="1:7" x14ac:dyDescent="0.25">
      <c r="A511" s="70">
        <v>45098.666678240741</v>
      </c>
      <c r="B511" s="71">
        <v>20.875</v>
      </c>
      <c r="C511" s="71">
        <v>20.9166666666667</v>
      </c>
      <c r="D511" s="72">
        <v>460370.84000000008</v>
      </c>
      <c r="E511" s="72">
        <v>49597.759999999995</v>
      </c>
      <c r="F511" s="72">
        <f t="shared" si="14"/>
        <v>410773.08000000007</v>
      </c>
      <c r="G511" s="73">
        <f t="shared" si="15"/>
        <v>1.6521766230026592E-3</v>
      </c>
    </row>
    <row r="512" spans="1:7" x14ac:dyDescent="0.25">
      <c r="A512" s="70">
        <v>45098.708344907405</v>
      </c>
      <c r="B512" s="71">
        <v>20.9166666666667</v>
      </c>
      <c r="C512" s="71">
        <v>20.9583333333333</v>
      </c>
      <c r="D512" s="72">
        <v>429245.44799999997</v>
      </c>
      <c r="E512" s="72">
        <v>50901.07</v>
      </c>
      <c r="F512" s="72">
        <f t="shared" si="14"/>
        <v>378344.37799999997</v>
      </c>
      <c r="G512" s="73">
        <f t="shared" si="15"/>
        <v>1.521744649810259E-3</v>
      </c>
    </row>
    <row r="513" spans="1:7" x14ac:dyDescent="0.25">
      <c r="A513" s="33">
        <v>45098.750011574077</v>
      </c>
      <c r="B513" s="30">
        <v>20.9583333333333</v>
      </c>
      <c r="C513" s="30">
        <v>21</v>
      </c>
      <c r="D513" s="5">
        <v>370908.196</v>
      </c>
      <c r="E513" s="5">
        <v>49243.72</v>
      </c>
      <c r="F513" s="5">
        <f t="shared" si="14"/>
        <v>321664.47600000002</v>
      </c>
      <c r="G513" s="34">
        <f t="shared" si="15"/>
        <v>1.2937715580037521E-3</v>
      </c>
    </row>
    <row r="514" spans="1:7" x14ac:dyDescent="0.25">
      <c r="A514" s="33">
        <v>45098.791678240741</v>
      </c>
      <c r="B514" s="30">
        <v>21</v>
      </c>
      <c r="C514" s="30">
        <v>21.0416666666667</v>
      </c>
      <c r="D514" s="5">
        <v>320114.16800000001</v>
      </c>
      <c r="E514" s="5">
        <v>47592.98</v>
      </c>
      <c r="F514" s="5">
        <f t="shared" si="14"/>
        <v>272521.18800000002</v>
      </c>
      <c r="G514" s="34">
        <f t="shared" si="15"/>
        <v>1.0961115954495188E-3</v>
      </c>
    </row>
    <row r="515" spans="1:7" x14ac:dyDescent="0.25">
      <c r="A515" s="33">
        <v>45098.833344907405</v>
      </c>
      <c r="B515" s="30">
        <v>21.0416666666667</v>
      </c>
      <c r="C515" s="30">
        <v>21.0833333333333</v>
      </c>
      <c r="D515" s="5">
        <v>291388.52800000005</v>
      </c>
      <c r="E515" s="5">
        <v>46248.06</v>
      </c>
      <c r="F515" s="5">
        <f t="shared" si="14"/>
        <v>245140.46800000005</v>
      </c>
      <c r="G515" s="34">
        <f t="shared" si="15"/>
        <v>9.859831870713911E-4</v>
      </c>
    </row>
    <row r="516" spans="1:7" x14ac:dyDescent="0.25">
      <c r="A516" s="33">
        <v>45098.875011574077</v>
      </c>
      <c r="B516" s="30">
        <v>21.0833333333333</v>
      </c>
      <c r="C516" s="30">
        <v>21.125</v>
      </c>
      <c r="D516" s="5">
        <v>283586.64799999999</v>
      </c>
      <c r="E516" s="5">
        <v>44269.74</v>
      </c>
      <c r="F516" s="5">
        <f t="shared" si="14"/>
        <v>239316.908</v>
      </c>
      <c r="G516" s="34">
        <f t="shared" si="15"/>
        <v>9.6256015824327634E-4</v>
      </c>
    </row>
    <row r="517" spans="1:7" x14ac:dyDescent="0.25">
      <c r="A517" s="33">
        <v>45098.916678240741</v>
      </c>
      <c r="B517" s="30">
        <v>21.125</v>
      </c>
      <c r="C517" s="30">
        <v>21.1666666666667</v>
      </c>
      <c r="D517" s="5">
        <v>276128.35200000007</v>
      </c>
      <c r="E517" s="5">
        <v>44127.409999999996</v>
      </c>
      <c r="F517" s="5">
        <f t="shared" si="14"/>
        <v>232000.94200000007</v>
      </c>
      <c r="G517" s="34">
        <f t="shared" si="15"/>
        <v>9.3313450065178529E-4</v>
      </c>
    </row>
    <row r="518" spans="1:7" x14ac:dyDescent="0.25">
      <c r="A518" s="33">
        <v>45098.958344907405</v>
      </c>
      <c r="B518" s="30">
        <v>21.1666666666667</v>
      </c>
      <c r="C518" s="30">
        <v>21.2083333333333</v>
      </c>
      <c r="D518" s="5">
        <v>270699.09199999995</v>
      </c>
      <c r="E518" s="5">
        <v>45368.959999999992</v>
      </c>
      <c r="F518" s="5">
        <f t="shared" si="14"/>
        <v>225330.13199999995</v>
      </c>
      <c r="G518" s="34">
        <f t="shared" si="15"/>
        <v>9.0630373477371812E-4</v>
      </c>
    </row>
    <row r="519" spans="1:7" x14ac:dyDescent="0.25">
      <c r="A519" s="33">
        <v>45099.000011574077</v>
      </c>
      <c r="B519" s="30">
        <v>21.2083333333333</v>
      </c>
      <c r="C519" s="30">
        <v>21.25</v>
      </c>
      <c r="D519" s="5">
        <v>286469.6719999999</v>
      </c>
      <c r="E519" s="5">
        <v>45315.450000000004</v>
      </c>
      <c r="F519" s="5">
        <f t="shared" si="14"/>
        <v>241154.22199999989</v>
      </c>
      <c r="G519" s="34">
        <f t="shared" si="15"/>
        <v>9.6995004669437777E-4</v>
      </c>
    </row>
    <row r="520" spans="1:7" x14ac:dyDescent="0.25">
      <c r="A520" s="33">
        <v>45099.041678240741</v>
      </c>
      <c r="B520" s="30">
        <v>21.25</v>
      </c>
      <c r="C520" s="30">
        <v>21.2916666666667</v>
      </c>
      <c r="D520" s="5">
        <v>321545.99599999998</v>
      </c>
      <c r="E520" s="5">
        <v>45744.5</v>
      </c>
      <c r="F520" s="5">
        <f t="shared" si="14"/>
        <v>275801.49599999998</v>
      </c>
      <c r="G520" s="34">
        <f t="shared" si="15"/>
        <v>1.1093053719108403E-3</v>
      </c>
    </row>
    <row r="521" spans="1:7" x14ac:dyDescent="0.25">
      <c r="A521" s="33">
        <v>45099.083344907405</v>
      </c>
      <c r="B521" s="30">
        <v>21.2916666666667</v>
      </c>
      <c r="C521" s="30">
        <v>21.3333333333333</v>
      </c>
      <c r="D521" s="5">
        <v>365802.02399999998</v>
      </c>
      <c r="E521" s="5">
        <v>47013.669999999991</v>
      </c>
      <c r="F521" s="5">
        <f t="shared" si="14"/>
        <v>318788.35399999999</v>
      </c>
      <c r="G521" s="34">
        <f t="shared" si="15"/>
        <v>1.2822034641712552E-3</v>
      </c>
    </row>
    <row r="522" spans="1:7" x14ac:dyDescent="0.25">
      <c r="A522" s="33">
        <v>45099.125011574077</v>
      </c>
      <c r="B522" s="30">
        <v>21.3333333333333</v>
      </c>
      <c r="C522" s="30">
        <v>21.375</v>
      </c>
      <c r="D522" s="5">
        <v>419014.05199999997</v>
      </c>
      <c r="E522" s="5">
        <v>53881.18</v>
      </c>
      <c r="F522" s="5">
        <f t="shared" si="14"/>
        <v>365132.87199999997</v>
      </c>
      <c r="G522" s="34">
        <f t="shared" si="15"/>
        <v>1.4686064515430808E-3</v>
      </c>
    </row>
    <row r="523" spans="1:7" x14ac:dyDescent="0.25">
      <c r="A523" s="33">
        <v>45099.166678240741</v>
      </c>
      <c r="B523" s="30">
        <v>21.375</v>
      </c>
      <c r="C523" s="30">
        <v>21.4166666666667</v>
      </c>
      <c r="D523" s="5">
        <v>449382.6399999999</v>
      </c>
      <c r="E523" s="5">
        <v>61196.34</v>
      </c>
      <c r="F523" s="5">
        <f t="shared" si="14"/>
        <v>388186.29999999993</v>
      </c>
      <c r="G523" s="34">
        <f t="shared" si="15"/>
        <v>1.5613299932651307E-3</v>
      </c>
    </row>
    <row r="524" spans="1:7" x14ac:dyDescent="0.25">
      <c r="A524" s="33">
        <v>45099.208344907405</v>
      </c>
      <c r="B524" s="30">
        <v>21.4166666666667</v>
      </c>
      <c r="C524" s="30">
        <v>21.4583333333333</v>
      </c>
      <c r="D524" s="5">
        <v>459274.38400000008</v>
      </c>
      <c r="E524" s="5">
        <v>60978.570000000007</v>
      </c>
      <c r="F524" s="5">
        <f t="shared" si="14"/>
        <v>398295.81400000007</v>
      </c>
      <c r="G524" s="34">
        <f t="shared" si="15"/>
        <v>1.601991622553784E-3</v>
      </c>
    </row>
    <row r="525" spans="1:7" x14ac:dyDescent="0.25">
      <c r="A525" s="33">
        <v>45099.250011574077</v>
      </c>
      <c r="B525" s="30">
        <v>21.4583333333333</v>
      </c>
      <c r="C525" s="30">
        <v>21.5</v>
      </c>
      <c r="D525" s="5">
        <v>466431.81199999992</v>
      </c>
      <c r="E525" s="5">
        <v>60181.96</v>
      </c>
      <c r="F525" s="5">
        <f t="shared" si="14"/>
        <v>406249.8519999999</v>
      </c>
      <c r="G525" s="34">
        <f t="shared" si="15"/>
        <v>1.6339836791950677E-3</v>
      </c>
    </row>
    <row r="526" spans="1:7" x14ac:dyDescent="0.25">
      <c r="A526" s="33">
        <v>45099.291678240741</v>
      </c>
      <c r="B526" s="30">
        <v>21.5</v>
      </c>
      <c r="C526" s="30">
        <v>21.5416666666667</v>
      </c>
      <c r="D526" s="5">
        <v>466138.94400000002</v>
      </c>
      <c r="E526" s="5">
        <v>60239.67</v>
      </c>
      <c r="F526" s="5">
        <f t="shared" si="14"/>
        <v>405899.27400000003</v>
      </c>
      <c r="G526" s="34">
        <f t="shared" si="15"/>
        <v>1.6325736141145155E-3</v>
      </c>
    </row>
    <row r="527" spans="1:7" x14ac:dyDescent="0.25">
      <c r="A527" s="33">
        <v>45099.333344907405</v>
      </c>
      <c r="B527" s="30">
        <v>21.5416666666667</v>
      </c>
      <c r="C527" s="30">
        <v>21.5833333333333</v>
      </c>
      <c r="D527" s="5">
        <v>459676.60800000007</v>
      </c>
      <c r="E527" s="5">
        <v>59810.029999999992</v>
      </c>
      <c r="F527" s="5">
        <f t="shared" si="14"/>
        <v>399866.5780000001</v>
      </c>
      <c r="G527" s="34">
        <f t="shared" si="15"/>
        <v>1.6083094162150779E-3</v>
      </c>
    </row>
    <row r="528" spans="1:7" x14ac:dyDescent="0.25">
      <c r="A528" s="33">
        <v>45099.375011574077</v>
      </c>
      <c r="B528" s="30">
        <v>21.5833333333333</v>
      </c>
      <c r="C528" s="30">
        <v>21.625</v>
      </c>
      <c r="D528" s="5">
        <v>459991.37200000009</v>
      </c>
      <c r="E528" s="5">
        <v>62033.19</v>
      </c>
      <c r="F528" s="5">
        <f t="shared" ref="F528:F591" si="16">D528-E528</f>
        <v>397958.18200000009</v>
      </c>
      <c r="G528" s="34">
        <f t="shared" ref="G528:G591" si="17">F528/$F$759</f>
        <v>1.600633627775797E-3</v>
      </c>
    </row>
    <row r="529" spans="1:7" x14ac:dyDescent="0.25">
      <c r="A529" s="33">
        <v>45099.416678240741</v>
      </c>
      <c r="B529" s="30">
        <v>21.625</v>
      </c>
      <c r="C529" s="30">
        <v>21.6666666666667</v>
      </c>
      <c r="D529" s="5">
        <v>458288.27200000011</v>
      </c>
      <c r="E529" s="5">
        <v>63489.619999999995</v>
      </c>
      <c r="F529" s="5">
        <f t="shared" si="16"/>
        <v>394798.65200000012</v>
      </c>
      <c r="G529" s="34">
        <f t="shared" si="17"/>
        <v>1.5879256343365104E-3</v>
      </c>
    </row>
    <row r="530" spans="1:7" x14ac:dyDescent="0.25">
      <c r="A530" s="33">
        <v>45099.458344907405</v>
      </c>
      <c r="B530" s="30">
        <v>21.6666666666667</v>
      </c>
      <c r="C530" s="30">
        <v>21.7083333333333</v>
      </c>
      <c r="D530" s="5">
        <v>457521.652</v>
      </c>
      <c r="E530" s="5">
        <v>63043.909999999996</v>
      </c>
      <c r="F530" s="5">
        <f t="shared" si="16"/>
        <v>394477.74200000003</v>
      </c>
      <c r="G530" s="34">
        <f t="shared" si="17"/>
        <v>1.5866348973678467E-3</v>
      </c>
    </row>
    <row r="531" spans="1:7" x14ac:dyDescent="0.25">
      <c r="A531" s="70">
        <v>45099.500011574077</v>
      </c>
      <c r="B531" s="71">
        <v>21.7083333333333</v>
      </c>
      <c r="C531" s="71">
        <v>21.75</v>
      </c>
      <c r="D531" s="72">
        <v>463392.23200000008</v>
      </c>
      <c r="E531" s="72">
        <v>57773.41</v>
      </c>
      <c r="F531" s="72">
        <f t="shared" si="16"/>
        <v>405618.82200000004</v>
      </c>
      <c r="G531" s="73">
        <f t="shared" si="17"/>
        <v>1.631445603880071E-3</v>
      </c>
    </row>
    <row r="532" spans="1:7" x14ac:dyDescent="0.25">
      <c r="A532" s="70">
        <v>45099.541678240741</v>
      </c>
      <c r="B532" s="71">
        <v>21.75</v>
      </c>
      <c r="C532" s="71">
        <v>21.7916666666667</v>
      </c>
      <c r="D532" s="72">
        <v>463608.16799999989</v>
      </c>
      <c r="E532" s="72">
        <v>51446.829999999994</v>
      </c>
      <c r="F532" s="72">
        <f t="shared" si="16"/>
        <v>412161.33799999987</v>
      </c>
      <c r="G532" s="73">
        <f t="shared" si="17"/>
        <v>1.6577603565187313E-3</v>
      </c>
    </row>
    <row r="533" spans="1:7" x14ac:dyDescent="0.25">
      <c r="A533" s="70">
        <v>45099.583344907405</v>
      </c>
      <c r="B533" s="71">
        <v>21.7916666666667</v>
      </c>
      <c r="C533" s="71">
        <v>21.8333333333333</v>
      </c>
      <c r="D533" s="72">
        <v>450669.94000000006</v>
      </c>
      <c r="E533" s="72">
        <v>50573.95</v>
      </c>
      <c r="F533" s="72">
        <f t="shared" si="16"/>
        <v>400095.99000000005</v>
      </c>
      <c r="G533" s="73">
        <f t="shared" si="17"/>
        <v>1.6092321376929221E-3</v>
      </c>
    </row>
    <row r="534" spans="1:7" x14ac:dyDescent="0.25">
      <c r="A534" s="70">
        <v>45099.625011574077</v>
      </c>
      <c r="B534" s="71">
        <v>21.8333333333333</v>
      </c>
      <c r="C534" s="71">
        <v>21.875</v>
      </c>
      <c r="D534" s="72">
        <v>458128.3559999998</v>
      </c>
      <c r="E534" s="72">
        <v>49486.060000000005</v>
      </c>
      <c r="F534" s="72">
        <f t="shared" si="16"/>
        <v>408642.2959999998</v>
      </c>
      <c r="G534" s="73">
        <f t="shared" si="17"/>
        <v>1.6436063644222564E-3</v>
      </c>
    </row>
    <row r="535" spans="1:7" x14ac:dyDescent="0.25">
      <c r="A535" s="70">
        <v>45099.666678240741</v>
      </c>
      <c r="B535" s="71">
        <v>21.875</v>
      </c>
      <c r="C535" s="71">
        <v>21.9166666666667</v>
      </c>
      <c r="D535" s="72">
        <v>480892.47200000007</v>
      </c>
      <c r="E535" s="72">
        <v>51370.19</v>
      </c>
      <c r="F535" s="72">
        <f t="shared" si="16"/>
        <v>429522.28200000006</v>
      </c>
      <c r="G535" s="73">
        <f t="shared" si="17"/>
        <v>1.7275880721763848E-3</v>
      </c>
    </row>
    <row r="536" spans="1:7" x14ac:dyDescent="0.25">
      <c r="A536" s="70">
        <v>45099.708344907405</v>
      </c>
      <c r="B536" s="71">
        <v>21.9166666666667</v>
      </c>
      <c r="C536" s="71">
        <v>21.9583333333333</v>
      </c>
      <c r="D536" s="72">
        <v>457362.00000000006</v>
      </c>
      <c r="E536" s="72">
        <v>50580.4</v>
      </c>
      <c r="F536" s="72">
        <f t="shared" si="16"/>
        <v>406781.60000000003</v>
      </c>
      <c r="G536" s="73">
        <f t="shared" si="17"/>
        <v>1.6361224308750187E-3</v>
      </c>
    </row>
    <row r="537" spans="1:7" x14ac:dyDescent="0.25">
      <c r="A537" s="33">
        <v>45099.750011574077</v>
      </c>
      <c r="B537" s="30">
        <v>21.9583333333333</v>
      </c>
      <c r="C537" s="30">
        <v>22</v>
      </c>
      <c r="D537" s="5">
        <v>398952.75599999999</v>
      </c>
      <c r="E537" s="5">
        <v>49348.619999999995</v>
      </c>
      <c r="F537" s="5">
        <f t="shared" si="16"/>
        <v>349604.136</v>
      </c>
      <c r="G537" s="34">
        <f t="shared" si="17"/>
        <v>1.4061480874166398E-3</v>
      </c>
    </row>
    <row r="538" spans="1:7" x14ac:dyDescent="0.25">
      <c r="A538" s="33">
        <v>45099.791678240741</v>
      </c>
      <c r="B538" s="30">
        <v>22</v>
      </c>
      <c r="C538" s="30">
        <v>22.0416666666667</v>
      </c>
      <c r="D538" s="5">
        <v>340758.8000000001</v>
      </c>
      <c r="E538" s="5">
        <v>47830.719999999987</v>
      </c>
      <c r="F538" s="5">
        <f t="shared" si="16"/>
        <v>292928.08000000013</v>
      </c>
      <c r="G538" s="34">
        <f t="shared" si="17"/>
        <v>1.1781904646649506E-3</v>
      </c>
    </row>
    <row r="539" spans="1:7" x14ac:dyDescent="0.25">
      <c r="A539" s="33">
        <v>45099.833344907405</v>
      </c>
      <c r="B539" s="30">
        <v>22.0416666666667</v>
      </c>
      <c r="C539" s="30">
        <v>22.0833333333333</v>
      </c>
      <c r="D539" s="5">
        <v>304692.152</v>
      </c>
      <c r="E539" s="5">
        <v>47754.11</v>
      </c>
      <c r="F539" s="5">
        <f t="shared" si="16"/>
        <v>256938.04200000002</v>
      </c>
      <c r="G539" s="34">
        <f t="shared" si="17"/>
        <v>1.0334343880384648E-3</v>
      </c>
    </row>
    <row r="540" spans="1:7" x14ac:dyDescent="0.25">
      <c r="A540" s="33">
        <v>45099.875011574077</v>
      </c>
      <c r="B540" s="30">
        <v>22.0833333333333</v>
      </c>
      <c r="C540" s="30">
        <v>22.125</v>
      </c>
      <c r="D540" s="5">
        <v>293997.05599999992</v>
      </c>
      <c r="E540" s="5">
        <v>46812.439999999995</v>
      </c>
      <c r="F540" s="5">
        <f t="shared" si="16"/>
        <v>247184.61599999992</v>
      </c>
      <c r="G540" s="34">
        <f t="shared" si="17"/>
        <v>9.9420498568476997E-4</v>
      </c>
    </row>
    <row r="541" spans="1:7" x14ac:dyDescent="0.25">
      <c r="A541" s="33">
        <v>45099.916678240741</v>
      </c>
      <c r="B541" s="30">
        <v>22.125</v>
      </c>
      <c r="C541" s="30">
        <v>22.1666666666667</v>
      </c>
      <c r="D541" s="5">
        <v>284043.85600000003</v>
      </c>
      <c r="E541" s="5">
        <v>45342.15</v>
      </c>
      <c r="F541" s="5">
        <f t="shared" si="16"/>
        <v>238701.70600000003</v>
      </c>
      <c r="G541" s="34">
        <f t="shared" si="17"/>
        <v>9.6008574496667012E-4</v>
      </c>
    </row>
    <row r="542" spans="1:7" x14ac:dyDescent="0.25">
      <c r="A542" s="33">
        <v>45099.958344907405</v>
      </c>
      <c r="B542" s="30">
        <v>22.1666666666667</v>
      </c>
      <c r="C542" s="30">
        <v>22.2083333333333</v>
      </c>
      <c r="D542" s="5">
        <v>279953.576</v>
      </c>
      <c r="E542" s="5">
        <v>46000.729999999996</v>
      </c>
      <c r="F542" s="5">
        <f t="shared" si="16"/>
        <v>233952.84600000002</v>
      </c>
      <c r="G542" s="34">
        <f t="shared" si="17"/>
        <v>9.4098528327645316E-4</v>
      </c>
    </row>
    <row r="543" spans="1:7" x14ac:dyDescent="0.25">
      <c r="A543" s="33">
        <v>45100.000011574077</v>
      </c>
      <c r="B543" s="30">
        <v>22.2083333333333</v>
      </c>
      <c r="C543" s="30">
        <v>22.25</v>
      </c>
      <c r="D543" s="5">
        <v>294956.80799999996</v>
      </c>
      <c r="E543" s="5">
        <v>45723.15</v>
      </c>
      <c r="F543" s="5">
        <f t="shared" si="16"/>
        <v>249233.65799999997</v>
      </c>
      <c r="G543" s="34">
        <f t="shared" si="17"/>
        <v>1.002446468529631E-3</v>
      </c>
    </row>
    <row r="544" spans="1:7" x14ac:dyDescent="0.25">
      <c r="A544" s="33">
        <v>45100.041678240741</v>
      </c>
      <c r="B544" s="30">
        <v>22.25</v>
      </c>
      <c r="C544" s="30">
        <v>22.2916666666667</v>
      </c>
      <c r="D544" s="5">
        <v>331802.98399999994</v>
      </c>
      <c r="E544" s="5">
        <v>46610.789999999994</v>
      </c>
      <c r="F544" s="5">
        <f t="shared" si="16"/>
        <v>285192.19399999996</v>
      </c>
      <c r="G544" s="34">
        <f t="shared" si="17"/>
        <v>1.1470758404850657E-3</v>
      </c>
    </row>
    <row r="545" spans="1:7" x14ac:dyDescent="0.25">
      <c r="A545" s="33">
        <v>45100.083344907405</v>
      </c>
      <c r="B545" s="30">
        <v>22.2916666666667</v>
      </c>
      <c r="C545" s="30">
        <v>22.3333333333333</v>
      </c>
      <c r="D545" s="5">
        <v>375507.68000000005</v>
      </c>
      <c r="E545" s="5">
        <v>46556.59</v>
      </c>
      <c r="F545" s="5">
        <f t="shared" si="16"/>
        <v>328951.09000000008</v>
      </c>
      <c r="G545" s="34">
        <f t="shared" si="17"/>
        <v>1.3230791584717379E-3</v>
      </c>
    </row>
    <row r="546" spans="1:7" x14ac:dyDescent="0.25">
      <c r="A546" s="33">
        <v>45100.125011574077</v>
      </c>
      <c r="B546" s="30">
        <v>22.3333333333333</v>
      </c>
      <c r="C546" s="30">
        <v>22.375</v>
      </c>
      <c r="D546" s="5">
        <v>435156.55600000004</v>
      </c>
      <c r="E546" s="5">
        <v>60043.09</v>
      </c>
      <c r="F546" s="5">
        <f t="shared" si="16"/>
        <v>375113.46600000001</v>
      </c>
      <c r="G546" s="34">
        <f t="shared" si="17"/>
        <v>1.5087495497482521E-3</v>
      </c>
    </row>
    <row r="547" spans="1:7" x14ac:dyDescent="0.25">
      <c r="A547" s="33">
        <v>45100.166678240741</v>
      </c>
      <c r="B547" s="30">
        <v>22.375</v>
      </c>
      <c r="C547" s="30">
        <v>22.4166666666667</v>
      </c>
      <c r="D547" s="5">
        <v>490696.0560000001</v>
      </c>
      <c r="E547" s="5">
        <v>86855.26999999999</v>
      </c>
      <c r="F547" s="5">
        <f t="shared" si="16"/>
        <v>403840.78600000008</v>
      </c>
      <c r="G547" s="34">
        <f t="shared" si="17"/>
        <v>1.6242941383700694E-3</v>
      </c>
    </row>
    <row r="548" spans="1:7" x14ac:dyDescent="0.25">
      <c r="A548" s="33">
        <v>45100.208344907405</v>
      </c>
      <c r="B548" s="30">
        <v>22.4166666666667</v>
      </c>
      <c r="C548" s="30">
        <v>22.4583333333333</v>
      </c>
      <c r="D548" s="5">
        <v>503343.40399999998</v>
      </c>
      <c r="E548" s="5">
        <v>87568.06</v>
      </c>
      <c r="F548" s="5">
        <f t="shared" si="16"/>
        <v>415775.34399999998</v>
      </c>
      <c r="G548" s="34">
        <f t="shared" si="17"/>
        <v>1.6722963047570909E-3</v>
      </c>
    </row>
    <row r="549" spans="1:7" x14ac:dyDescent="0.25">
      <c r="A549" s="33">
        <v>45100.250011574077</v>
      </c>
      <c r="B549" s="30">
        <v>22.4583333333333</v>
      </c>
      <c r="C549" s="30">
        <v>22.5</v>
      </c>
      <c r="D549" s="5">
        <v>507221.19600000011</v>
      </c>
      <c r="E549" s="5">
        <v>87342.55</v>
      </c>
      <c r="F549" s="5">
        <f t="shared" si="16"/>
        <v>419878.64600000012</v>
      </c>
      <c r="G549" s="34">
        <f t="shared" si="17"/>
        <v>1.6888002578435985E-3</v>
      </c>
    </row>
    <row r="550" spans="1:7" x14ac:dyDescent="0.25">
      <c r="A550" s="33">
        <v>45100.291678240741</v>
      </c>
      <c r="B550" s="30">
        <v>22.5</v>
      </c>
      <c r="C550" s="30">
        <v>22.5416666666667</v>
      </c>
      <c r="D550" s="5">
        <v>494443.34799999988</v>
      </c>
      <c r="E550" s="5">
        <v>82168.73000000001</v>
      </c>
      <c r="F550" s="5">
        <f t="shared" si="16"/>
        <v>412274.6179999999</v>
      </c>
      <c r="G550" s="34">
        <f t="shared" si="17"/>
        <v>1.658215981721468E-3</v>
      </c>
    </row>
    <row r="551" spans="1:7" x14ac:dyDescent="0.25">
      <c r="A551" s="33">
        <v>45100.333344907405</v>
      </c>
      <c r="B551" s="30">
        <v>22.5416666666667</v>
      </c>
      <c r="C551" s="30">
        <v>22.5833333333333</v>
      </c>
      <c r="D551" s="5">
        <v>493305.96800000005</v>
      </c>
      <c r="E551" s="5">
        <v>86998.67</v>
      </c>
      <c r="F551" s="5">
        <f t="shared" si="16"/>
        <v>406307.29800000007</v>
      </c>
      <c r="G551" s="34">
        <f t="shared" si="17"/>
        <v>1.634214733621237E-3</v>
      </c>
    </row>
    <row r="552" spans="1:7" x14ac:dyDescent="0.25">
      <c r="A552" s="33">
        <v>45100.375011574077</v>
      </c>
      <c r="B552" s="30">
        <v>22.5833333333333</v>
      </c>
      <c r="C552" s="30">
        <v>22.625</v>
      </c>
      <c r="D552" s="5">
        <v>492310.04799999995</v>
      </c>
      <c r="E552" s="5">
        <v>86932.1</v>
      </c>
      <c r="F552" s="5">
        <f t="shared" si="16"/>
        <v>405377.94799999997</v>
      </c>
      <c r="G552" s="34">
        <f t="shared" si="17"/>
        <v>1.6304767809185244E-3</v>
      </c>
    </row>
    <row r="553" spans="1:7" x14ac:dyDescent="0.25">
      <c r="A553" s="33">
        <v>45100.416678240741</v>
      </c>
      <c r="B553" s="30">
        <v>22.625</v>
      </c>
      <c r="C553" s="30">
        <v>22.6666666666667</v>
      </c>
      <c r="D553" s="5">
        <v>490869.17199999985</v>
      </c>
      <c r="E553" s="5">
        <v>87968.450000000012</v>
      </c>
      <c r="F553" s="5">
        <f t="shared" si="16"/>
        <v>402900.72199999983</v>
      </c>
      <c r="G553" s="34">
        <f t="shared" si="17"/>
        <v>1.6205130927257766E-3</v>
      </c>
    </row>
    <row r="554" spans="1:7" x14ac:dyDescent="0.25">
      <c r="A554" s="33">
        <v>45100.458344907405</v>
      </c>
      <c r="B554" s="30">
        <v>22.6666666666667</v>
      </c>
      <c r="C554" s="30">
        <v>22.7083333333333</v>
      </c>
      <c r="D554" s="5">
        <v>488089.59999999998</v>
      </c>
      <c r="E554" s="5">
        <v>88226.73</v>
      </c>
      <c r="F554" s="5">
        <f t="shared" si="16"/>
        <v>399862.87</v>
      </c>
      <c r="G554" s="34">
        <f t="shared" si="17"/>
        <v>1.608294502212149E-3</v>
      </c>
    </row>
    <row r="555" spans="1:7" x14ac:dyDescent="0.25">
      <c r="A555" s="70">
        <v>45100.500011574077</v>
      </c>
      <c r="B555" s="71">
        <v>22.7083333333333</v>
      </c>
      <c r="C555" s="71">
        <v>22.75</v>
      </c>
      <c r="D555" s="72">
        <v>481483.01599999983</v>
      </c>
      <c r="E555" s="74">
        <v>79270.37999999999</v>
      </c>
      <c r="F555" s="74">
        <f t="shared" si="16"/>
        <v>402212.63599999982</v>
      </c>
      <c r="G555" s="75">
        <f t="shared" si="17"/>
        <v>1.6177455316095141E-3</v>
      </c>
    </row>
    <row r="556" spans="1:7" x14ac:dyDescent="0.25">
      <c r="A556" s="70">
        <v>45100.541678240741</v>
      </c>
      <c r="B556" s="71">
        <v>22.75</v>
      </c>
      <c r="C556" s="71">
        <v>22.7916666666667</v>
      </c>
      <c r="D556" s="72">
        <v>451984.74800000014</v>
      </c>
      <c r="E556" s="74">
        <v>50579.47</v>
      </c>
      <c r="F556" s="74">
        <f t="shared" si="16"/>
        <v>401405.27800000017</v>
      </c>
      <c r="G556" s="75">
        <f t="shared" si="17"/>
        <v>1.6144982447766144E-3</v>
      </c>
    </row>
    <row r="557" spans="1:7" x14ac:dyDescent="0.25">
      <c r="A557" s="70">
        <v>45100.583344907405</v>
      </c>
      <c r="B557" s="71">
        <v>22.7916666666667</v>
      </c>
      <c r="C557" s="71">
        <v>22.8333333333333</v>
      </c>
      <c r="D557" s="72">
        <v>443867.82399999996</v>
      </c>
      <c r="E557" s="74">
        <v>49511.22</v>
      </c>
      <c r="F557" s="74">
        <f t="shared" si="16"/>
        <v>394356.60399999993</v>
      </c>
      <c r="G557" s="75">
        <f t="shared" si="17"/>
        <v>1.5861476663843617E-3</v>
      </c>
    </row>
    <row r="558" spans="1:7" x14ac:dyDescent="0.25">
      <c r="A558" s="70">
        <v>45100.625011574077</v>
      </c>
      <c r="B558" s="71">
        <v>22.8333333333333</v>
      </c>
      <c r="C558" s="71">
        <v>22.875</v>
      </c>
      <c r="D558" s="72">
        <v>451845.91599999997</v>
      </c>
      <c r="E558" s="74">
        <v>48857.270000000004</v>
      </c>
      <c r="F558" s="74">
        <f t="shared" si="16"/>
        <v>402988.64599999995</v>
      </c>
      <c r="G558" s="75">
        <f t="shared" si="17"/>
        <v>1.620866733177096E-3</v>
      </c>
    </row>
    <row r="559" spans="1:7" x14ac:dyDescent="0.25">
      <c r="A559" s="70">
        <v>45100.666678240741</v>
      </c>
      <c r="B559" s="71">
        <v>22.875</v>
      </c>
      <c r="C559" s="71">
        <v>22.9166666666667</v>
      </c>
      <c r="D559" s="72">
        <v>463385.87599999981</v>
      </c>
      <c r="E559" s="74">
        <v>49806.709999999992</v>
      </c>
      <c r="F559" s="74">
        <f t="shared" si="16"/>
        <v>413579.16599999985</v>
      </c>
      <c r="G559" s="75">
        <f t="shared" si="17"/>
        <v>1.6634630239794094E-3</v>
      </c>
    </row>
    <row r="560" spans="1:7" x14ac:dyDescent="0.25">
      <c r="A560" s="70">
        <v>45100.708344907405</v>
      </c>
      <c r="B560" s="71">
        <v>22.9166666666667</v>
      </c>
      <c r="C560" s="71">
        <v>22.9583333333333</v>
      </c>
      <c r="D560" s="72">
        <v>443113.58000000013</v>
      </c>
      <c r="E560" s="74">
        <v>54749.110000000008</v>
      </c>
      <c r="F560" s="74">
        <f t="shared" si="16"/>
        <v>388364.47000000015</v>
      </c>
      <c r="G560" s="75">
        <f t="shared" si="17"/>
        <v>1.562046613519118E-3</v>
      </c>
    </row>
    <row r="561" spans="1:7" x14ac:dyDescent="0.25">
      <c r="A561" s="33">
        <v>45100.750011574077</v>
      </c>
      <c r="B561" s="30">
        <v>22.9583333333333</v>
      </c>
      <c r="C561" s="30">
        <v>23</v>
      </c>
      <c r="D561" s="5">
        <v>392539.36800000007</v>
      </c>
      <c r="E561" s="5">
        <v>51722.49</v>
      </c>
      <c r="F561" s="5">
        <f t="shared" si="16"/>
        <v>340816.87800000008</v>
      </c>
      <c r="G561" s="34">
        <f t="shared" si="17"/>
        <v>1.3708047240007777E-3</v>
      </c>
    </row>
    <row r="562" spans="1:7" x14ac:dyDescent="0.25">
      <c r="A562" s="33">
        <v>45100.791678240741</v>
      </c>
      <c r="B562" s="30">
        <v>23</v>
      </c>
      <c r="C562" s="30">
        <v>23.0416666666667</v>
      </c>
      <c r="D562" s="5">
        <v>341844.772</v>
      </c>
      <c r="E562" s="5">
        <v>48439.560000000005</v>
      </c>
      <c r="F562" s="5">
        <f t="shared" si="16"/>
        <v>293405.212</v>
      </c>
      <c r="G562" s="34">
        <f t="shared" si="17"/>
        <v>1.1801095445045698E-3</v>
      </c>
    </row>
    <row r="563" spans="1:7" x14ac:dyDescent="0.25">
      <c r="A563" s="33">
        <v>45100.833344907405</v>
      </c>
      <c r="B563" s="30">
        <v>23.0416666666667</v>
      </c>
      <c r="C563" s="30">
        <v>23.0833333333333</v>
      </c>
      <c r="D563" s="5">
        <v>301437.02400000003</v>
      </c>
      <c r="E563" s="5">
        <v>45414.020000000004</v>
      </c>
      <c r="F563" s="5">
        <f t="shared" si="16"/>
        <v>256023.00400000002</v>
      </c>
      <c r="G563" s="34">
        <f t="shared" si="17"/>
        <v>1.0297539998475953E-3</v>
      </c>
    </row>
    <row r="564" spans="1:7" x14ac:dyDescent="0.25">
      <c r="A564" s="33">
        <v>45100.875011574077</v>
      </c>
      <c r="B564" s="30">
        <v>23.0833333333333</v>
      </c>
      <c r="C564" s="30">
        <v>23.125</v>
      </c>
      <c r="D564" s="5">
        <v>292877.49199999997</v>
      </c>
      <c r="E564" s="5">
        <v>44492.639999999992</v>
      </c>
      <c r="F564" s="5">
        <f t="shared" si="16"/>
        <v>248384.85199999998</v>
      </c>
      <c r="G564" s="34">
        <f t="shared" si="17"/>
        <v>9.9903247306852528E-4</v>
      </c>
    </row>
    <row r="565" spans="1:7" x14ac:dyDescent="0.25">
      <c r="A565" s="33">
        <v>45100.916678240741</v>
      </c>
      <c r="B565" s="30">
        <v>23.125</v>
      </c>
      <c r="C565" s="30">
        <v>23.1666666666667</v>
      </c>
      <c r="D565" s="5">
        <v>282461.93999999994</v>
      </c>
      <c r="E565" s="5">
        <v>42695.75</v>
      </c>
      <c r="F565" s="5">
        <f t="shared" si="16"/>
        <v>239766.18999999994</v>
      </c>
      <c r="G565" s="34">
        <f t="shared" si="17"/>
        <v>9.6436722217632621E-4</v>
      </c>
    </row>
    <row r="566" spans="1:7" x14ac:dyDescent="0.25">
      <c r="A566" s="33">
        <v>45100.958344907405</v>
      </c>
      <c r="B566" s="30">
        <v>23.1666666666667</v>
      </c>
      <c r="C566" s="30">
        <v>23.2083333333333</v>
      </c>
      <c r="D566" s="5">
        <v>264667.53200000001</v>
      </c>
      <c r="E566" s="5">
        <v>43208.950000000004</v>
      </c>
      <c r="F566" s="5">
        <f t="shared" si="16"/>
        <v>221458.58199999999</v>
      </c>
      <c r="G566" s="34">
        <f t="shared" si="17"/>
        <v>8.907319149144765E-4</v>
      </c>
    </row>
    <row r="567" spans="1:7" x14ac:dyDescent="0.25">
      <c r="A567" s="33">
        <v>45101.000011574077</v>
      </c>
      <c r="B567" s="30">
        <v>23.2083333333333</v>
      </c>
      <c r="C567" s="30">
        <v>23.25</v>
      </c>
      <c r="D567" s="5">
        <v>269487.83200000005</v>
      </c>
      <c r="E567" s="5">
        <v>43239.55</v>
      </c>
      <c r="F567" s="5">
        <f t="shared" si="16"/>
        <v>226248.28200000006</v>
      </c>
      <c r="G567" s="34">
        <f t="shared" si="17"/>
        <v>9.0999663978689495E-4</v>
      </c>
    </row>
    <row r="568" spans="1:7" x14ac:dyDescent="0.25">
      <c r="A568" s="33">
        <v>45101.041678240741</v>
      </c>
      <c r="B568" s="30">
        <v>23.25</v>
      </c>
      <c r="C568" s="30">
        <v>23.2916666666667</v>
      </c>
      <c r="D568" s="5">
        <v>293449.4360000001</v>
      </c>
      <c r="E568" s="5">
        <v>44606.02</v>
      </c>
      <c r="F568" s="5">
        <f t="shared" si="16"/>
        <v>248843.41600000011</v>
      </c>
      <c r="G568" s="34">
        <f t="shared" si="17"/>
        <v>1.000876870274279E-3</v>
      </c>
    </row>
    <row r="569" spans="1:7" x14ac:dyDescent="0.25">
      <c r="A569" s="33">
        <v>45101.083344907405</v>
      </c>
      <c r="B569" s="30">
        <v>23.2916666666667</v>
      </c>
      <c r="C569" s="30">
        <v>23.3333333333333</v>
      </c>
      <c r="D569" s="5">
        <v>328450.28000000003</v>
      </c>
      <c r="E569" s="5">
        <v>47857.42</v>
      </c>
      <c r="F569" s="5">
        <f t="shared" si="16"/>
        <v>280592.86000000004</v>
      </c>
      <c r="G569" s="34">
        <f t="shared" si="17"/>
        <v>1.1285767895828469E-3</v>
      </c>
    </row>
    <row r="570" spans="1:7" x14ac:dyDescent="0.25">
      <c r="A570" s="33">
        <v>45101.125011574077</v>
      </c>
      <c r="B570" s="30">
        <v>23.3333333333333</v>
      </c>
      <c r="C570" s="30">
        <v>23.375</v>
      </c>
      <c r="D570" s="5">
        <v>384146.66000000003</v>
      </c>
      <c r="E570" s="5">
        <v>36171.770000000004</v>
      </c>
      <c r="F570" s="5">
        <f t="shared" si="16"/>
        <v>347974.89</v>
      </c>
      <c r="G570" s="34">
        <f t="shared" si="17"/>
        <v>1.399595072417895E-3</v>
      </c>
    </row>
    <row r="571" spans="1:7" x14ac:dyDescent="0.25">
      <c r="A571" s="33">
        <v>45101.166678240741</v>
      </c>
      <c r="B571" s="30">
        <v>23.375</v>
      </c>
      <c r="C571" s="30">
        <v>23.4166666666667</v>
      </c>
      <c r="D571" s="5">
        <v>423272.0560000001</v>
      </c>
      <c r="E571" s="5">
        <v>31895.279999999999</v>
      </c>
      <c r="F571" s="5">
        <f t="shared" si="16"/>
        <v>391376.77600000007</v>
      </c>
      <c r="G571" s="34">
        <f t="shared" si="17"/>
        <v>1.5741624550794522E-3</v>
      </c>
    </row>
    <row r="572" spans="1:7" x14ac:dyDescent="0.25">
      <c r="A572" s="33">
        <v>45101.208344907405</v>
      </c>
      <c r="B572" s="30">
        <v>23.4166666666667</v>
      </c>
      <c r="C572" s="30">
        <v>23.4583333333333</v>
      </c>
      <c r="D572" s="5">
        <v>438733.81200000009</v>
      </c>
      <c r="E572" s="5">
        <v>31383.3</v>
      </c>
      <c r="F572" s="5">
        <f t="shared" si="16"/>
        <v>407350.5120000001</v>
      </c>
      <c r="G572" s="34">
        <f t="shared" si="17"/>
        <v>1.6384106604419265E-3</v>
      </c>
    </row>
    <row r="573" spans="1:7" x14ac:dyDescent="0.25">
      <c r="A573" s="33">
        <v>45101.250011574077</v>
      </c>
      <c r="B573" s="30">
        <v>23.4583333333333</v>
      </c>
      <c r="C573" s="30">
        <v>23.5</v>
      </c>
      <c r="D573" s="5">
        <v>444572.58800000005</v>
      </c>
      <c r="E573" s="5">
        <v>38305.440000000002</v>
      </c>
      <c r="F573" s="5">
        <f t="shared" si="16"/>
        <v>406267.14800000004</v>
      </c>
      <c r="G573" s="34">
        <f t="shared" si="17"/>
        <v>1.6340532456984803E-3</v>
      </c>
    </row>
    <row r="574" spans="1:7" x14ac:dyDescent="0.25">
      <c r="A574" s="33">
        <v>45101.291678240741</v>
      </c>
      <c r="B574" s="30">
        <v>23.5</v>
      </c>
      <c r="C574" s="30">
        <v>23.5416666666667</v>
      </c>
      <c r="D574" s="5">
        <v>441324.05599999998</v>
      </c>
      <c r="E574" s="5">
        <v>45231.939999999995</v>
      </c>
      <c r="F574" s="5">
        <f t="shared" si="16"/>
        <v>396092.11599999998</v>
      </c>
      <c r="G574" s="34">
        <f t="shared" si="17"/>
        <v>1.5931280954702715E-3</v>
      </c>
    </row>
    <row r="575" spans="1:7" x14ac:dyDescent="0.25">
      <c r="A575" s="33">
        <v>45101.333344907405</v>
      </c>
      <c r="B575" s="30">
        <v>23.5416666666667</v>
      </c>
      <c r="C575" s="30">
        <v>23.5833333333333</v>
      </c>
      <c r="D575" s="5">
        <v>432406.50399999996</v>
      </c>
      <c r="E575" s="5">
        <v>45480.810000000005</v>
      </c>
      <c r="F575" s="5">
        <f t="shared" si="16"/>
        <v>386925.69399999996</v>
      </c>
      <c r="G575" s="34">
        <f t="shared" si="17"/>
        <v>1.5562596907905458E-3</v>
      </c>
    </row>
    <row r="576" spans="1:7" x14ac:dyDescent="0.25">
      <c r="A576" s="33">
        <v>45101.375011574077</v>
      </c>
      <c r="B576" s="30">
        <v>23.5833333333333</v>
      </c>
      <c r="C576" s="30">
        <v>23.625</v>
      </c>
      <c r="D576" s="5">
        <v>428656.3</v>
      </c>
      <c r="E576" s="5">
        <v>46086.840000000004</v>
      </c>
      <c r="F576" s="5">
        <f t="shared" si="16"/>
        <v>382569.45999999996</v>
      </c>
      <c r="G576" s="34">
        <f t="shared" si="17"/>
        <v>1.5387384160781684E-3</v>
      </c>
    </row>
    <row r="577" spans="1:7" x14ac:dyDescent="0.25">
      <c r="A577" s="33">
        <v>45101.416678240741</v>
      </c>
      <c r="B577" s="30">
        <v>23.625</v>
      </c>
      <c r="C577" s="30">
        <v>23.6666666666667</v>
      </c>
      <c r="D577" s="5">
        <v>427325.136</v>
      </c>
      <c r="E577" s="5">
        <v>46455.38</v>
      </c>
      <c r="F577" s="5">
        <f t="shared" si="16"/>
        <v>380869.75599999999</v>
      </c>
      <c r="G577" s="34">
        <f t="shared" si="17"/>
        <v>1.5319020108910902E-3</v>
      </c>
    </row>
    <row r="578" spans="1:7" x14ac:dyDescent="0.25">
      <c r="A578" s="33">
        <v>45101.458344907405</v>
      </c>
      <c r="B578" s="30">
        <v>23.6666666666667</v>
      </c>
      <c r="C578" s="30">
        <v>23.7083333333333</v>
      </c>
      <c r="D578" s="5">
        <v>428715.13600000006</v>
      </c>
      <c r="E578" s="5">
        <v>46391.89</v>
      </c>
      <c r="F578" s="5">
        <f t="shared" si="16"/>
        <v>382323.24600000004</v>
      </c>
      <c r="G578" s="34">
        <f t="shared" si="17"/>
        <v>1.5377481150217899E-3</v>
      </c>
    </row>
    <row r="579" spans="1:7" x14ac:dyDescent="0.25">
      <c r="A579" s="33">
        <v>45101.500011574077</v>
      </c>
      <c r="B579" s="35">
        <v>23.7083333333333</v>
      </c>
      <c r="C579" s="35">
        <v>23.75</v>
      </c>
      <c r="D579" s="5">
        <v>431039.74799999996</v>
      </c>
      <c r="E579" s="36">
        <v>45567.969999999994</v>
      </c>
      <c r="F579" s="36">
        <f t="shared" si="16"/>
        <v>385471.77799999999</v>
      </c>
      <c r="G579" s="37">
        <f t="shared" si="17"/>
        <v>1.5504118732387981E-3</v>
      </c>
    </row>
    <row r="580" spans="1:7" x14ac:dyDescent="0.25">
      <c r="A580" s="33">
        <v>45101.541678240741</v>
      </c>
      <c r="B580" s="35">
        <v>23.75</v>
      </c>
      <c r="C580" s="35">
        <v>23.7916666666667</v>
      </c>
      <c r="D580" s="5">
        <v>427938.636</v>
      </c>
      <c r="E580" s="36">
        <v>44979.670000000006</v>
      </c>
      <c r="F580" s="36">
        <f t="shared" si="16"/>
        <v>382958.96600000001</v>
      </c>
      <c r="G580" s="37">
        <f t="shared" si="17"/>
        <v>1.5403050540567804E-3</v>
      </c>
    </row>
    <row r="581" spans="1:7" x14ac:dyDescent="0.25">
      <c r="A581" s="33">
        <v>45101.583344907405</v>
      </c>
      <c r="B581" s="35">
        <v>23.7916666666667</v>
      </c>
      <c r="C581" s="35">
        <v>23.8333333333333</v>
      </c>
      <c r="D581" s="5">
        <v>416431.40000000008</v>
      </c>
      <c r="E581" s="36">
        <v>45067.81</v>
      </c>
      <c r="F581" s="36">
        <f t="shared" si="16"/>
        <v>371363.59000000008</v>
      </c>
      <c r="G581" s="37">
        <f t="shared" si="17"/>
        <v>1.4936671167262085E-3</v>
      </c>
    </row>
    <row r="582" spans="1:7" x14ac:dyDescent="0.25">
      <c r="A582" s="33">
        <v>45101.625011574077</v>
      </c>
      <c r="B582" s="35">
        <v>23.8333333333333</v>
      </c>
      <c r="C582" s="35">
        <v>23.875</v>
      </c>
      <c r="D582" s="5">
        <v>426315.32399999991</v>
      </c>
      <c r="E582" s="36">
        <v>44744.14</v>
      </c>
      <c r="F582" s="36">
        <f t="shared" si="16"/>
        <v>381571.18399999989</v>
      </c>
      <c r="G582" s="37">
        <f t="shared" si="17"/>
        <v>1.5347232350675123E-3</v>
      </c>
    </row>
    <row r="583" spans="1:7" x14ac:dyDescent="0.25">
      <c r="A583" s="33">
        <v>45101.666678240741</v>
      </c>
      <c r="B583" s="35">
        <v>23.875</v>
      </c>
      <c r="C583" s="35">
        <v>23.9166666666667</v>
      </c>
      <c r="D583" s="5">
        <v>449859.51599999983</v>
      </c>
      <c r="E583" s="36">
        <v>45535.92</v>
      </c>
      <c r="F583" s="36">
        <f t="shared" si="16"/>
        <v>404323.59599999984</v>
      </c>
      <c r="G583" s="37">
        <f t="shared" si="17"/>
        <v>1.6262360557794369E-3</v>
      </c>
    </row>
    <row r="584" spans="1:7" x14ac:dyDescent="0.25">
      <c r="A584" s="33">
        <v>45101.708344907405</v>
      </c>
      <c r="B584" s="35">
        <v>23.9166666666667</v>
      </c>
      <c r="C584" s="35">
        <v>23.9583333333333</v>
      </c>
      <c r="D584" s="5">
        <v>427496.88399999996</v>
      </c>
      <c r="E584" s="36">
        <v>45651.97</v>
      </c>
      <c r="F584" s="36">
        <f t="shared" si="16"/>
        <v>381844.91399999999</v>
      </c>
      <c r="G584" s="37">
        <f t="shared" si="17"/>
        <v>1.5358242086440054E-3</v>
      </c>
    </row>
    <row r="585" spans="1:7" x14ac:dyDescent="0.25">
      <c r="A585" s="33">
        <v>45101.750011574077</v>
      </c>
      <c r="B585" s="30">
        <v>23.9583333333333</v>
      </c>
      <c r="C585" s="30">
        <v>24</v>
      </c>
      <c r="D585" s="5">
        <v>381610.47200000007</v>
      </c>
      <c r="E585" s="5">
        <v>45719.979999999996</v>
      </c>
      <c r="F585" s="5">
        <f t="shared" si="16"/>
        <v>335890.49200000009</v>
      </c>
      <c r="G585" s="34">
        <f t="shared" si="17"/>
        <v>1.3509902322987226E-3</v>
      </c>
    </row>
    <row r="586" spans="1:7" x14ac:dyDescent="0.25">
      <c r="A586" s="33">
        <v>45101.791678240741</v>
      </c>
      <c r="B586" s="30">
        <v>24</v>
      </c>
      <c r="C586" s="30">
        <v>24.0416666666667</v>
      </c>
      <c r="D586" s="5">
        <v>333548.52400000003</v>
      </c>
      <c r="E586" s="5">
        <v>44156.460000000006</v>
      </c>
      <c r="F586" s="5">
        <f t="shared" si="16"/>
        <v>289392.06400000001</v>
      </c>
      <c r="G586" s="34">
        <f t="shared" si="17"/>
        <v>1.1639682011861377E-3</v>
      </c>
    </row>
    <row r="587" spans="1:7" x14ac:dyDescent="0.25">
      <c r="A587" s="33">
        <v>45101.833344907405</v>
      </c>
      <c r="B587" s="30">
        <v>24.0416666666667</v>
      </c>
      <c r="C587" s="30">
        <v>24.0833333333333</v>
      </c>
      <c r="D587" s="5">
        <v>298997.804</v>
      </c>
      <c r="E587" s="5">
        <v>42928.75</v>
      </c>
      <c r="F587" s="5">
        <f t="shared" si="16"/>
        <v>256069.054</v>
      </c>
      <c r="G587" s="34">
        <f t="shared" si="17"/>
        <v>1.0299392182496613E-3</v>
      </c>
    </row>
    <row r="588" spans="1:7" x14ac:dyDescent="0.25">
      <c r="A588" s="33">
        <v>45101.875011574077</v>
      </c>
      <c r="B588" s="30">
        <v>24.0833333333333</v>
      </c>
      <c r="C588" s="30">
        <v>24.125</v>
      </c>
      <c r="D588" s="5">
        <v>290498.89999999985</v>
      </c>
      <c r="E588" s="5">
        <v>42266.200000000004</v>
      </c>
      <c r="F588" s="5">
        <f t="shared" si="16"/>
        <v>248232.69999999984</v>
      </c>
      <c r="G588" s="34">
        <f t="shared" si="17"/>
        <v>9.9842050020617691E-4</v>
      </c>
    </row>
    <row r="589" spans="1:7" x14ac:dyDescent="0.25">
      <c r="A589" s="33">
        <v>45101.916678240741</v>
      </c>
      <c r="B589" s="30">
        <v>24.125</v>
      </c>
      <c r="C589" s="30">
        <v>24.1666666666667</v>
      </c>
      <c r="D589" s="5">
        <v>279851.21600000013</v>
      </c>
      <c r="E589" s="5">
        <v>41451.65</v>
      </c>
      <c r="F589" s="5">
        <f t="shared" si="16"/>
        <v>238399.56600000014</v>
      </c>
      <c r="G589" s="34">
        <f t="shared" si="17"/>
        <v>9.5887050309913138E-4</v>
      </c>
    </row>
    <row r="590" spans="1:7" x14ac:dyDescent="0.25">
      <c r="A590" s="33">
        <v>45101.958344907405</v>
      </c>
      <c r="B590" s="30">
        <v>24.1666666666667</v>
      </c>
      <c r="C590" s="30">
        <v>24.2083333333333</v>
      </c>
      <c r="D590" s="5">
        <v>272945.96000000002</v>
      </c>
      <c r="E590" s="5">
        <v>42423.62999999999</v>
      </c>
      <c r="F590" s="5">
        <f t="shared" si="16"/>
        <v>230522.33000000002</v>
      </c>
      <c r="G590" s="34">
        <f t="shared" si="17"/>
        <v>9.2718735294461017E-4</v>
      </c>
    </row>
    <row r="591" spans="1:7" x14ac:dyDescent="0.25">
      <c r="A591" s="33">
        <v>45102.000011574077</v>
      </c>
      <c r="B591" s="30">
        <v>24.2083333333333</v>
      </c>
      <c r="C591" s="30">
        <v>24.25</v>
      </c>
      <c r="D591" s="5">
        <v>278374.35199999996</v>
      </c>
      <c r="E591" s="5">
        <v>42888.29</v>
      </c>
      <c r="F591" s="5">
        <f t="shared" si="16"/>
        <v>235486.06199999995</v>
      </c>
      <c r="G591" s="34">
        <f t="shared" si="17"/>
        <v>9.4715205455857699E-4</v>
      </c>
    </row>
    <row r="592" spans="1:7" x14ac:dyDescent="0.25">
      <c r="A592" s="33">
        <v>45102.041678240741</v>
      </c>
      <c r="B592" s="30">
        <v>24.25</v>
      </c>
      <c r="C592" s="30">
        <v>24.2916666666667</v>
      </c>
      <c r="D592" s="5">
        <v>292830.95199999993</v>
      </c>
      <c r="E592" s="5">
        <v>42960.87</v>
      </c>
      <c r="F592" s="5">
        <f t="shared" ref="F592:F655" si="18">D592-E592</f>
        <v>249870.08199999994</v>
      </c>
      <c r="G592" s="34">
        <f t="shared" ref="G592:G655" si="19">F592/$F$759</f>
        <v>1.0050062391336778E-3</v>
      </c>
    </row>
    <row r="593" spans="1:7" x14ac:dyDescent="0.25">
      <c r="A593" s="33">
        <v>45102.083344907405</v>
      </c>
      <c r="B593" s="30">
        <v>24.2916666666667</v>
      </c>
      <c r="C593" s="30">
        <v>24.3333333333333</v>
      </c>
      <c r="D593" s="5">
        <v>316035.516</v>
      </c>
      <c r="E593" s="5">
        <v>43102.859999999993</v>
      </c>
      <c r="F593" s="5">
        <f t="shared" si="18"/>
        <v>272932.65600000002</v>
      </c>
      <c r="G593" s="34">
        <f t="shared" si="19"/>
        <v>1.0977665671207725E-3</v>
      </c>
    </row>
    <row r="594" spans="1:7" x14ac:dyDescent="0.25">
      <c r="A594" s="33">
        <v>45102.125011574077</v>
      </c>
      <c r="B594" s="30">
        <v>24.3333333333333</v>
      </c>
      <c r="C594" s="30">
        <v>24.375</v>
      </c>
      <c r="D594" s="5">
        <v>371066.076</v>
      </c>
      <c r="E594" s="5">
        <v>44151.75</v>
      </c>
      <c r="F594" s="5">
        <f t="shared" si="18"/>
        <v>326914.326</v>
      </c>
      <c r="G594" s="34">
        <f t="shared" si="19"/>
        <v>1.3148870591565308E-3</v>
      </c>
    </row>
    <row r="595" spans="1:7" x14ac:dyDescent="0.25">
      <c r="A595" s="33">
        <v>45102.166678240741</v>
      </c>
      <c r="B595" s="30">
        <v>24.375</v>
      </c>
      <c r="C595" s="30">
        <v>24.4166666666667</v>
      </c>
      <c r="D595" s="5">
        <v>413846.9879999999</v>
      </c>
      <c r="E595" s="5">
        <v>44211.89</v>
      </c>
      <c r="F595" s="5">
        <f t="shared" si="18"/>
        <v>369635.09799999988</v>
      </c>
      <c r="G595" s="34">
        <f t="shared" si="19"/>
        <v>1.486714922888561E-3</v>
      </c>
    </row>
    <row r="596" spans="1:7" x14ac:dyDescent="0.25">
      <c r="A596" s="33">
        <v>45102.208344907405</v>
      </c>
      <c r="B596" s="30">
        <v>24.4166666666667</v>
      </c>
      <c r="C596" s="30">
        <v>24.4583333333333</v>
      </c>
      <c r="D596" s="5">
        <v>436515.5959999999</v>
      </c>
      <c r="E596" s="5">
        <v>45191.619999999995</v>
      </c>
      <c r="F596" s="5">
        <f t="shared" si="18"/>
        <v>391323.97599999991</v>
      </c>
      <c r="G596" s="34">
        <f t="shared" si="19"/>
        <v>1.5739500874002099E-3</v>
      </c>
    </row>
    <row r="597" spans="1:7" x14ac:dyDescent="0.25">
      <c r="A597" s="33">
        <v>45102.250011574077</v>
      </c>
      <c r="B597" s="30">
        <v>24.4583333333333</v>
      </c>
      <c r="C597" s="30">
        <v>24.5</v>
      </c>
      <c r="D597" s="5">
        <v>443383.90399999998</v>
      </c>
      <c r="E597" s="5">
        <v>45329.77</v>
      </c>
      <c r="F597" s="5">
        <f t="shared" si="18"/>
        <v>398054.13399999996</v>
      </c>
      <c r="G597" s="34">
        <f t="shared" si="19"/>
        <v>1.6010195577674366E-3</v>
      </c>
    </row>
    <row r="598" spans="1:7" x14ac:dyDescent="0.25">
      <c r="A598" s="33">
        <v>45102.291678240741</v>
      </c>
      <c r="B598" s="30">
        <v>24.5</v>
      </c>
      <c r="C598" s="30">
        <v>24.5416666666667</v>
      </c>
      <c r="D598" s="5">
        <v>438906.38000000012</v>
      </c>
      <c r="E598" s="5">
        <v>44544.800000000003</v>
      </c>
      <c r="F598" s="5">
        <f t="shared" si="18"/>
        <v>394361.58000000013</v>
      </c>
      <c r="G598" s="34">
        <f t="shared" si="19"/>
        <v>1.5861676804292851E-3</v>
      </c>
    </row>
    <row r="599" spans="1:7" x14ac:dyDescent="0.25">
      <c r="A599" s="33">
        <v>45102.333344907405</v>
      </c>
      <c r="B599" s="30">
        <v>24.5416666666667</v>
      </c>
      <c r="C599" s="30">
        <v>24.5833333333333</v>
      </c>
      <c r="D599" s="5">
        <v>426682.04800000007</v>
      </c>
      <c r="E599" s="5">
        <v>43499.89</v>
      </c>
      <c r="F599" s="5">
        <f t="shared" si="18"/>
        <v>383182.15800000005</v>
      </c>
      <c r="G599" s="34">
        <f t="shared" si="19"/>
        <v>1.5412027579784716E-3</v>
      </c>
    </row>
    <row r="600" spans="1:7" x14ac:dyDescent="0.25">
      <c r="A600" s="33">
        <v>45102.375011574077</v>
      </c>
      <c r="B600" s="30">
        <v>24.5833333333333</v>
      </c>
      <c r="C600" s="30">
        <v>24.625</v>
      </c>
      <c r="D600" s="5">
        <v>428398.32400000002</v>
      </c>
      <c r="E600" s="5">
        <v>45396.639999999999</v>
      </c>
      <c r="F600" s="5">
        <f t="shared" si="18"/>
        <v>383001.68400000001</v>
      </c>
      <c r="G600" s="34">
        <f t="shared" si="19"/>
        <v>1.5404768707712091E-3</v>
      </c>
    </row>
    <row r="601" spans="1:7" x14ac:dyDescent="0.25">
      <c r="A601" s="33">
        <v>45102.416678240741</v>
      </c>
      <c r="B601" s="30">
        <v>24.625</v>
      </c>
      <c r="C601" s="30">
        <v>24.6666666666667</v>
      </c>
      <c r="D601" s="5">
        <v>424387.14399999997</v>
      </c>
      <c r="E601" s="5">
        <v>45602.13</v>
      </c>
      <c r="F601" s="5">
        <f t="shared" si="18"/>
        <v>378785.01399999997</v>
      </c>
      <c r="G601" s="34">
        <f t="shared" si="19"/>
        <v>1.5235169385358332E-3</v>
      </c>
    </row>
    <row r="602" spans="1:7" x14ac:dyDescent="0.25">
      <c r="A602" s="33">
        <v>45102.458344907405</v>
      </c>
      <c r="B602" s="30">
        <v>24.6666666666667</v>
      </c>
      <c r="C602" s="30">
        <v>24.7083333333333</v>
      </c>
      <c r="D602" s="5">
        <v>423886.06</v>
      </c>
      <c r="E602" s="5">
        <v>45304.549999999996</v>
      </c>
      <c r="F602" s="5">
        <f t="shared" si="18"/>
        <v>378581.51</v>
      </c>
      <c r="G602" s="34">
        <f t="shared" si="19"/>
        <v>1.5226984220169622E-3</v>
      </c>
    </row>
    <row r="603" spans="1:7" x14ac:dyDescent="0.25">
      <c r="A603" s="33">
        <v>45102.500011574077</v>
      </c>
      <c r="B603" s="35">
        <v>24.7083333333333</v>
      </c>
      <c r="C603" s="35">
        <v>24.75</v>
      </c>
      <c r="D603" s="5">
        <v>427983.60800000001</v>
      </c>
      <c r="E603" s="5">
        <v>44563.609999999993</v>
      </c>
      <c r="F603" s="36">
        <f t="shared" si="18"/>
        <v>383419.99800000002</v>
      </c>
      <c r="G603" s="37">
        <f t="shared" si="19"/>
        <v>1.5421593778426918E-3</v>
      </c>
    </row>
    <row r="604" spans="1:7" x14ac:dyDescent="0.25">
      <c r="A604" s="33">
        <v>45102.541678240741</v>
      </c>
      <c r="B604" s="35">
        <v>24.75</v>
      </c>
      <c r="C604" s="35">
        <v>24.7916666666667</v>
      </c>
      <c r="D604" s="5">
        <v>430146.33199999994</v>
      </c>
      <c r="E604" s="5">
        <v>44935.66</v>
      </c>
      <c r="F604" s="36">
        <f t="shared" si="18"/>
        <v>385210.6719999999</v>
      </c>
      <c r="G604" s="37">
        <f t="shared" si="19"/>
        <v>1.5493616748437965E-3</v>
      </c>
    </row>
    <row r="605" spans="1:7" x14ac:dyDescent="0.25">
      <c r="A605" s="33">
        <v>45102.583344907405</v>
      </c>
      <c r="B605" s="35">
        <v>24.7916666666667</v>
      </c>
      <c r="C605" s="35">
        <v>24.8333333333333</v>
      </c>
      <c r="D605" s="5">
        <v>425204.88800000009</v>
      </c>
      <c r="E605" s="5">
        <v>44707.93</v>
      </c>
      <c r="F605" s="36">
        <f t="shared" si="18"/>
        <v>380496.9580000001</v>
      </c>
      <c r="G605" s="37">
        <f t="shared" si="19"/>
        <v>1.5304025744121907E-3</v>
      </c>
    </row>
    <row r="606" spans="1:7" x14ac:dyDescent="0.25">
      <c r="A606" s="33">
        <v>45102.625011574077</v>
      </c>
      <c r="B606" s="35">
        <v>24.8333333333333</v>
      </c>
      <c r="C606" s="35">
        <v>24.875</v>
      </c>
      <c r="D606" s="5">
        <v>440685.19600000005</v>
      </c>
      <c r="E606" s="5">
        <v>45152.100000000006</v>
      </c>
      <c r="F606" s="36">
        <f t="shared" si="18"/>
        <v>395533.09600000002</v>
      </c>
      <c r="G606" s="37">
        <f t="shared" si="19"/>
        <v>1.5908796526663007E-3</v>
      </c>
    </row>
    <row r="607" spans="1:7" x14ac:dyDescent="0.25">
      <c r="A607" s="33">
        <v>45102.666678240741</v>
      </c>
      <c r="B607" s="35">
        <v>24.875</v>
      </c>
      <c r="C607" s="35">
        <v>24.9166666666667</v>
      </c>
      <c r="D607" s="5">
        <v>463029.58399999997</v>
      </c>
      <c r="E607" s="5">
        <v>46337.18</v>
      </c>
      <c r="F607" s="36">
        <f t="shared" si="18"/>
        <v>416692.40399999998</v>
      </c>
      <c r="G607" s="37">
        <f t="shared" si="19"/>
        <v>1.6759848256647676E-3</v>
      </c>
    </row>
    <row r="608" spans="1:7" x14ac:dyDescent="0.25">
      <c r="A608" s="33">
        <v>45102.708344907405</v>
      </c>
      <c r="B608" s="35">
        <v>24.9166666666667</v>
      </c>
      <c r="C608" s="35">
        <v>24.9583333333333</v>
      </c>
      <c r="D608" s="5">
        <v>443218.76000000007</v>
      </c>
      <c r="E608" s="5">
        <v>46410.67</v>
      </c>
      <c r="F608" s="36">
        <f t="shared" si="18"/>
        <v>396808.09000000008</v>
      </c>
      <c r="G608" s="37">
        <f t="shared" si="19"/>
        <v>1.5960078253334793E-3</v>
      </c>
    </row>
    <row r="609" spans="1:7" x14ac:dyDescent="0.25">
      <c r="A609" s="33">
        <v>45102.750011574077</v>
      </c>
      <c r="B609" s="30">
        <v>24.9583333333333</v>
      </c>
      <c r="C609" s="30">
        <v>25</v>
      </c>
      <c r="D609" s="5">
        <v>393147.75199999992</v>
      </c>
      <c r="E609" s="5">
        <v>46610.69</v>
      </c>
      <c r="F609" s="5">
        <f t="shared" si="18"/>
        <v>346537.06199999992</v>
      </c>
      <c r="G609" s="34">
        <f t="shared" si="19"/>
        <v>1.3938119626544733E-3</v>
      </c>
    </row>
    <row r="610" spans="1:7" x14ac:dyDescent="0.25">
      <c r="A610" s="33">
        <v>45102.791678240741</v>
      </c>
      <c r="B610" s="30">
        <v>25</v>
      </c>
      <c r="C610" s="30">
        <v>25.0416666666667</v>
      </c>
      <c r="D610" s="5">
        <v>336720.92000000004</v>
      </c>
      <c r="E610" s="5">
        <v>45675.320000000007</v>
      </c>
      <c r="F610" s="5">
        <f t="shared" si="18"/>
        <v>291045.60000000003</v>
      </c>
      <c r="G610" s="34">
        <f t="shared" si="19"/>
        <v>1.1706189133615639E-3</v>
      </c>
    </row>
    <row r="611" spans="1:7" x14ac:dyDescent="0.25">
      <c r="A611" s="33">
        <v>45102.833344907405</v>
      </c>
      <c r="B611" s="30">
        <v>25.0416666666667</v>
      </c>
      <c r="C611" s="30">
        <v>25.0833333333333</v>
      </c>
      <c r="D611" s="5">
        <v>301984.54000000004</v>
      </c>
      <c r="E611" s="5">
        <v>44298.03</v>
      </c>
      <c r="F611" s="5">
        <f t="shared" si="18"/>
        <v>257686.51000000004</v>
      </c>
      <c r="G611" s="34">
        <f t="shared" si="19"/>
        <v>1.036444812510939E-3</v>
      </c>
    </row>
    <row r="612" spans="1:7" x14ac:dyDescent="0.25">
      <c r="A612" s="33">
        <v>45102.875011574077</v>
      </c>
      <c r="B612" s="30">
        <v>25.0833333333333</v>
      </c>
      <c r="C612" s="30">
        <v>25.125</v>
      </c>
      <c r="D612" s="5">
        <v>290768.08399999997</v>
      </c>
      <c r="E612" s="5">
        <v>43392.399999999994</v>
      </c>
      <c r="F612" s="5">
        <f t="shared" si="18"/>
        <v>247375.68399999998</v>
      </c>
      <c r="G612" s="34">
        <f t="shared" si="19"/>
        <v>9.9497348317979578E-4</v>
      </c>
    </row>
    <row r="613" spans="1:7" x14ac:dyDescent="0.25">
      <c r="A613" s="33">
        <v>45102.916678240741</v>
      </c>
      <c r="B613" s="30">
        <v>25.125</v>
      </c>
      <c r="C613" s="30">
        <v>25.1666666666667</v>
      </c>
      <c r="D613" s="5">
        <v>281324.59599999996</v>
      </c>
      <c r="E613" s="5">
        <v>43263.28</v>
      </c>
      <c r="F613" s="5">
        <f t="shared" si="18"/>
        <v>238061.31599999996</v>
      </c>
      <c r="G613" s="34">
        <f t="shared" si="19"/>
        <v>9.5751002265398899E-4</v>
      </c>
    </row>
    <row r="614" spans="1:7" x14ac:dyDescent="0.25">
      <c r="A614" s="33">
        <v>45102.958344907405</v>
      </c>
      <c r="B614" s="30">
        <v>25.1666666666667</v>
      </c>
      <c r="C614" s="30">
        <v>25.2083333333333</v>
      </c>
      <c r="D614" s="5">
        <v>275039.03600000008</v>
      </c>
      <c r="E614" s="5">
        <v>43587.700000000004</v>
      </c>
      <c r="F614" s="5">
        <f t="shared" si="18"/>
        <v>231451.33600000007</v>
      </c>
      <c r="G614" s="34">
        <f t="shared" si="19"/>
        <v>9.3092392203971558E-4</v>
      </c>
    </row>
    <row r="615" spans="1:7" x14ac:dyDescent="0.25">
      <c r="A615" s="33">
        <v>45103.000011574077</v>
      </c>
      <c r="B615" s="30">
        <v>25.2083333333333</v>
      </c>
      <c r="C615" s="30">
        <v>25.25</v>
      </c>
      <c r="D615" s="5">
        <v>289240.67999999993</v>
      </c>
      <c r="E615" s="5">
        <v>44051.69</v>
      </c>
      <c r="F615" s="5">
        <f t="shared" si="18"/>
        <v>245188.98999999993</v>
      </c>
      <c r="G615" s="34">
        <f t="shared" si="19"/>
        <v>9.8617834814207538E-4</v>
      </c>
    </row>
    <row r="616" spans="1:7" x14ac:dyDescent="0.25">
      <c r="A616" s="33">
        <v>45103.041678240741</v>
      </c>
      <c r="B616" s="30">
        <v>25.25</v>
      </c>
      <c r="C616" s="30">
        <v>25.2916666666667</v>
      </c>
      <c r="D616" s="5">
        <v>323232.23200000002</v>
      </c>
      <c r="E616" s="5">
        <v>45303.67</v>
      </c>
      <c r="F616" s="5">
        <f t="shared" si="18"/>
        <v>277928.56200000003</v>
      </c>
      <c r="G616" s="34">
        <f t="shared" si="19"/>
        <v>1.1178606762671623E-3</v>
      </c>
    </row>
    <row r="617" spans="1:7" x14ac:dyDescent="0.25">
      <c r="A617" s="33">
        <v>45103.083344907405</v>
      </c>
      <c r="B617" s="30">
        <v>25.2916666666667</v>
      </c>
      <c r="C617" s="30">
        <v>25.3333333333333</v>
      </c>
      <c r="D617" s="5">
        <v>364443.19600000011</v>
      </c>
      <c r="E617" s="5">
        <v>46059.950000000004</v>
      </c>
      <c r="F617" s="5">
        <f t="shared" si="18"/>
        <v>318383.2460000001</v>
      </c>
      <c r="G617" s="34">
        <f t="shared" si="19"/>
        <v>1.2805740731522742E-3</v>
      </c>
    </row>
    <row r="618" spans="1:7" x14ac:dyDescent="0.25">
      <c r="A618" s="33">
        <v>45103.125011574077</v>
      </c>
      <c r="B618" s="30">
        <v>25.3333333333333</v>
      </c>
      <c r="C618" s="30">
        <v>25.375</v>
      </c>
      <c r="D618" s="5">
        <v>406717.72</v>
      </c>
      <c r="E618" s="5">
        <v>45678.1</v>
      </c>
      <c r="F618" s="5">
        <f t="shared" si="18"/>
        <v>361039.62</v>
      </c>
      <c r="G618" s="34">
        <f t="shared" si="19"/>
        <v>1.4521429207137021E-3</v>
      </c>
    </row>
    <row r="619" spans="1:7" x14ac:dyDescent="0.25">
      <c r="A619" s="33">
        <v>45103.166678240741</v>
      </c>
      <c r="B619" s="30">
        <v>25.375</v>
      </c>
      <c r="C619" s="30">
        <v>25.4166666666667</v>
      </c>
      <c r="D619" s="5">
        <v>435178.66400000016</v>
      </c>
      <c r="E619" s="5">
        <v>47540.69</v>
      </c>
      <c r="F619" s="5">
        <f t="shared" si="18"/>
        <v>387637.97400000016</v>
      </c>
      <c r="G619" s="34">
        <f t="shared" si="19"/>
        <v>1.5591245629604374E-3</v>
      </c>
    </row>
    <row r="620" spans="1:7" x14ac:dyDescent="0.25">
      <c r="A620" s="33">
        <v>45103.208344907405</v>
      </c>
      <c r="B620" s="30">
        <v>25.4166666666667</v>
      </c>
      <c r="C620" s="30">
        <v>25.4583333333333</v>
      </c>
      <c r="D620" s="5">
        <v>447409.62399999995</v>
      </c>
      <c r="E620" s="5">
        <v>47070.020000000004</v>
      </c>
      <c r="F620" s="5">
        <f t="shared" si="18"/>
        <v>400339.60399999993</v>
      </c>
      <c r="G620" s="34">
        <f t="shared" si="19"/>
        <v>1.6102119812499438E-3</v>
      </c>
    </row>
    <row r="621" spans="1:7" x14ac:dyDescent="0.25">
      <c r="A621" s="33">
        <v>45103.250011574077</v>
      </c>
      <c r="B621" s="30">
        <v>25.4583333333333</v>
      </c>
      <c r="C621" s="30">
        <v>25.5</v>
      </c>
      <c r="D621" s="5">
        <v>460557.10000000003</v>
      </c>
      <c r="E621" s="5">
        <v>45992.5</v>
      </c>
      <c r="F621" s="5">
        <f t="shared" si="18"/>
        <v>414564.60000000003</v>
      </c>
      <c r="G621" s="34">
        <f t="shared" si="19"/>
        <v>1.6674265529874747E-3</v>
      </c>
    </row>
    <row r="622" spans="1:7" x14ac:dyDescent="0.25">
      <c r="A622" s="33">
        <v>45103.291678240741</v>
      </c>
      <c r="B622" s="30">
        <v>25.5</v>
      </c>
      <c r="C622" s="30">
        <v>25.5416666666667</v>
      </c>
      <c r="D622" s="5">
        <v>450330.48399999994</v>
      </c>
      <c r="E622" s="5">
        <v>45665.38</v>
      </c>
      <c r="F622" s="5">
        <f t="shared" si="18"/>
        <v>404665.10399999993</v>
      </c>
      <c r="G622" s="34">
        <f t="shared" si="19"/>
        <v>1.6276096402756959E-3</v>
      </c>
    </row>
    <row r="623" spans="1:7" x14ac:dyDescent="0.25">
      <c r="A623" s="33">
        <v>45103.333344907405</v>
      </c>
      <c r="B623" s="30">
        <v>25.5416666666667</v>
      </c>
      <c r="C623" s="30">
        <v>25.5833333333333</v>
      </c>
      <c r="D623" s="5">
        <v>445774.04799999989</v>
      </c>
      <c r="E623" s="5">
        <v>44308.380000000005</v>
      </c>
      <c r="F623" s="5">
        <f t="shared" si="18"/>
        <v>401465.66799999989</v>
      </c>
      <c r="G623" s="34">
        <f t="shared" si="19"/>
        <v>1.6147411403097459E-3</v>
      </c>
    </row>
    <row r="624" spans="1:7" x14ac:dyDescent="0.25">
      <c r="A624" s="33">
        <v>45103.375011574077</v>
      </c>
      <c r="B624" s="30">
        <v>25.5833333333333</v>
      </c>
      <c r="C624" s="30">
        <v>25.625</v>
      </c>
      <c r="D624" s="5">
        <v>441324.06400000001</v>
      </c>
      <c r="E624" s="5">
        <v>39842.85</v>
      </c>
      <c r="F624" s="5">
        <f t="shared" si="18"/>
        <v>401481.21400000004</v>
      </c>
      <c r="G624" s="34">
        <f t="shared" si="19"/>
        <v>1.6148036681116686E-3</v>
      </c>
    </row>
    <row r="625" spans="1:7" x14ac:dyDescent="0.25">
      <c r="A625" s="33">
        <v>45103.416678240741</v>
      </c>
      <c r="B625" s="30">
        <v>25.625</v>
      </c>
      <c r="C625" s="30">
        <v>25.6666666666667</v>
      </c>
      <c r="D625" s="5">
        <v>440655.39199999993</v>
      </c>
      <c r="E625" s="5">
        <v>41005.339999999997</v>
      </c>
      <c r="F625" s="5">
        <f t="shared" si="18"/>
        <v>399650.05199999991</v>
      </c>
      <c r="G625" s="34">
        <f t="shared" si="19"/>
        <v>1.6074385237128902E-3</v>
      </c>
    </row>
    <row r="626" spans="1:7" x14ac:dyDescent="0.25">
      <c r="A626" s="33">
        <v>45103.458344907405</v>
      </c>
      <c r="B626" s="30">
        <v>25.6666666666667</v>
      </c>
      <c r="C626" s="30">
        <v>25.7083333333333</v>
      </c>
      <c r="D626" s="5">
        <v>437484.43200000003</v>
      </c>
      <c r="E626" s="5">
        <v>40429.589999999997</v>
      </c>
      <c r="F626" s="5">
        <f t="shared" si="18"/>
        <v>397054.84200000006</v>
      </c>
      <c r="G626" s="34">
        <f t="shared" si="19"/>
        <v>1.5970002902878017E-3</v>
      </c>
    </row>
    <row r="627" spans="1:7" x14ac:dyDescent="0.25">
      <c r="A627" s="70">
        <v>45103.500011574077</v>
      </c>
      <c r="B627" s="71">
        <v>25.7083333333333</v>
      </c>
      <c r="C627" s="71">
        <v>25.75</v>
      </c>
      <c r="D627" s="72">
        <v>432109.78799999994</v>
      </c>
      <c r="E627" s="72">
        <v>36274.42</v>
      </c>
      <c r="F627" s="74">
        <f t="shared" si="18"/>
        <v>395835.36799999996</v>
      </c>
      <c r="G627" s="75">
        <f t="shared" si="19"/>
        <v>1.5920954254530378E-3</v>
      </c>
    </row>
    <row r="628" spans="1:7" x14ac:dyDescent="0.25">
      <c r="A628" s="70">
        <v>45103.541678240741</v>
      </c>
      <c r="B628" s="71">
        <v>25.75</v>
      </c>
      <c r="C628" s="71">
        <v>25.7916666666667</v>
      </c>
      <c r="D628" s="72">
        <v>433673.71200000006</v>
      </c>
      <c r="E628" s="72">
        <v>36482.97</v>
      </c>
      <c r="F628" s="74">
        <f t="shared" si="18"/>
        <v>397190.74200000009</v>
      </c>
      <c r="G628" s="75">
        <f t="shared" si="19"/>
        <v>1.5975468957349409E-3</v>
      </c>
    </row>
    <row r="629" spans="1:7" x14ac:dyDescent="0.25">
      <c r="A629" s="70">
        <v>45103.583344907405</v>
      </c>
      <c r="B629" s="71">
        <v>25.7916666666667</v>
      </c>
      <c r="C629" s="71">
        <v>25.8333333333333</v>
      </c>
      <c r="D629" s="72">
        <v>428891.196</v>
      </c>
      <c r="E629" s="72">
        <v>36722.559999999998</v>
      </c>
      <c r="F629" s="74">
        <f t="shared" si="18"/>
        <v>392168.636</v>
      </c>
      <c r="G629" s="75">
        <f t="shared" si="19"/>
        <v>1.5773474071719574E-3</v>
      </c>
    </row>
    <row r="630" spans="1:7" x14ac:dyDescent="0.25">
      <c r="A630" s="70">
        <v>45103.625011574077</v>
      </c>
      <c r="B630" s="71">
        <v>25.8333333333333</v>
      </c>
      <c r="C630" s="71">
        <v>25.875</v>
      </c>
      <c r="D630" s="72">
        <v>443655.95599999995</v>
      </c>
      <c r="E630" s="72">
        <v>37361.769999999997</v>
      </c>
      <c r="F630" s="74">
        <f t="shared" si="18"/>
        <v>406294.18599999993</v>
      </c>
      <c r="G630" s="75">
        <f t="shared" si="19"/>
        <v>1.6341619956475582E-3</v>
      </c>
    </row>
    <row r="631" spans="1:7" x14ac:dyDescent="0.25">
      <c r="A631" s="70">
        <v>45103.666678240741</v>
      </c>
      <c r="B631" s="71">
        <v>25.875</v>
      </c>
      <c r="C631" s="71">
        <v>25.9166666666667</v>
      </c>
      <c r="D631" s="72">
        <v>467417.23200000002</v>
      </c>
      <c r="E631" s="72">
        <v>41424.499999999993</v>
      </c>
      <c r="F631" s="74">
        <f t="shared" si="18"/>
        <v>425992.73200000002</v>
      </c>
      <c r="G631" s="75">
        <f t="shared" si="19"/>
        <v>1.7133918156940489E-3</v>
      </c>
    </row>
    <row r="632" spans="1:7" x14ac:dyDescent="0.25">
      <c r="A632" s="70">
        <v>45103.708344907405</v>
      </c>
      <c r="B632" s="71">
        <v>25.9166666666667</v>
      </c>
      <c r="C632" s="71">
        <v>25.9583333333333</v>
      </c>
      <c r="D632" s="72">
        <v>441323.1</v>
      </c>
      <c r="E632" s="72">
        <v>39574.680000000008</v>
      </c>
      <c r="F632" s="74">
        <f t="shared" si="18"/>
        <v>401748.42</v>
      </c>
      <c r="G632" s="75">
        <f t="shared" si="19"/>
        <v>1.6158784014090064E-3</v>
      </c>
    </row>
    <row r="633" spans="1:7" x14ac:dyDescent="0.25">
      <c r="A633" s="33">
        <v>45103.750011574077</v>
      </c>
      <c r="B633" s="30">
        <v>25.9583333333333</v>
      </c>
      <c r="C633" s="30">
        <v>26</v>
      </c>
      <c r="D633" s="5">
        <v>382882.87600000005</v>
      </c>
      <c r="E633" s="5">
        <v>37485.830000000009</v>
      </c>
      <c r="F633" s="5">
        <f t="shared" si="18"/>
        <v>345397.04600000003</v>
      </c>
      <c r="G633" s="34">
        <f t="shared" si="19"/>
        <v>1.3892266870442779E-3</v>
      </c>
    </row>
    <row r="634" spans="1:7" x14ac:dyDescent="0.25">
      <c r="A634" s="33">
        <v>45103.791678240741</v>
      </c>
      <c r="B634" s="30">
        <v>26</v>
      </c>
      <c r="C634" s="30">
        <v>26.0416666666667</v>
      </c>
      <c r="D634" s="5">
        <v>325829.56000000006</v>
      </c>
      <c r="E634" s="5">
        <v>35217.54</v>
      </c>
      <c r="F634" s="5">
        <f t="shared" si="18"/>
        <v>290612.02000000008</v>
      </c>
      <c r="G634" s="34">
        <f t="shared" si="19"/>
        <v>1.1688750046803976E-3</v>
      </c>
    </row>
    <row r="635" spans="1:7" x14ac:dyDescent="0.25">
      <c r="A635" s="33">
        <v>45103.833344907405</v>
      </c>
      <c r="B635" s="30">
        <v>26.0416666666667</v>
      </c>
      <c r="C635" s="30">
        <v>26.0833333333333</v>
      </c>
      <c r="D635" s="5">
        <v>297850.91999999993</v>
      </c>
      <c r="E635" s="5">
        <v>36766.560000000005</v>
      </c>
      <c r="F635" s="5">
        <f t="shared" si="18"/>
        <v>261084.35999999993</v>
      </c>
      <c r="G635" s="34">
        <f t="shared" si="19"/>
        <v>1.0501113564297115E-3</v>
      </c>
    </row>
    <row r="636" spans="1:7" x14ac:dyDescent="0.25">
      <c r="A636" s="33">
        <v>45103.875011574077</v>
      </c>
      <c r="B636" s="30">
        <v>26.0833333333333</v>
      </c>
      <c r="C636" s="30">
        <v>26.125</v>
      </c>
      <c r="D636" s="5">
        <v>284993.72399999999</v>
      </c>
      <c r="E636" s="5">
        <v>35954.260000000009</v>
      </c>
      <c r="F636" s="5">
        <f t="shared" si="18"/>
        <v>249039.46399999998</v>
      </c>
      <c r="G636" s="34">
        <f t="shared" si="19"/>
        <v>1.0016653979026868E-3</v>
      </c>
    </row>
    <row r="637" spans="1:7" x14ac:dyDescent="0.25">
      <c r="A637" s="33">
        <v>45103.916678240741</v>
      </c>
      <c r="B637" s="30">
        <v>26.125</v>
      </c>
      <c r="C637" s="30">
        <v>26.1666666666667</v>
      </c>
      <c r="D637" s="5">
        <v>273518.45199999999</v>
      </c>
      <c r="E637" s="5">
        <v>34879.520000000004</v>
      </c>
      <c r="F637" s="5">
        <f t="shared" si="18"/>
        <v>238638.93199999997</v>
      </c>
      <c r="G637" s="34">
        <f t="shared" si="19"/>
        <v>9.5983326071105029E-4</v>
      </c>
    </row>
    <row r="638" spans="1:7" x14ac:dyDescent="0.25">
      <c r="A638" s="33">
        <v>45103.958344907405</v>
      </c>
      <c r="B638" s="30">
        <v>26.1666666666667</v>
      </c>
      <c r="C638" s="30">
        <v>26.2083333333333</v>
      </c>
      <c r="D638" s="5">
        <v>266128.99599999998</v>
      </c>
      <c r="E638" s="5">
        <v>33540.799999999996</v>
      </c>
      <c r="F638" s="5">
        <f t="shared" si="18"/>
        <v>232588.196</v>
      </c>
      <c r="G638" s="34">
        <f t="shared" si="19"/>
        <v>9.3549650385453824E-4</v>
      </c>
    </row>
    <row r="639" spans="1:7" x14ac:dyDescent="0.25">
      <c r="A639" s="33">
        <v>45104.000011574077</v>
      </c>
      <c r="B639" s="30">
        <v>26.2083333333333</v>
      </c>
      <c r="C639" s="30">
        <v>26.25</v>
      </c>
      <c r="D639" s="5">
        <v>281321.56</v>
      </c>
      <c r="E639" s="5">
        <v>34572.21</v>
      </c>
      <c r="F639" s="5">
        <f t="shared" si="18"/>
        <v>246749.35</v>
      </c>
      <c r="G639" s="34">
        <f t="shared" si="19"/>
        <v>9.9245429571748266E-4</v>
      </c>
    </row>
    <row r="640" spans="1:7" x14ac:dyDescent="0.25">
      <c r="A640" s="33">
        <v>45104.041678240741</v>
      </c>
      <c r="B640" s="30">
        <v>26.25</v>
      </c>
      <c r="C640" s="30">
        <v>26.2916666666667</v>
      </c>
      <c r="D640" s="5">
        <v>317761.26399999991</v>
      </c>
      <c r="E640" s="5">
        <v>36236.879999999997</v>
      </c>
      <c r="F640" s="5">
        <f t="shared" si="18"/>
        <v>281524.3839999999</v>
      </c>
      <c r="G640" s="34">
        <f t="shared" si="19"/>
        <v>1.1323234863638669E-3</v>
      </c>
    </row>
    <row r="641" spans="1:7" x14ac:dyDescent="0.25">
      <c r="A641" s="33">
        <v>45104.083344907405</v>
      </c>
      <c r="B641" s="30">
        <v>26.2916666666667</v>
      </c>
      <c r="C641" s="30">
        <v>26.3333333333333</v>
      </c>
      <c r="D641" s="5">
        <v>359099.05599999992</v>
      </c>
      <c r="E641" s="5">
        <v>36295.089999999997</v>
      </c>
      <c r="F641" s="5">
        <f t="shared" si="18"/>
        <v>322803.9659999999</v>
      </c>
      <c r="G641" s="34">
        <f t="shared" si="19"/>
        <v>1.2983547179813851E-3</v>
      </c>
    </row>
    <row r="642" spans="1:7" x14ac:dyDescent="0.25">
      <c r="A642" s="33">
        <v>45104.125011574077</v>
      </c>
      <c r="B642" s="30">
        <v>26.3333333333333</v>
      </c>
      <c r="C642" s="30">
        <v>26.375</v>
      </c>
      <c r="D642" s="5">
        <v>406552.85199999996</v>
      </c>
      <c r="E642" s="5">
        <v>38898.74</v>
      </c>
      <c r="F642" s="5">
        <f t="shared" si="18"/>
        <v>367654.11199999996</v>
      </c>
      <c r="G642" s="34">
        <f t="shared" si="19"/>
        <v>1.4787471691114747E-3</v>
      </c>
    </row>
    <row r="643" spans="1:7" x14ac:dyDescent="0.25">
      <c r="A643" s="33">
        <v>45104.166678240741</v>
      </c>
      <c r="B643" s="30">
        <v>26.375</v>
      </c>
      <c r="C643" s="30">
        <v>26.4166666666667</v>
      </c>
      <c r="D643" s="5">
        <v>435063.53200000018</v>
      </c>
      <c r="E643" s="5">
        <v>43347.180000000008</v>
      </c>
      <c r="F643" s="5">
        <f t="shared" si="18"/>
        <v>391716.35200000019</v>
      </c>
      <c r="G643" s="34">
        <f t="shared" si="19"/>
        <v>1.5755282688492663E-3</v>
      </c>
    </row>
    <row r="644" spans="1:7" x14ac:dyDescent="0.25">
      <c r="A644" s="33">
        <v>45104.208344907405</v>
      </c>
      <c r="B644" s="30">
        <v>26.4166666666667</v>
      </c>
      <c r="C644" s="30">
        <v>26.4583333333333</v>
      </c>
      <c r="D644" s="5">
        <v>454663.81199999992</v>
      </c>
      <c r="E644" s="5">
        <v>43603.98</v>
      </c>
      <c r="F644" s="5">
        <f t="shared" si="18"/>
        <v>411059.83199999994</v>
      </c>
      <c r="G644" s="34">
        <f t="shared" si="19"/>
        <v>1.6533299725624674E-3</v>
      </c>
    </row>
    <row r="645" spans="1:7" x14ac:dyDescent="0.25">
      <c r="A645" s="33">
        <v>45104.250011574077</v>
      </c>
      <c r="B645" s="30">
        <v>26.4583333333333</v>
      </c>
      <c r="C645" s="30">
        <v>26.5</v>
      </c>
      <c r="D645" s="5">
        <v>456552.51599999995</v>
      </c>
      <c r="E645" s="5">
        <v>43487.46</v>
      </c>
      <c r="F645" s="5">
        <f t="shared" si="18"/>
        <v>413065.05599999992</v>
      </c>
      <c r="G645" s="34">
        <f t="shared" si="19"/>
        <v>1.6613952143662485E-3</v>
      </c>
    </row>
    <row r="646" spans="1:7" x14ac:dyDescent="0.25">
      <c r="A646" s="33">
        <v>45104.291678240741</v>
      </c>
      <c r="B646" s="30">
        <v>26.5</v>
      </c>
      <c r="C646" s="30">
        <v>26.5416666666667</v>
      </c>
      <c r="D646" s="5">
        <v>455679.41600000003</v>
      </c>
      <c r="E646" s="5">
        <v>42740.97</v>
      </c>
      <c r="F646" s="5">
        <f t="shared" si="18"/>
        <v>412938.446</v>
      </c>
      <c r="G646" s="34">
        <f t="shared" si="19"/>
        <v>1.6608859743687339E-3</v>
      </c>
    </row>
    <row r="647" spans="1:7" x14ac:dyDescent="0.25">
      <c r="A647" s="33">
        <v>45104.333344907405</v>
      </c>
      <c r="B647" s="30">
        <v>26.5416666666667</v>
      </c>
      <c r="C647" s="30">
        <v>26.5833333333333</v>
      </c>
      <c r="D647" s="5">
        <v>469260.33199999988</v>
      </c>
      <c r="E647" s="5">
        <v>43650.039999999994</v>
      </c>
      <c r="F647" s="5">
        <f t="shared" si="18"/>
        <v>425610.2919999999</v>
      </c>
      <c r="G647" s="34">
        <f t="shared" si="19"/>
        <v>1.7118535979809958E-3</v>
      </c>
    </row>
    <row r="648" spans="1:7" x14ac:dyDescent="0.25">
      <c r="A648" s="33">
        <v>45104.375011574077</v>
      </c>
      <c r="B648" s="30">
        <v>26.5833333333333</v>
      </c>
      <c r="C648" s="30">
        <v>26.625</v>
      </c>
      <c r="D648" s="5">
        <v>471655.38000000018</v>
      </c>
      <c r="E648" s="5">
        <v>45137.4</v>
      </c>
      <c r="F648" s="5">
        <f t="shared" si="18"/>
        <v>426517.98000000016</v>
      </c>
      <c r="G648" s="34">
        <f t="shared" si="19"/>
        <v>1.7155044236256084E-3</v>
      </c>
    </row>
    <row r="649" spans="1:7" x14ac:dyDescent="0.25">
      <c r="A649" s="33">
        <v>45104.416678240741</v>
      </c>
      <c r="B649" s="30">
        <v>26.625</v>
      </c>
      <c r="C649" s="30">
        <v>26.6666666666667</v>
      </c>
      <c r="D649" s="5">
        <v>449057.79200000007</v>
      </c>
      <c r="E649" s="5">
        <v>45093.289999999994</v>
      </c>
      <c r="F649" s="5">
        <f t="shared" si="18"/>
        <v>403964.50200000009</v>
      </c>
      <c r="G649" s="34">
        <f t="shared" si="19"/>
        <v>1.6247917383663776E-3</v>
      </c>
    </row>
    <row r="650" spans="1:7" x14ac:dyDescent="0.25">
      <c r="A650" s="33">
        <v>45104.458344907405</v>
      </c>
      <c r="B650" s="30">
        <v>26.6666666666667</v>
      </c>
      <c r="C650" s="30">
        <v>26.7083333333333</v>
      </c>
      <c r="D650" s="5">
        <v>446628.03200000001</v>
      </c>
      <c r="E650" s="5">
        <v>44749.579999999994</v>
      </c>
      <c r="F650" s="5">
        <f t="shared" si="18"/>
        <v>401878.45199999999</v>
      </c>
      <c r="G650" s="34">
        <f t="shared" si="19"/>
        <v>1.6164014050845206E-3</v>
      </c>
    </row>
    <row r="651" spans="1:7" x14ac:dyDescent="0.25">
      <c r="A651" s="70">
        <v>45104.500011574077</v>
      </c>
      <c r="B651" s="71">
        <v>26.7083333333333</v>
      </c>
      <c r="C651" s="71">
        <v>26.75</v>
      </c>
      <c r="D651" s="72">
        <v>444479.89199999999</v>
      </c>
      <c r="E651" s="72">
        <v>44079.689999999995</v>
      </c>
      <c r="F651" s="74">
        <f t="shared" si="18"/>
        <v>400400.20199999999</v>
      </c>
      <c r="G651" s="75">
        <f t="shared" si="19"/>
        <v>1.6104557133830252E-3</v>
      </c>
    </row>
    <row r="652" spans="1:7" x14ac:dyDescent="0.25">
      <c r="A652" s="70">
        <v>45104.541678240741</v>
      </c>
      <c r="B652" s="71">
        <v>26.75</v>
      </c>
      <c r="C652" s="71">
        <v>26.7916666666667</v>
      </c>
      <c r="D652" s="72">
        <v>450255.26399999997</v>
      </c>
      <c r="E652" s="72">
        <v>44585.4</v>
      </c>
      <c r="F652" s="74">
        <f t="shared" si="18"/>
        <v>405669.86399999994</v>
      </c>
      <c r="G652" s="75">
        <f t="shared" si="19"/>
        <v>1.6316509006809011E-3</v>
      </c>
    </row>
    <row r="653" spans="1:7" x14ac:dyDescent="0.25">
      <c r="A653" s="70">
        <v>45104.583344907405</v>
      </c>
      <c r="B653" s="71">
        <v>26.7916666666667</v>
      </c>
      <c r="C653" s="71">
        <v>26.8333333333333</v>
      </c>
      <c r="D653" s="72">
        <v>443800.67600000004</v>
      </c>
      <c r="E653" s="72">
        <v>44877.919999999991</v>
      </c>
      <c r="F653" s="74">
        <f t="shared" si="18"/>
        <v>398922.75600000005</v>
      </c>
      <c r="G653" s="75">
        <f t="shared" si="19"/>
        <v>1.6045132554621004E-3</v>
      </c>
    </row>
    <row r="654" spans="1:7" x14ac:dyDescent="0.25">
      <c r="A654" s="70">
        <v>45104.625011574077</v>
      </c>
      <c r="B654" s="71">
        <v>26.8333333333333</v>
      </c>
      <c r="C654" s="71">
        <v>26.875</v>
      </c>
      <c r="D654" s="72">
        <v>459007.31599999999</v>
      </c>
      <c r="E654" s="72">
        <v>47463.01</v>
      </c>
      <c r="F654" s="74">
        <f t="shared" si="18"/>
        <v>411544.30599999998</v>
      </c>
      <c r="G654" s="75">
        <f t="shared" si="19"/>
        <v>1.6552785827714243E-3</v>
      </c>
    </row>
    <row r="655" spans="1:7" x14ac:dyDescent="0.25">
      <c r="A655" s="70">
        <v>45104.666678240741</v>
      </c>
      <c r="B655" s="71">
        <v>26.875</v>
      </c>
      <c r="C655" s="71">
        <v>26.9166666666667</v>
      </c>
      <c r="D655" s="72">
        <v>475935.65600000008</v>
      </c>
      <c r="E655" s="72">
        <v>47259.91</v>
      </c>
      <c r="F655" s="74">
        <f t="shared" si="18"/>
        <v>428675.74600000004</v>
      </c>
      <c r="G655" s="75">
        <f t="shared" si="19"/>
        <v>1.7241832069166403E-3</v>
      </c>
    </row>
    <row r="656" spans="1:7" x14ac:dyDescent="0.25">
      <c r="A656" s="70">
        <v>45104.708344907405</v>
      </c>
      <c r="B656" s="71">
        <v>26.9166666666667</v>
      </c>
      <c r="C656" s="71">
        <v>26.9583333333333</v>
      </c>
      <c r="D656" s="72">
        <v>452850.7800000002</v>
      </c>
      <c r="E656" s="72">
        <v>45640.49</v>
      </c>
      <c r="F656" s="74">
        <f t="shared" ref="F656:F719" si="20">D656-E656</f>
        <v>407210.29000000021</v>
      </c>
      <c r="G656" s="75">
        <f t="shared" ref="G656:G719" si="21">F656/$F$759</f>
        <v>1.6378466714131652E-3</v>
      </c>
    </row>
    <row r="657" spans="1:7" x14ac:dyDescent="0.25">
      <c r="A657" s="33">
        <v>45104.750011574077</v>
      </c>
      <c r="B657" s="30">
        <v>26.9583333333333</v>
      </c>
      <c r="C657" s="30">
        <v>27</v>
      </c>
      <c r="D657" s="5">
        <v>400642.28800000006</v>
      </c>
      <c r="E657" s="5">
        <v>44300.810000000005</v>
      </c>
      <c r="F657" s="5">
        <f t="shared" si="20"/>
        <v>356341.47800000006</v>
      </c>
      <c r="G657" s="34">
        <f t="shared" si="21"/>
        <v>1.4332464526590116E-3</v>
      </c>
    </row>
    <row r="658" spans="1:7" x14ac:dyDescent="0.25">
      <c r="A658" s="33">
        <v>45104.791678240741</v>
      </c>
      <c r="B658" s="30">
        <v>27</v>
      </c>
      <c r="C658" s="30">
        <v>27.0416666666667</v>
      </c>
      <c r="D658" s="5">
        <v>346699.54000000004</v>
      </c>
      <c r="E658" s="5">
        <v>43337.48</v>
      </c>
      <c r="F658" s="5">
        <f t="shared" si="20"/>
        <v>303362.06000000006</v>
      </c>
      <c r="G658" s="34">
        <f t="shared" si="21"/>
        <v>1.2201571335636943E-3</v>
      </c>
    </row>
    <row r="659" spans="1:7" x14ac:dyDescent="0.25">
      <c r="A659" s="33">
        <v>45104.833344907405</v>
      </c>
      <c r="B659" s="30">
        <v>27.0416666666667</v>
      </c>
      <c r="C659" s="30">
        <v>27.0833333333333</v>
      </c>
      <c r="D659" s="5">
        <v>312084.21600000001</v>
      </c>
      <c r="E659" s="5">
        <v>44813.53</v>
      </c>
      <c r="F659" s="5">
        <f t="shared" si="20"/>
        <v>267270.68599999999</v>
      </c>
      <c r="G659" s="34">
        <f t="shared" si="21"/>
        <v>1.0749934718776704E-3</v>
      </c>
    </row>
    <row r="660" spans="1:7" x14ac:dyDescent="0.25">
      <c r="A660" s="33">
        <v>45104.875011574077</v>
      </c>
      <c r="B660" s="30">
        <v>27.0833333333333</v>
      </c>
      <c r="C660" s="30">
        <v>27.125</v>
      </c>
      <c r="D660" s="5">
        <v>294162.96399999992</v>
      </c>
      <c r="E660" s="5">
        <v>42155.57</v>
      </c>
      <c r="F660" s="5">
        <f t="shared" si="20"/>
        <v>252007.39399999991</v>
      </c>
      <c r="G660" s="34">
        <f t="shared" si="21"/>
        <v>1.013602754081695E-3</v>
      </c>
    </row>
    <row r="661" spans="1:7" x14ac:dyDescent="0.25">
      <c r="A661" s="33">
        <v>45104.916678240741</v>
      </c>
      <c r="B661" s="30">
        <v>27.125</v>
      </c>
      <c r="C661" s="30">
        <v>27.1666666666667</v>
      </c>
      <c r="D661" s="5">
        <v>280436.02</v>
      </c>
      <c r="E661" s="5">
        <v>39864.889999999992</v>
      </c>
      <c r="F661" s="5">
        <f t="shared" si="20"/>
        <v>240571.13000000003</v>
      </c>
      <c r="G661" s="34">
        <f t="shared" si="21"/>
        <v>9.6760478353482594E-4</v>
      </c>
    </row>
    <row r="662" spans="1:7" x14ac:dyDescent="0.25">
      <c r="A662" s="33">
        <v>45104.958344907405</v>
      </c>
      <c r="B662" s="30">
        <v>27.1666666666667</v>
      </c>
      <c r="C662" s="30">
        <v>27.2083333333333</v>
      </c>
      <c r="D662" s="5">
        <v>273859.90000000008</v>
      </c>
      <c r="E662" s="5">
        <v>40437.78</v>
      </c>
      <c r="F662" s="5">
        <f t="shared" si="20"/>
        <v>233422.12000000008</v>
      </c>
      <c r="G662" s="34">
        <f t="shared" si="21"/>
        <v>9.3885064219817319E-4</v>
      </c>
    </row>
    <row r="663" spans="1:7" x14ac:dyDescent="0.25">
      <c r="A663" s="33">
        <v>45105.000011574077</v>
      </c>
      <c r="B663" s="30">
        <v>27.2083333333333</v>
      </c>
      <c r="C663" s="30">
        <v>27.25</v>
      </c>
      <c r="D663" s="5">
        <v>284111.77199999994</v>
      </c>
      <c r="E663" s="5">
        <v>40794.17</v>
      </c>
      <c r="F663" s="5">
        <f t="shared" si="20"/>
        <v>243317.60199999996</v>
      </c>
      <c r="G663" s="34">
        <f t="shared" si="21"/>
        <v>9.7865141013979049E-4</v>
      </c>
    </row>
    <row r="664" spans="1:7" x14ac:dyDescent="0.25">
      <c r="A664" s="33">
        <v>45105.041678240741</v>
      </c>
      <c r="B664" s="30">
        <v>27.25</v>
      </c>
      <c r="C664" s="30">
        <v>27.2916666666667</v>
      </c>
      <c r="D664" s="5">
        <v>315906.87599999987</v>
      </c>
      <c r="E664" s="5">
        <v>40808.240000000005</v>
      </c>
      <c r="F664" s="5">
        <f t="shared" si="20"/>
        <v>275098.63599999988</v>
      </c>
      <c r="G664" s="34">
        <f t="shared" si="21"/>
        <v>1.106478388065541E-3</v>
      </c>
    </row>
    <row r="665" spans="1:7" x14ac:dyDescent="0.25">
      <c r="A665" s="33">
        <v>45105.083344907405</v>
      </c>
      <c r="B665" s="30">
        <v>27.2916666666667</v>
      </c>
      <c r="C665" s="30">
        <v>27.3333333333333</v>
      </c>
      <c r="D665" s="5">
        <v>348457.35199999996</v>
      </c>
      <c r="E665" s="5">
        <v>38958.78</v>
      </c>
      <c r="F665" s="5">
        <f t="shared" si="20"/>
        <v>309498.57199999993</v>
      </c>
      <c r="G665" s="34">
        <f t="shared" si="21"/>
        <v>1.2448388913682104E-3</v>
      </c>
    </row>
    <row r="666" spans="1:7" x14ac:dyDescent="0.25">
      <c r="A666" s="33">
        <v>45105.125011574077</v>
      </c>
      <c r="B666" s="30">
        <v>27.3333333333333</v>
      </c>
      <c r="C666" s="30">
        <v>27.375</v>
      </c>
      <c r="D666" s="5">
        <v>402956.70799999998</v>
      </c>
      <c r="E666" s="5">
        <v>40875.160000000003</v>
      </c>
      <c r="F666" s="5">
        <f t="shared" si="20"/>
        <v>362081.54799999995</v>
      </c>
      <c r="G666" s="34">
        <f t="shared" si="21"/>
        <v>1.4563336750943248E-3</v>
      </c>
    </row>
    <row r="667" spans="1:7" x14ac:dyDescent="0.25">
      <c r="A667" s="33">
        <v>45105.166678240741</v>
      </c>
      <c r="B667" s="30">
        <v>27.375</v>
      </c>
      <c r="C667" s="30">
        <v>27.4166666666667</v>
      </c>
      <c r="D667" s="5">
        <v>437498.26799999992</v>
      </c>
      <c r="E667" s="5">
        <v>42128.840000000004</v>
      </c>
      <c r="F667" s="5">
        <f t="shared" si="20"/>
        <v>395369.4279999999</v>
      </c>
      <c r="G667" s="34">
        <f t="shared" si="21"/>
        <v>1.5902213611260329E-3</v>
      </c>
    </row>
    <row r="668" spans="1:7" x14ac:dyDescent="0.25">
      <c r="A668" s="33">
        <v>45105.208344907405</v>
      </c>
      <c r="B668" s="30">
        <v>27.4166666666667</v>
      </c>
      <c r="C668" s="30">
        <v>27.4583333333333</v>
      </c>
      <c r="D668" s="5">
        <v>454570.53999999992</v>
      </c>
      <c r="E668" s="5">
        <v>42009.78</v>
      </c>
      <c r="F668" s="5">
        <f t="shared" si="20"/>
        <v>412560.75999999989</v>
      </c>
      <c r="G668" s="34">
        <f t="shared" si="21"/>
        <v>1.659366877791043E-3</v>
      </c>
    </row>
    <row r="669" spans="1:7" x14ac:dyDescent="0.25">
      <c r="A669" s="33">
        <v>45105.250011574077</v>
      </c>
      <c r="B669" s="30">
        <v>27.4583333333333</v>
      </c>
      <c r="C669" s="30">
        <v>27.5</v>
      </c>
      <c r="D669" s="5">
        <v>459810.75199999998</v>
      </c>
      <c r="E669" s="5">
        <v>41646.1</v>
      </c>
      <c r="F669" s="5">
        <f t="shared" si="20"/>
        <v>418164.652</v>
      </c>
      <c r="G669" s="34">
        <f t="shared" si="21"/>
        <v>1.6819063766312099E-3</v>
      </c>
    </row>
    <row r="670" spans="1:7" x14ac:dyDescent="0.25">
      <c r="A670" s="33">
        <v>45105.291678240741</v>
      </c>
      <c r="B670" s="30">
        <v>27.5</v>
      </c>
      <c r="C670" s="30">
        <v>27.5416666666667</v>
      </c>
      <c r="D670" s="5">
        <v>450373.39999999997</v>
      </c>
      <c r="E670" s="5">
        <v>42292.459999999992</v>
      </c>
      <c r="F670" s="5">
        <f t="shared" si="20"/>
        <v>408080.93999999994</v>
      </c>
      <c r="G670" s="34">
        <f t="shared" si="21"/>
        <v>1.6413485259573256E-3</v>
      </c>
    </row>
    <row r="671" spans="1:7" x14ac:dyDescent="0.25">
      <c r="A671" s="33">
        <v>45105.333344907405</v>
      </c>
      <c r="B671" s="30">
        <v>27.5416666666667</v>
      </c>
      <c r="C671" s="30">
        <v>27.5833333333333</v>
      </c>
      <c r="D671" s="5">
        <v>439125.91200000001</v>
      </c>
      <c r="E671" s="5">
        <v>42274.55</v>
      </c>
      <c r="F671" s="5">
        <f t="shared" si="20"/>
        <v>396851.36200000002</v>
      </c>
      <c r="G671" s="34">
        <f t="shared" si="21"/>
        <v>1.596181870299694E-3</v>
      </c>
    </row>
    <row r="672" spans="1:7" x14ac:dyDescent="0.25">
      <c r="A672" s="33">
        <v>45105.375011574077</v>
      </c>
      <c r="B672" s="30">
        <v>27.5833333333333</v>
      </c>
      <c r="C672" s="30">
        <v>27.625</v>
      </c>
      <c r="D672" s="5">
        <v>436582.6399999999</v>
      </c>
      <c r="E672" s="5">
        <v>42818.83</v>
      </c>
      <c r="F672" s="5">
        <f t="shared" si="20"/>
        <v>393763.80999999988</v>
      </c>
      <c r="G672" s="34">
        <f t="shared" si="21"/>
        <v>1.5837633806637485E-3</v>
      </c>
    </row>
    <row r="673" spans="1:7" x14ac:dyDescent="0.25">
      <c r="A673" s="33">
        <v>45105.416678240741</v>
      </c>
      <c r="B673" s="30">
        <v>27.625</v>
      </c>
      <c r="C673" s="30">
        <v>27.6666666666667</v>
      </c>
      <c r="D673" s="5">
        <v>433161.10000000003</v>
      </c>
      <c r="E673" s="5">
        <v>43454.829999999994</v>
      </c>
      <c r="F673" s="5">
        <f t="shared" si="20"/>
        <v>389706.27</v>
      </c>
      <c r="G673" s="34">
        <f t="shared" si="21"/>
        <v>1.5674434876101484E-3</v>
      </c>
    </row>
    <row r="674" spans="1:7" x14ac:dyDescent="0.25">
      <c r="A674" s="33">
        <v>45105.458344907405</v>
      </c>
      <c r="B674" s="30">
        <v>27.6666666666667</v>
      </c>
      <c r="C674" s="30">
        <v>27.7083333333333</v>
      </c>
      <c r="D674" s="5">
        <v>434439.47600000008</v>
      </c>
      <c r="E674" s="5">
        <v>44193.859999999993</v>
      </c>
      <c r="F674" s="5">
        <f t="shared" si="20"/>
        <v>390245.6160000001</v>
      </c>
      <c r="G674" s="34">
        <f t="shared" si="21"/>
        <v>1.5696127993209111E-3</v>
      </c>
    </row>
    <row r="675" spans="1:7" x14ac:dyDescent="0.25">
      <c r="A675" s="33">
        <v>45105.500011574077</v>
      </c>
      <c r="B675" s="35">
        <v>27.7083333333333</v>
      </c>
      <c r="C675" s="35">
        <v>27.75</v>
      </c>
      <c r="D675" s="5">
        <v>436994.56800000009</v>
      </c>
      <c r="E675" s="5">
        <v>43503.92</v>
      </c>
      <c r="F675" s="5">
        <f t="shared" si="20"/>
        <v>393490.6480000001</v>
      </c>
      <c r="G675" s="34">
        <f t="shared" si="21"/>
        <v>1.5826646916486547E-3</v>
      </c>
    </row>
    <row r="676" spans="1:7" x14ac:dyDescent="0.25">
      <c r="A676" s="33">
        <v>45105.541678240741</v>
      </c>
      <c r="B676" s="35">
        <v>27.75</v>
      </c>
      <c r="C676" s="35">
        <v>27.7916666666667</v>
      </c>
      <c r="D676" s="5">
        <v>437391.65999999992</v>
      </c>
      <c r="E676" s="5">
        <v>43255.789999999994</v>
      </c>
      <c r="F676" s="5">
        <f t="shared" si="20"/>
        <v>394135.86999999994</v>
      </c>
      <c r="G676" s="34">
        <f t="shared" si="21"/>
        <v>1.5852598488216778E-3</v>
      </c>
    </row>
    <row r="677" spans="1:7" x14ac:dyDescent="0.25">
      <c r="A677" s="33">
        <v>45105.583344907405</v>
      </c>
      <c r="B677" s="35">
        <v>27.7916666666667</v>
      </c>
      <c r="C677" s="35">
        <v>27.8333333333333</v>
      </c>
      <c r="D677" s="5">
        <v>430836.24</v>
      </c>
      <c r="E677" s="5">
        <v>43527.14</v>
      </c>
      <c r="F677" s="5">
        <f t="shared" si="20"/>
        <v>387309.1</v>
      </c>
      <c r="G677" s="34">
        <f t="shared" si="21"/>
        <v>1.557801793866821E-3</v>
      </c>
    </row>
    <row r="678" spans="1:7" x14ac:dyDescent="0.25">
      <c r="A678" s="33">
        <v>45105.625011574077</v>
      </c>
      <c r="B678" s="35">
        <v>27.8333333333333</v>
      </c>
      <c r="C678" s="35">
        <v>27.875</v>
      </c>
      <c r="D678" s="5">
        <v>446437.05199999997</v>
      </c>
      <c r="E678" s="5">
        <v>44290.62</v>
      </c>
      <c r="F678" s="5">
        <f t="shared" si="20"/>
        <v>402146.43199999997</v>
      </c>
      <c r="G678" s="34">
        <f t="shared" si="21"/>
        <v>1.6174792514989746E-3</v>
      </c>
    </row>
    <row r="679" spans="1:7" x14ac:dyDescent="0.25">
      <c r="A679" s="33">
        <v>45105.666678240741</v>
      </c>
      <c r="B679" s="35">
        <v>27.875</v>
      </c>
      <c r="C679" s="35">
        <v>27.9166666666667</v>
      </c>
      <c r="D679" s="5">
        <v>468569.59600000014</v>
      </c>
      <c r="E679" s="5">
        <v>45036.979999999996</v>
      </c>
      <c r="F679" s="5">
        <f t="shared" si="20"/>
        <v>423532.61600000015</v>
      </c>
      <c r="G679" s="34">
        <f t="shared" si="21"/>
        <v>1.703496945891299E-3</v>
      </c>
    </row>
    <row r="680" spans="1:7" x14ac:dyDescent="0.25">
      <c r="A680" s="33">
        <v>45105.708344907405</v>
      </c>
      <c r="B680" s="35">
        <v>27.9166666666667</v>
      </c>
      <c r="C680" s="35">
        <v>27.9583333333333</v>
      </c>
      <c r="D680" s="5">
        <v>443354.76000000007</v>
      </c>
      <c r="E680" s="5">
        <v>44348.429999999993</v>
      </c>
      <c r="F680" s="5">
        <f t="shared" si="20"/>
        <v>399006.33000000007</v>
      </c>
      <c r="G680" s="34">
        <f t="shared" si="21"/>
        <v>1.6048493997125729E-3</v>
      </c>
    </row>
    <row r="681" spans="1:7" x14ac:dyDescent="0.25">
      <c r="A681" s="33">
        <v>45105.750011574077</v>
      </c>
      <c r="B681" s="30">
        <v>27.9583333333333</v>
      </c>
      <c r="C681" s="30">
        <v>28</v>
      </c>
      <c r="D681" s="5">
        <v>385652.51600000006</v>
      </c>
      <c r="E681" s="5">
        <v>42680.639999999999</v>
      </c>
      <c r="F681" s="5">
        <f t="shared" si="20"/>
        <v>342971.87600000005</v>
      </c>
      <c r="G681" s="34">
        <f t="shared" si="21"/>
        <v>1.3794723740771103E-3</v>
      </c>
    </row>
    <row r="682" spans="1:7" x14ac:dyDescent="0.25">
      <c r="A682" s="33">
        <v>45105.791678240741</v>
      </c>
      <c r="B682" s="30">
        <v>28</v>
      </c>
      <c r="C682" s="30">
        <v>28.0416666666667</v>
      </c>
      <c r="D682" s="5">
        <v>333288.788</v>
      </c>
      <c r="E682" s="5">
        <v>41927.449999999997</v>
      </c>
      <c r="F682" s="5">
        <f t="shared" si="20"/>
        <v>291361.33799999999</v>
      </c>
      <c r="G682" s="34">
        <f t="shared" si="21"/>
        <v>1.1718888479507379E-3</v>
      </c>
    </row>
    <row r="683" spans="1:7" x14ac:dyDescent="0.25">
      <c r="A683" s="33">
        <v>45105.833344907405</v>
      </c>
      <c r="B683" s="30">
        <v>28.0416666666667</v>
      </c>
      <c r="C683" s="30">
        <v>28.0833333333333</v>
      </c>
      <c r="D683" s="5">
        <v>298076.39199999999</v>
      </c>
      <c r="E683" s="5">
        <v>41545.119999999995</v>
      </c>
      <c r="F683" s="5">
        <f t="shared" si="20"/>
        <v>256531.272</v>
      </c>
      <c r="G683" s="34">
        <f t="shared" si="21"/>
        <v>1.0317983122641254E-3</v>
      </c>
    </row>
    <row r="684" spans="1:7" x14ac:dyDescent="0.25">
      <c r="A684" s="33">
        <v>45105.875011574077</v>
      </c>
      <c r="B684" s="30">
        <v>28.0833333333333</v>
      </c>
      <c r="C684" s="30">
        <v>28.125</v>
      </c>
      <c r="D684" s="5">
        <v>288599.16399999999</v>
      </c>
      <c r="E684" s="5">
        <v>40991.800000000003</v>
      </c>
      <c r="F684" s="5">
        <f t="shared" si="20"/>
        <v>247607.364</v>
      </c>
      <c r="G684" s="34">
        <f t="shared" si="21"/>
        <v>9.9590532681477126E-4</v>
      </c>
    </row>
    <row r="685" spans="1:7" x14ac:dyDescent="0.25">
      <c r="A685" s="33">
        <v>45105.916678240741</v>
      </c>
      <c r="B685" s="30">
        <v>28.125</v>
      </c>
      <c r="C685" s="30">
        <v>28.1666666666667</v>
      </c>
      <c r="D685" s="5">
        <v>280415.18000000005</v>
      </c>
      <c r="E685" s="5">
        <v>40474.449999999997</v>
      </c>
      <c r="F685" s="5">
        <f t="shared" si="20"/>
        <v>239940.73000000004</v>
      </c>
      <c r="G685" s="34">
        <f t="shared" si="21"/>
        <v>9.6506924215236515E-4</v>
      </c>
    </row>
    <row r="686" spans="1:7" x14ac:dyDescent="0.25">
      <c r="A686" s="33">
        <v>45105.958344907405</v>
      </c>
      <c r="B686" s="30">
        <v>28.1666666666667</v>
      </c>
      <c r="C686" s="30">
        <v>28.2083333333333</v>
      </c>
      <c r="D686" s="5">
        <v>272690.45599999989</v>
      </c>
      <c r="E686" s="5">
        <v>39475.08</v>
      </c>
      <c r="F686" s="5">
        <f t="shared" si="20"/>
        <v>233215.37599999987</v>
      </c>
      <c r="G686" s="34">
        <f t="shared" si="21"/>
        <v>9.3801909402625695E-4</v>
      </c>
    </row>
    <row r="687" spans="1:7" x14ac:dyDescent="0.25">
      <c r="A687" s="33">
        <v>45106.000011574077</v>
      </c>
      <c r="B687" s="30">
        <v>28.2083333333333</v>
      </c>
      <c r="C687" s="30">
        <v>28.25</v>
      </c>
      <c r="D687" s="5">
        <v>289518.08800000011</v>
      </c>
      <c r="E687" s="5">
        <v>40210.629999999997</v>
      </c>
      <c r="F687" s="5">
        <f t="shared" si="20"/>
        <v>249307.4580000001</v>
      </c>
      <c r="G687" s="34">
        <f t="shared" si="21"/>
        <v>1.0027433006267533E-3</v>
      </c>
    </row>
    <row r="688" spans="1:7" x14ac:dyDescent="0.25">
      <c r="A688" s="33">
        <v>45106.041678240741</v>
      </c>
      <c r="B688" s="30">
        <v>28.25</v>
      </c>
      <c r="C688" s="30">
        <v>28.2916666666667</v>
      </c>
      <c r="D688" s="5">
        <v>324451.29599999997</v>
      </c>
      <c r="E688" s="5">
        <v>42368.32</v>
      </c>
      <c r="F688" s="5">
        <f t="shared" si="20"/>
        <v>282082.97599999997</v>
      </c>
      <c r="G688" s="34">
        <f t="shared" si="21"/>
        <v>1.1345702077025595E-3</v>
      </c>
    </row>
    <row r="689" spans="1:7" x14ac:dyDescent="0.25">
      <c r="A689" s="33">
        <v>45106.083344907405</v>
      </c>
      <c r="B689" s="30">
        <v>28.2916666666667</v>
      </c>
      <c r="C689" s="30">
        <v>28.3333333333333</v>
      </c>
      <c r="D689" s="5">
        <v>368110.84800000011</v>
      </c>
      <c r="E689" s="5">
        <v>42524.780000000006</v>
      </c>
      <c r="F689" s="5">
        <f t="shared" si="20"/>
        <v>325586.06800000009</v>
      </c>
      <c r="G689" s="34">
        <f t="shared" si="21"/>
        <v>1.3095446525486876E-3</v>
      </c>
    </row>
    <row r="690" spans="1:7" x14ac:dyDescent="0.25">
      <c r="A690" s="33">
        <v>45106.125011574077</v>
      </c>
      <c r="B690" s="30">
        <v>28.3333333333333</v>
      </c>
      <c r="C690" s="30">
        <v>28.375</v>
      </c>
      <c r="D690" s="5">
        <v>414098.53999999992</v>
      </c>
      <c r="E690" s="5">
        <v>42941.1</v>
      </c>
      <c r="F690" s="5">
        <f t="shared" si="20"/>
        <v>371157.43999999994</v>
      </c>
      <c r="G690" s="34">
        <f t="shared" si="21"/>
        <v>1.492837957690684E-3</v>
      </c>
    </row>
    <row r="691" spans="1:7" x14ac:dyDescent="0.25">
      <c r="A691" s="33">
        <v>45106.166678240741</v>
      </c>
      <c r="B691" s="30">
        <v>28.375</v>
      </c>
      <c r="C691" s="30">
        <v>28.4166666666667</v>
      </c>
      <c r="D691" s="5">
        <v>443580.02399999998</v>
      </c>
      <c r="E691" s="5">
        <v>44368.200000000004</v>
      </c>
      <c r="F691" s="5">
        <f t="shared" si="20"/>
        <v>399211.82399999996</v>
      </c>
      <c r="G691" s="34">
        <f t="shared" si="21"/>
        <v>1.6056759202405665E-3</v>
      </c>
    </row>
    <row r="692" spans="1:7" x14ac:dyDescent="0.25">
      <c r="A692" s="33">
        <v>45106.208344907405</v>
      </c>
      <c r="B692" s="30">
        <v>28.4166666666667</v>
      </c>
      <c r="C692" s="30">
        <v>28.4583333333333</v>
      </c>
      <c r="D692" s="5">
        <v>451146.28399999999</v>
      </c>
      <c r="E692" s="5">
        <v>45106.569999999992</v>
      </c>
      <c r="F692" s="5">
        <f t="shared" si="20"/>
        <v>406039.71399999998</v>
      </c>
      <c r="G692" s="34">
        <f t="shared" si="21"/>
        <v>1.633138479964377E-3</v>
      </c>
    </row>
    <row r="693" spans="1:7" x14ac:dyDescent="0.25">
      <c r="A693" s="33">
        <v>45106.250011574077</v>
      </c>
      <c r="B693" s="30">
        <v>28.4583333333333</v>
      </c>
      <c r="C693" s="30">
        <v>28.5</v>
      </c>
      <c r="D693" s="5">
        <v>455463.10399999999</v>
      </c>
      <c r="E693" s="5">
        <v>44025.760000000009</v>
      </c>
      <c r="F693" s="5">
        <f t="shared" si="20"/>
        <v>411437.34399999998</v>
      </c>
      <c r="G693" s="34">
        <f t="shared" si="21"/>
        <v>1.6548483692921242E-3</v>
      </c>
    </row>
    <row r="694" spans="1:7" x14ac:dyDescent="0.25">
      <c r="A694" s="33">
        <v>45106.291678240741</v>
      </c>
      <c r="B694" s="30">
        <v>28.5</v>
      </c>
      <c r="C694" s="30">
        <v>28.5416666666667</v>
      </c>
      <c r="D694" s="5">
        <v>451231.53199999995</v>
      </c>
      <c r="E694" s="5">
        <v>43659.859999999993</v>
      </c>
      <c r="F694" s="5">
        <f t="shared" si="20"/>
        <v>407571.67199999996</v>
      </c>
      <c r="G694" s="34">
        <f t="shared" si="21"/>
        <v>1.6393001914256585E-3</v>
      </c>
    </row>
    <row r="695" spans="1:7" x14ac:dyDescent="0.25">
      <c r="A695" s="33">
        <v>45106.333344907405</v>
      </c>
      <c r="B695" s="30">
        <v>28.5416666666667</v>
      </c>
      <c r="C695" s="30">
        <v>28.5833333333333</v>
      </c>
      <c r="D695" s="5">
        <v>444883.80799999996</v>
      </c>
      <c r="E695" s="5">
        <v>43951.959999999992</v>
      </c>
      <c r="F695" s="5">
        <f t="shared" si="20"/>
        <v>400931.848</v>
      </c>
      <c r="G695" s="34">
        <f t="shared" si="21"/>
        <v>1.6125940548072316E-3</v>
      </c>
    </row>
    <row r="696" spans="1:7" x14ac:dyDescent="0.25">
      <c r="A696" s="33">
        <v>45106.375011574077</v>
      </c>
      <c r="B696" s="30">
        <v>28.5833333333333</v>
      </c>
      <c r="C696" s="30">
        <v>28.625</v>
      </c>
      <c r="D696" s="5">
        <v>444865.14</v>
      </c>
      <c r="E696" s="5">
        <v>45674.53</v>
      </c>
      <c r="F696" s="5">
        <f t="shared" si="20"/>
        <v>399190.61</v>
      </c>
      <c r="G696" s="34">
        <f t="shared" si="21"/>
        <v>1.605590595090047E-3</v>
      </c>
    </row>
    <row r="697" spans="1:7" x14ac:dyDescent="0.25">
      <c r="A697" s="33">
        <v>45106.416678240741</v>
      </c>
      <c r="B697" s="30">
        <v>28.625</v>
      </c>
      <c r="C697" s="30">
        <v>28.6666666666667</v>
      </c>
      <c r="D697" s="5">
        <v>439067.09600000008</v>
      </c>
      <c r="E697" s="5">
        <v>45700.829999999994</v>
      </c>
      <c r="F697" s="5">
        <f t="shared" si="20"/>
        <v>393366.26600000006</v>
      </c>
      <c r="G697" s="34">
        <f t="shared" si="21"/>
        <v>1.5821644129236651E-3</v>
      </c>
    </row>
    <row r="698" spans="1:7" x14ac:dyDescent="0.25">
      <c r="A698" s="33">
        <v>45106.458344907405</v>
      </c>
      <c r="B698" s="30">
        <v>28.6666666666667</v>
      </c>
      <c r="C698" s="30">
        <v>28.7083333333333</v>
      </c>
      <c r="D698" s="5">
        <v>438289.98400000005</v>
      </c>
      <c r="E698" s="5">
        <v>46529.79</v>
      </c>
      <c r="F698" s="5">
        <f t="shared" si="20"/>
        <v>391760.19400000008</v>
      </c>
      <c r="G698" s="34">
        <f t="shared" si="21"/>
        <v>1.5757046064211089E-3</v>
      </c>
    </row>
    <row r="699" spans="1:7" x14ac:dyDescent="0.25">
      <c r="A699" s="70">
        <v>45106.500011574077</v>
      </c>
      <c r="B699" s="71">
        <v>28.7083333333333</v>
      </c>
      <c r="C699" s="71">
        <v>28.75</v>
      </c>
      <c r="D699" s="72">
        <v>444222.89600000007</v>
      </c>
      <c r="E699" s="72">
        <v>47628.75</v>
      </c>
      <c r="F699" s="72">
        <f t="shared" si="20"/>
        <v>396594.14600000007</v>
      </c>
      <c r="G699" s="73">
        <f t="shared" si="21"/>
        <v>1.5951473179325764E-3</v>
      </c>
    </row>
    <row r="700" spans="1:7" x14ac:dyDescent="0.25">
      <c r="A700" s="70">
        <v>45106.541678240741</v>
      </c>
      <c r="B700" s="71">
        <v>28.75</v>
      </c>
      <c r="C700" s="71">
        <v>28.7916666666667</v>
      </c>
      <c r="D700" s="72">
        <v>445535.60400000005</v>
      </c>
      <c r="E700" s="72">
        <v>47452.719999999994</v>
      </c>
      <c r="F700" s="72">
        <f t="shared" si="20"/>
        <v>398082.88400000008</v>
      </c>
      <c r="G700" s="73">
        <f t="shared" si="21"/>
        <v>1.6011351935776301E-3</v>
      </c>
    </row>
    <row r="701" spans="1:7" x14ac:dyDescent="0.25">
      <c r="A701" s="70">
        <v>45106.583344907405</v>
      </c>
      <c r="B701" s="71">
        <v>28.7916666666667</v>
      </c>
      <c r="C701" s="71">
        <v>28.8333333333333</v>
      </c>
      <c r="D701" s="72">
        <v>435985.89199999993</v>
      </c>
      <c r="E701" s="72">
        <v>46990.79</v>
      </c>
      <c r="F701" s="72">
        <f t="shared" si="20"/>
        <v>388995.10199999996</v>
      </c>
      <c r="G701" s="73">
        <f t="shared" si="21"/>
        <v>1.5645830880322898E-3</v>
      </c>
    </row>
    <row r="702" spans="1:7" x14ac:dyDescent="0.25">
      <c r="A702" s="70">
        <v>45106.625011574077</v>
      </c>
      <c r="B702" s="71">
        <v>28.8333333333333</v>
      </c>
      <c r="C702" s="71">
        <v>28.875</v>
      </c>
      <c r="D702" s="72">
        <v>450293.30399999989</v>
      </c>
      <c r="E702" s="72">
        <v>50433.55</v>
      </c>
      <c r="F702" s="72">
        <f t="shared" si="20"/>
        <v>399859.7539999999</v>
      </c>
      <c r="G702" s="73">
        <f t="shared" si="21"/>
        <v>1.6082819693013812E-3</v>
      </c>
    </row>
    <row r="703" spans="1:7" x14ac:dyDescent="0.25">
      <c r="A703" s="70">
        <v>45106.666678240741</v>
      </c>
      <c r="B703" s="71">
        <v>28.875</v>
      </c>
      <c r="C703" s="71">
        <v>28.9166666666667</v>
      </c>
      <c r="D703" s="72">
        <v>474156.9279999999</v>
      </c>
      <c r="E703" s="72">
        <v>50758.04</v>
      </c>
      <c r="F703" s="72">
        <f t="shared" si="20"/>
        <v>423398.88799999992</v>
      </c>
      <c r="G703" s="73">
        <f t="shared" si="21"/>
        <v>1.7029590764782369E-3</v>
      </c>
    </row>
    <row r="704" spans="1:7" x14ac:dyDescent="0.25">
      <c r="A704" s="70">
        <v>45106.708344907405</v>
      </c>
      <c r="B704" s="71">
        <v>28.9166666666667</v>
      </c>
      <c r="C704" s="71">
        <v>28.9583333333333</v>
      </c>
      <c r="D704" s="72">
        <v>448743.31200000003</v>
      </c>
      <c r="E704" s="72">
        <v>48134.94999999999</v>
      </c>
      <c r="F704" s="72">
        <f t="shared" si="20"/>
        <v>400608.36200000002</v>
      </c>
      <c r="G704" s="73">
        <f t="shared" si="21"/>
        <v>1.611292956869975E-3</v>
      </c>
    </row>
    <row r="705" spans="1:7" x14ac:dyDescent="0.25">
      <c r="A705" s="33">
        <v>45106.750011574077</v>
      </c>
      <c r="B705" s="30">
        <v>28.9583333333333</v>
      </c>
      <c r="C705" s="30">
        <v>29</v>
      </c>
      <c r="D705" s="5">
        <v>398619.40400000004</v>
      </c>
      <c r="E705" s="5">
        <v>47800.359999999993</v>
      </c>
      <c r="F705" s="5">
        <f t="shared" si="20"/>
        <v>350819.04400000005</v>
      </c>
      <c r="G705" s="34">
        <f t="shared" si="21"/>
        <v>1.4110345872736872E-3</v>
      </c>
    </row>
    <row r="706" spans="1:7" x14ac:dyDescent="0.25">
      <c r="A706" s="33">
        <v>45106.791678240741</v>
      </c>
      <c r="B706" s="30">
        <v>29</v>
      </c>
      <c r="C706" s="30">
        <v>29.0416666666667</v>
      </c>
      <c r="D706" s="5">
        <v>343509.22400000005</v>
      </c>
      <c r="E706" s="5">
        <v>47876.45</v>
      </c>
      <c r="F706" s="5">
        <f t="shared" si="20"/>
        <v>295632.77400000003</v>
      </c>
      <c r="G706" s="34">
        <f t="shared" si="21"/>
        <v>1.1890690553437151E-3</v>
      </c>
    </row>
    <row r="707" spans="1:7" x14ac:dyDescent="0.25">
      <c r="A707" s="33">
        <v>45106.833344907405</v>
      </c>
      <c r="B707" s="30">
        <v>29.0416666666667</v>
      </c>
      <c r="C707" s="30">
        <v>29.0833333333333</v>
      </c>
      <c r="D707" s="5">
        <v>304619.59199999995</v>
      </c>
      <c r="E707" s="5">
        <v>46152.899999999994</v>
      </c>
      <c r="F707" s="5">
        <f t="shared" si="20"/>
        <v>258466.69199999995</v>
      </c>
      <c r="G707" s="34">
        <f t="shared" si="21"/>
        <v>1.0395827943428726E-3</v>
      </c>
    </row>
    <row r="708" spans="1:7" x14ac:dyDescent="0.25">
      <c r="A708" s="33">
        <v>45106.875011574077</v>
      </c>
      <c r="B708" s="30">
        <v>29.0833333333333</v>
      </c>
      <c r="C708" s="30">
        <v>29.125</v>
      </c>
      <c r="D708" s="5">
        <v>290462.82400000014</v>
      </c>
      <c r="E708" s="5">
        <v>44313.93</v>
      </c>
      <c r="F708" s="5">
        <f t="shared" si="20"/>
        <v>246148.89400000015</v>
      </c>
      <c r="G708" s="34">
        <f t="shared" si="21"/>
        <v>9.9003919255068944E-4</v>
      </c>
    </row>
    <row r="709" spans="1:7" x14ac:dyDescent="0.25">
      <c r="A709" s="33">
        <v>45106.916678240741</v>
      </c>
      <c r="B709" s="30">
        <v>29.125</v>
      </c>
      <c r="C709" s="30">
        <v>29.1666666666667</v>
      </c>
      <c r="D709" s="5">
        <v>284288.66400000005</v>
      </c>
      <c r="E709" s="5">
        <v>43216.590000000004</v>
      </c>
      <c r="F709" s="5">
        <f t="shared" si="20"/>
        <v>241072.07400000005</v>
      </c>
      <c r="G709" s="34">
        <f t="shared" si="21"/>
        <v>9.6961963798009162E-4</v>
      </c>
    </row>
    <row r="710" spans="1:7" x14ac:dyDescent="0.25">
      <c r="A710" s="33">
        <v>45106.958344907405</v>
      </c>
      <c r="B710" s="30">
        <v>29.1666666666667</v>
      </c>
      <c r="C710" s="30">
        <v>29.2083333333333</v>
      </c>
      <c r="D710" s="5">
        <v>282606.05200000003</v>
      </c>
      <c r="E710" s="5">
        <v>47619.56</v>
      </c>
      <c r="F710" s="5">
        <f t="shared" si="20"/>
        <v>234986.49200000003</v>
      </c>
      <c r="G710" s="34">
        <f t="shared" si="21"/>
        <v>9.4514272649951013E-4</v>
      </c>
    </row>
    <row r="711" spans="1:7" x14ac:dyDescent="0.25">
      <c r="A711" s="33">
        <v>45107.000011574077</v>
      </c>
      <c r="B711" s="30">
        <v>29.2083333333333</v>
      </c>
      <c r="C711" s="30">
        <v>29.25</v>
      </c>
      <c r="D711" s="5">
        <v>296270.228</v>
      </c>
      <c r="E711" s="5">
        <v>47818.579999999994</v>
      </c>
      <c r="F711" s="5">
        <f t="shared" si="20"/>
        <v>248451.64800000002</v>
      </c>
      <c r="G711" s="34">
        <f t="shared" si="21"/>
        <v>9.993011342712267E-4</v>
      </c>
    </row>
    <row r="712" spans="1:7" x14ac:dyDescent="0.25">
      <c r="A712" s="33">
        <v>45107.041678240741</v>
      </c>
      <c r="B712" s="30">
        <v>29.25</v>
      </c>
      <c r="C712" s="30">
        <v>29.2916666666667</v>
      </c>
      <c r="D712" s="5">
        <v>330167.41599999997</v>
      </c>
      <c r="E712" s="5">
        <v>46924.859999999993</v>
      </c>
      <c r="F712" s="5">
        <f t="shared" si="20"/>
        <v>283242.55599999998</v>
      </c>
      <c r="G712" s="34">
        <f t="shared" si="21"/>
        <v>1.1392341719732985E-3</v>
      </c>
    </row>
    <row r="713" spans="1:7" x14ac:dyDescent="0.25">
      <c r="A713" s="33">
        <v>45107.083344907405</v>
      </c>
      <c r="B713" s="30">
        <v>29.2916666666667</v>
      </c>
      <c r="C713" s="30">
        <v>29.3333333333333</v>
      </c>
      <c r="D713" s="5">
        <v>376288.97200000007</v>
      </c>
      <c r="E713" s="5">
        <v>47432.92</v>
      </c>
      <c r="F713" s="5">
        <f t="shared" si="20"/>
        <v>328856.05200000008</v>
      </c>
      <c r="G713" s="34">
        <f t="shared" si="21"/>
        <v>1.3226969046933332E-3</v>
      </c>
    </row>
    <row r="714" spans="1:7" x14ac:dyDescent="0.25">
      <c r="A714" s="33">
        <v>45107.125011574077</v>
      </c>
      <c r="B714" s="30">
        <v>29.3333333333333</v>
      </c>
      <c r="C714" s="30">
        <v>29.375</v>
      </c>
      <c r="D714" s="5">
        <v>425436.10400000005</v>
      </c>
      <c r="E714" s="5">
        <v>47588.92</v>
      </c>
      <c r="F714" s="5">
        <f t="shared" si="20"/>
        <v>377847.18400000007</v>
      </c>
      <c r="G714" s="34">
        <f t="shared" si="21"/>
        <v>1.519744878296758E-3</v>
      </c>
    </row>
    <row r="715" spans="1:7" x14ac:dyDescent="0.25">
      <c r="A715" s="33">
        <v>45107.166678240741</v>
      </c>
      <c r="B715" s="30">
        <v>29.375</v>
      </c>
      <c r="C715" s="30">
        <v>29.4166666666667</v>
      </c>
      <c r="D715" s="5">
        <v>446740.64</v>
      </c>
      <c r="E715" s="5">
        <v>46451.83</v>
      </c>
      <c r="F715" s="5">
        <f t="shared" si="20"/>
        <v>400288.81</v>
      </c>
      <c r="G715" s="34">
        <f t="shared" si="21"/>
        <v>1.6100076819336676E-3</v>
      </c>
    </row>
    <row r="716" spans="1:7" x14ac:dyDescent="0.25">
      <c r="A716" s="33">
        <v>45107.208344907405</v>
      </c>
      <c r="B716" s="30">
        <v>29.4166666666667</v>
      </c>
      <c r="C716" s="30">
        <v>29.4583333333333</v>
      </c>
      <c r="D716" s="5">
        <v>460184.11600000004</v>
      </c>
      <c r="E716" s="5">
        <v>46664.640000000007</v>
      </c>
      <c r="F716" s="5">
        <f t="shared" si="20"/>
        <v>413519.47600000002</v>
      </c>
      <c r="G716" s="34">
        <f t="shared" si="21"/>
        <v>1.6632229439268735E-3</v>
      </c>
    </row>
    <row r="717" spans="1:7" x14ac:dyDescent="0.25">
      <c r="A717" s="33">
        <v>45107.250011574077</v>
      </c>
      <c r="B717" s="30">
        <v>29.4583333333333</v>
      </c>
      <c r="C717" s="30">
        <v>29.5</v>
      </c>
      <c r="D717" s="5">
        <v>461602.37200000009</v>
      </c>
      <c r="E717" s="5">
        <v>46455.589999999989</v>
      </c>
      <c r="F717" s="5">
        <f t="shared" si="20"/>
        <v>415146.78200000012</v>
      </c>
      <c r="G717" s="34">
        <f t="shared" si="21"/>
        <v>1.6697681560222527E-3</v>
      </c>
    </row>
    <row r="718" spans="1:7" x14ac:dyDescent="0.25">
      <c r="A718" s="33">
        <v>45107.291678240741</v>
      </c>
      <c r="B718" s="30">
        <v>29.5</v>
      </c>
      <c r="C718" s="30">
        <v>29.5416666666667</v>
      </c>
      <c r="D718" s="5">
        <v>458916.16400000005</v>
      </c>
      <c r="E718" s="5">
        <v>43717.939999999995</v>
      </c>
      <c r="F718" s="5">
        <f t="shared" si="20"/>
        <v>415198.22400000005</v>
      </c>
      <c r="G718" s="34">
        <f t="shared" si="21"/>
        <v>1.6699750616691377E-3</v>
      </c>
    </row>
    <row r="719" spans="1:7" x14ac:dyDescent="0.25">
      <c r="A719" s="33">
        <v>45107.333344907405</v>
      </c>
      <c r="B719" s="30">
        <v>29.5416666666667</v>
      </c>
      <c r="C719" s="30">
        <v>29.5833333333333</v>
      </c>
      <c r="D719" s="5">
        <v>454950.728</v>
      </c>
      <c r="E719" s="5">
        <v>46584.909999999996</v>
      </c>
      <c r="F719" s="5">
        <f t="shared" si="20"/>
        <v>408365.81800000003</v>
      </c>
      <c r="G719" s="34">
        <f t="shared" si="21"/>
        <v>1.6424943380733677E-3</v>
      </c>
    </row>
    <row r="720" spans="1:7" x14ac:dyDescent="0.25">
      <c r="A720" s="33">
        <v>45107.375011574077</v>
      </c>
      <c r="B720" s="30">
        <v>29.5833333333333</v>
      </c>
      <c r="C720" s="30">
        <v>29.625</v>
      </c>
      <c r="D720" s="5">
        <v>453774.45200000005</v>
      </c>
      <c r="E720" s="5">
        <v>45404.030000000013</v>
      </c>
      <c r="F720" s="5">
        <f t="shared" ref="F720:F758" si="22">D720-E720</f>
        <v>408370.42200000002</v>
      </c>
      <c r="G720" s="34">
        <f t="shared" ref="G720:G757" si="23">F720/$F$759</f>
        <v>1.6425128558914591E-3</v>
      </c>
    </row>
    <row r="721" spans="1:7" x14ac:dyDescent="0.25">
      <c r="A721" s="33">
        <v>45107.416678240741</v>
      </c>
      <c r="B721" s="30">
        <v>29.625</v>
      </c>
      <c r="C721" s="30">
        <v>29.6666666666667</v>
      </c>
      <c r="D721" s="5">
        <v>449601.20799999998</v>
      </c>
      <c r="E721" s="5">
        <v>46711.549999999988</v>
      </c>
      <c r="F721" s="5">
        <f t="shared" si="22"/>
        <v>402889.658</v>
      </c>
      <c r="G721" s="34">
        <f t="shared" si="23"/>
        <v>1.6204685920438997E-3</v>
      </c>
    </row>
    <row r="722" spans="1:7" x14ac:dyDescent="0.25">
      <c r="A722" s="33">
        <v>45107.458344907405</v>
      </c>
      <c r="B722" s="30">
        <v>29.6666666666667</v>
      </c>
      <c r="C722" s="30">
        <v>29.7083333333333</v>
      </c>
      <c r="D722" s="5">
        <v>449799.77200000006</v>
      </c>
      <c r="E722" s="5">
        <v>48188.65</v>
      </c>
      <c r="F722" s="5">
        <f t="shared" si="22"/>
        <v>401611.12200000003</v>
      </c>
      <c r="G722" s="34">
        <f t="shared" si="23"/>
        <v>1.6153261730449059E-3</v>
      </c>
    </row>
    <row r="723" spans="1:7" x14ac:dyDescent="0.25">
      <c r="A723" s="70">
        <v>45107.500011574077</v>
      </c>
      <c r="B723" s="71">
        <v>29.7083333333333</v>
      </c>
      <c r="C723" s="71">
        <v>29.75</v>
      </c>
      <c r="D723" s="72">
        <v>452022.57199999993</v>
      </c>
      <c r="E723" s="74">
        <v>50688.049999999996</v>
      </c>
      <c r="F723" s="74">
        <f t="shared" si="22"/>
        <v>401334.52199999994</v>
      </c>
      <c r="G723" s="75">
        <f t="shared" si="23"/>
        <v>1.614213655997969E-3</v>
      </c>
    </row>
    <row r="724" spans="1:7" x14ac:dyDescent="0.25">
      <c r="A724" s="70">
        <v>45107.541678240741</v>
      </c>
      <c r="B724" s="71">
        <v>29.75</v>
      </c>
      <c r="C724" s="71">
        <v>29.7916666666667</v>
      </c>
      <c r="D724" s="72">
        <v>450857.40799999994</v>
      </c>
      <c r="E724" s="74">
        <v>50463.360000000001</v>
      </c>
      <c r="F724" s="74">
        <f t="shared" si="22"/>
        <v>400394.04799999995</v>
      </c>
      <c r="G724" s="75">
        <f t="shared" si="23"/>
        <v>1.6104309612864711E-3</v>
      </c>
    </row>
    <row r="725" spans="1:7" x14ac:dyDescent="0.25">
      <c r="A725" s="70">
        <v>45107.583344907405</v>
      </c>
      <c r="B725" s="71">
        <v>29.7916666666667</v>
      </c>
      <c r="C725" s="71">
        <v>29.8333333333333</v>
      </c>
      <c r="D725" s="72">
        <v>441196.05200000014</v>
      </c>
      <c r="E725" s="74">
        <v>50489.41</v>
      </c>
      <c r="F725" s="74">
        <f t="shared" si="22"/>
        <v>390706.64200000011</v>
      </c>
      <c r="G725" s="75">
        <f t="shared" si="23"/>
        <v>1.5714670989741321E-3</v>
      </c>
    </row>
    <row r="726" spans="1:7" x14ac:dyDescent="0.25">
      <c r="A726" s="70">
        <v>45107.625011574077</v>
      </c>
      <c r="B726" s="71">
        <v>29.8333333333333</v>
      </c>
      <c r="C726" s="71">
        <v>29.875</v>
      </c>
      <c r="D726" s="72">
        <v>445820.91200000001</v>
      </c>
      <c r="E726" s="74">
        <v>48314.760000000009</v>
      </c>
      <c r="F726" s="74">
        <f t="shared" si="22"/>
        <v>397506.152</v>
      </c>
      <c r="G726" s="75">
        <f t="shared" si="23"/>
        <v>1.5988155110703498E-3</v>
      </c>
    </row>
    <row r="727" spans="1:7" x14ac:dyDescent="0.25">
      <c r="A727" s="70">
        <v>45107.666678240741</v>
      </c>
      <c r="B727" s="71">
        <v>29.875</v>
      </c>
      <c r="C727" s="71">
        <v>29.9166666666667</v>
      </c>
      <c r="D727" s="72">
        <v>470346.73199999984</v>
      </c>
      <c r="E727" s="74">
        <v>49709.490000000005</v>
      </c>
      <c r="F727" s="74">
        <f t="shared" si="22"/>
        <v>420637.24199999985</v>
      </c>
      <c r="G727" s="75">
        <f t="shared" si="23"/>
        <v>1.6918514182981807E-3</v>
      </c>
    </row>
    <row r="728" spans="1:7" x14ac:dyDescent="0.25">
      <c r="A728" s="70">
        <v>45107.708344907405</v>
      </c>
      <c r="B728" s="71">
        <v>29.9166666666667</v>
      </c>
      <c r="C728" s="71">
        <v>29.9583333333333</v>
      </c>
      <c r="D728" s="72">
        <v>445027.80400000012</v>
      </c>
      <c r="E728" s="74">
        <v>49787.090000000004</v>
      </c>
      <c r="F728" s="74">
        <f t="shared" si="22"/>
        <v>395240.71400000009</v>
      </c>
      <c r="G728" s="75">
        <f t="shared" si="23"/>
        <v>1.5897036585982701E-3</v>
      </c>
    </row>
    <row r="729" spans="1:7" x14ac:dyDescent="0.25">
      <c r="A729" s="33">
        <v>45107.750011574077</v>
      </c>
      <c r="B729" s="30">
        <v>29.9583333333333</v>
      </c>
      <c r="C729" s="30">
        <v>30</v>
      </c>
      <c r="D729" s="5">
        <v>393086.5</v>
      </c>
      <c r="E729" s="5">
        <v>47176.539999999994</v>
      </c>
      <c r="F729" s="5">
        <f t="shared" si="22"/>
        <v>345909.96</v>
      </c>
      <c r="G729" s="34">
        <f t="shared" si="23"/>
        <v>1.3912896862077351E-3</v>
      </c>
    </row>
    <row r="730" spans="1:7" x14ac:dyDescent="0.25">
      <c r="A730" s="33">
        <v>45107.791678240741</v>
      </c>
      <c r="B730" s="30">
        <v>30</v>
      </c>
      <c r="C730" s="30">
        <v>30.0416666666667</v>
      </c>
      <c r="D730" s="5">
        <v>340620.54800000001</v>
      </c>
      <c r="E730" s="5">
        <v>45488.65</v>
      </c>
      <c r="F730" s="5">
        <f t="shared" si="22"/>
        <v>295131.89799999999</v>
      </c>
      <c r="G730" s="34">
        <f t="shared" si="23"/>
        <v>1.1870544744022786E-3</v>
      </c>
    </row>
    <row r="731" spans="1:7" x14ac:dyDescent="0.25">
      <c r="A731" s="33">
        <v>45107.833344907405</v>
      </c>
      <c r="B731" s="30">
        <v>30.0416666666667</v>
      </c>
      <c r="C731" s="30">
        <v>30.0833333333333</v>
      </c>
      <c r="D731" s="5">
        <v>310858.91600000003</v>
      </c>
      <c r="E731" s="5">
        <v>44385.210000000006</v>
      </c>
      <c r="F731" s="5">
        <f t="shared" si="22"/>
        <v>266473.70600000001</v>
      </c>
      <c r="G731" s="34">
        <f t="shared" si="23"/>
        <v>1.0717879265556628E-3</v>
      </c>
    </row>
    <row r="732" spans="1:7" x14ac:dyDescent="0.25">
      <c r="A732" s="33">
        <v>45107.875011574077</v>
      </c>
      <c r="B732" s="30">
        <v>30.0833333333333</v>
      </c>
      <c r="C732" s="30">
        <v>30.125</v>
      </c>
      <c r="D732" s="5">
        <v>300603.16400000011</v>
      </c>
      <c r="E732" s="5">
        <v>43682.689999999995</v>
      </c>
      <c r="F732" s="5">
        <f t="shared" si="22"/>
        <v>256920.4740000001</v>
      </c>
      <c r="G732" s="34">
        <f t="shared" si="23"/>
        <v>1.0333637275197357E-3</v>
      </c>
    </row>
    <row r="733" spans="1:7" x14ac:dyDescent="0.25">
      <c r="A733" s="33">
        <v>45107.916678240741</v>
      </c>
      <c r="B733" s="30">
        <v>30.125</v>
      </c>
      <c r="C733" s="30">
        <v>30.1666666666667</v>
      </c>
      <c r="D733" s="5">
        <v>286100.54800000007</v>
      </c>
      <c r="E733" s="5">
        <v>40991.619999999995</v>
      </c>
      <c r="F733" s="5">
        <f t="shared" si="22"/>
        <v>245108.92800000007</v>
      </c>
      <c r="G733" s="34">
        <f t="shared" si="23"/>
        <v>9.8585632955996527E-4</v>
      </c>
    </row>
    <row r="734" spans="1:7" x14ac:dyDescent="0.25">
      <c r="A734" s="33">
        <v>45107.958344907405</v>
      </c>
      <c r="B734" s="30">
        <v>30.1666666666667</v>
      </c>
      <c r="C734" s="30">
        <v>30.2083333333333</v>
      </c>
      <c r="D734" s="5">
        <v>279938.87199999997</v>
      </c>
      <c r="E734" s="5">
        <v>42557.369999999995</v>
      </c>
      <c r="F734" s="5">
        <f t="shared" si="22"/>
        <v>237381.50199999998</v>
      </c>
      <c r="G734" s="34">
        <f t="shared" si="23"/>
        <v>9.5477573247414096E-4</v>
      </c>
    </row>
    <row r="735" spans="1:7" hidden="1" x14ac:dyDescent="0.25">
      <c r="A735" s="33">
        <v>45108.000011574077</v>
      </c>
      <c r="B735" s="30">
        <v>29.2083333333333</v>
      </c>
      <c r="C735" s="30">
        <v>29.25</v>
      </c>
      <c r="D735" s="5"/>
      <c r="E735" s="5"/>
      <c r="F735" s="5">
        <f t="shared" si="22"/>
        <v>0</v>
      </c>
      <c r="G735" s="34">
        <f>F735/$F$759</f>
        <v>0</v>
      </c>
    </row>
    <row r="736" spans="1:7" hidden="1" x14ac:dyDescent="0.25">
      <c r="A736" s="33">
        <v>45108.041678240741</v>
      </c>
      <c r="B736" s="30">
        <v>29.25</v>
      </c>
      <c r="C736" s="30">
        <v>29.2916666666667</v>
      </c>
      <c r="D736" s="5"/>
      <c r="E736" s="5"/>
      <c r="F736" s="5">
        <f t="shared" si="22"/>
        <v>0</v>
      </c>
      <c r="G736" s="34">
        <f t="shared" si="23"/>
        <v>0</v>
      </c>
    </row>
    <row r="737" spans="1:7" hidden="1" x14ac:dyDescent="0.25">
      <c r="A737" s="33">
        <v>45108.083344907405</v>
      </c>
      <c r="B737" s="30">
        <v>29.2916666666667</v>
      </c>
      <c r="C737" s="30">
        <v>29.3333333333333</v>
      </c>
      <c r="D737" s="5"/>
      <c r="E737" s="5"/>
      <c r="F737" s="5">
        <f t="shared" si="22"/>
        <v>0</v>
      </c>
      <c r="G737" s="34">
        <f t="shared" si="23"/>
        <v>0</v>
      </c>
    </row>
    <row r="738" spans="1:7" hidden="1" x14ac:dyDescent="0.25">
      <c r="A738" s="33">
        <v>45108.125011574077</v>
      </c>
      <c r="B738" s="30">
        <v>29.3333333333333</v>
      </c>
      <c r="C738" s="30">
        <v>29.375</v>
      </c>
      <c r="D738" s="5"/>
      <c r="E738" s="5"/>
      <c r="F738" s="5">
        <f t="shared" si="22"/>
        <v>0</v>
      </c>
      <c r="G738" s="34">
        <f t="shared" si="23"/>
        <v>0</v>
      </c>
    </row>
    <row r="739" spans="1:7" hidden="1" x14ac:dyDescent="0.25">
      <c r="A739" s="33">
        <v>45108.166678240741</v>
      </c>
      <c r="B739" s="30">
        <v>29.375</v>
      </c>
      <c r="C739" s="30">
        <v>29.4166666666667</v>
      </c>
      <c r="D739" s="5"/>
      <c r="E739" s="5"/>
      <c r="F739" s="5">
        <f t="shared" si="22"/>
        <v>0</v>
      </c>
      <c r="G739" s="34">
        <f t="shared" si="23"/>
        <v>0</v>
      </c>
    </row>
    <row r="740" spans="1:7" hidden="1" x14ac:dyDescent="0.25">
      <c r="A740" s="33">
        <v>45108.208344907405</v>
      </c>
      <c r="B740" s="30">
        <v>29.4166666666667</v>
      </c>
      <c r="C740" s="30">
        <v>29.4583333333333</v>
      </c>
      <c r="D740" s="5"/>
      <c r="E740" s="5"/>
      <c r="F740" s="5">
        <f t="shared" si="22"/>
        <v>0</v>
      </c>
      <c r="G740" s="34">
        <f t="shared" si="23"/>
        <v>0</v>
      </c>
    </row>
    <row r="741" spans="1:7" hidden="1" x14ac:dyDescent="0.25">
      <c r="A741" s="33">
        <v>45108.250011574077</v>
      </c>
      <c r="B741" s="30">
        <v>29.4583333333333</v>
      </c>
      <c r="C741" s="30">
        <v>29.5</v>
      </c>
      <c r="D741" s="5"/>
      <c r="E741" s="5"/>
      <c r="F741" s="5">
        <f t="shared" si="22"/>
        <v>0</v>
      </c>
      <c r="G741" s="34">
        <f t="shared" si="23"/>
        <v>0</v>
      </c>
    </row>
    <row r="742" spans="1:7" hidden="1" x14ac:dyDescent="0.25">
      <c r="A742" s="33">
        <v>45108.291678240741</v>
      </c>
      <c r="B742" s="30">
        <v>29.5</v>
      </c>
      <c r="C742" s="30">
        <v>29.5416666666667</v>
      </c>
      <c r="D742" s="5"/>
      <c r="E742" s="5"/>
      <c r="F742" s="5">
        <f t="shared" si="22"/>
        <v>0</v>
      </c>
      <c r="G742" s="34">
        <f t="shared" si="23"/>
        <v>0</v>
      </c>
    </row>
    <row r="743" spans="1:7" hidden="1" x14ac:dyDescent="0.25">
      <c r="A743" s="33">
        <v>45108.333344907405</v>
      </c>
      <c r="B743" s="30">
        <v>29.5416666666667</v>
      </c>
      <c r="C743" s="30">
        <v>29.5833333333333</v>
      </c>
      <c r="D743" s="5"/>
      <c r="E743" s="5"/>
      <c r="F743" s="5">
        <f t="shared" si="22"/>
        <v>0</v>
      </c>
      <c r="G743" s="34">
        <f t="shared" si="23"/>
        <v>0</v>
      </c>
    </row>
    <row r="744" spans="1:7" hidden="1" x14ac:dyDescent="0.25">
      <c r="A744" s="33">
        <v>45108.375011574077</v>
      </c>
      <c r="B744" s="30">
        <v>29.5833333333333</v>
      </c>
      <c r="C744" s="30">
        <v>29.625</v>
      </c>
      <c r="D744" s="5"/>
      <c r="E744" s="5"/>
      <c r="F744" s="5">
        <f t="shared" si="22"/>
        <v>0</v>
      </c>
      <c r="G744" s="34">
        <f t="shared" si="23"/>
        <v>0</v>
      </c>
    </row>
    <row r="745" spans="1:7" hidden="1" x14ac:dyDescent="0.25">
      <c r="A745" s="33">
        <v>45108.416678240741</v>
      </c>
      <c r="B745" s="30">
        <v>29.625</v>
      </c>
      <c r="C745" s="30">
        <v>29.6666666666667</v>
      </c>
      <c r="D745" s="5"/>
      <c r="E745" s="5"/>
      <c r="F745" s="5">
        <f t="shared" si="22"/>
        <v>0</v>
      </c>
      <c r="G745" s="34">
        <f t="shared" si="23"/>
        <v>0</v>
      </c>
    </row>
    <row r="746" spans="1:7" hidden="1" x14ac:dyDescent="0.25">
      <c r="A746" s="33">
        <v>45108.458344907405</v>
      </c>
      <c r="B746" s="30">
        <v>29.6666666666667</v>
      </c>
      <c r="C746" s="30">
        <v>29.7083333333333</v>
      </c>
      <c r="D746" s="5"/>
      <c r="E746" s="5"/>
      <c r="F746" s="5">
        <f t="shared" si="22"/>
        <v>0</v>
      </c>
      <c r="G746" s="34">
        <f t="shared" si="23"/>
        <v>0</v>
      </c>
    </row>
    <row r="747" spans="1:7" hidden="1" x14ac:dyDescent="0.25">
      <c r="A747" s="33">
        <v>45108.500011574077</v>
      </c>
      <c r="B747" s="35">
        <v>29.7083333333333</v>
      </c>
      <c r="C747" s="35">
        <v>29.75</v>
      </c>
      <c r="D747" s="5"/>
      <c r="E747" s="5"/>
      <c r="F747" s="36">
        <f t="shared" si="22"/>
        <v>0</v>
      </c>
      <c r="G747" s="37">
        <f t="shared" si="23"/>
        <v>0</v>
      </c>
    </row>
    <row r="748" spans="1:7" hidden="1" x14ac:dyDescent="0.25">
      <c r="A748" s="33">
        <v>45108.541678240741</v>
      </c>
      <c r="B748" s="35">
        <v>29.75</v>
      </c>
      <c r="C748" s="35">
        <v>29.7916666666667</v>
      </c>
      <c r="D748" s="5"/>
      <c r="E748" s="5"/>
      <c r="F748" s="36">
        <f t="shared" si="22"/>
        <v>0</v>
      </c>
      <c r="G748" s="37">
        <f t="shared" si="23"/>
        <v>0</v>
      </c>
    </row>
    <row r="749" spans="1:7" hidden="1" x14ac:dyDescent="0.25">
      <c r="A749" s="33">
        <v>45108.583344907405</v>
      </c>
      <c r="B749" s="35">
        <v>29.7916666666667</v>
      </c>
      <c r="C749" s="35">
        <v>29.8333333333333</v>
      </c>
      <c r="D749" s="5"/>
      <c r="E749" s="5"/>
      <c r="F749" s="36">
        <f t="shared" si="22"/>
        <v>0</v>
      </c>
      <c r="G749" s="37">
        <f t="shared" si="23"/>
        <v>0</v>
      </c>
    </row>
    <row r="750" spans="1:7" hidden="1" x14ac:dyDescent="0.25">
      <c r="A750" s="33">
        <v>45108.625011574077</v>
      </c>
      <c r="B750" s="35">
        <v>29.8333333333333</v>
      </c>
      <c r="C750" s="35">
        <v>29.875</v>
      </c>
      <c r="D750" s="5"/>
      <c r="E750" s="5"/>
      <c r="F750" s="36">
        <f t="shared" si="22"/>
        <v>0</v>
      </c>
      <c r="G750" s="37">
        <f t="shared" si="23"/>
        <v>0</v>
      </c>
    </row>
    <row r="751" spans="1:7" hidden="1" x14ac:dyDescent="0.25">
      <c r="A751" s="33">
        <v>45108.666678240741</v>
      </c>
      <c r="B751" s="35">
        <v>29.875</v>
      </c>
      <c r="C751" s="35">
        <v>29.9166666666667</v>
      </c>
      <c r="D751" s="5"/>
      <c r="E751" s="5"/>
      <c r="F751" s="36">
        <f t="shared" si="22"/>
        <v>0</v>
      </c>
      <c r="G751" s="37">
        <f t="shared" si="23"/>
        <v>0</v>
      </c>
    </row>
    <row r="752" spans="1:7" hidden="1" x14ac:dyDescent="0.25">
      <c r="A752" s="33">
        <v>45108.708344907405</v>
      </c>
      <c r="B752" s="35">
        <v>29.9166666666667</v>
      </c>
      <c r="C752" s="35">
        <v>29.9583333333333</v>
      </c>
      <c r="D752" s="5"/>
      <c r="E752" s="5"/>
      <c r="F752" s="36">
        <f t="shared" si="22"/>
        <v>0</v>
      </c>
      <c r="G752" s="37">
        <f t="shared" si="23"/>
        <v>0</v>
      </c>
    </row>
    <row r="753" spans="1:7" hidden="1" x14ac:dyDescent="0.25">
      <c r="A753" s="33">
        <v>45108.750011574077</v>
      </c>
      <c r="B753" s="30">
        <v>29.9583333333333</v>
      </c>
      <c r="C753" s="30">
        <v>30</v>
      </c>
      <c r="D753" s="5"/>
      <c r="E753" s="5"/>
      <c r="F753" s="5">
        <f t="shared" si="22"/>
        <v>0</v>
      </c>
      <c r="G753" s="34">
        <f t="shared" si="23"/>
        <v>0</v>
      </c>
    </row>
    <row r="754" spans="1:7" hidden="1" x14ac:dyDescent="0.25">
      <c r="A754" s="33">
        <v>45108.791678240741</v>
      </c>
      <c r="B754" s="30">
        <v>30</v>
      </c>
      <c r="C754" s="30">
        <v>30.0416666666667</v>
      </c>
      <c r="D754" s="5"/>
      <c r="E754" s="5"/>
      <c r="F754" s="5">
        <f>D754-E754</f>
        <v>0</v>
      </c>
      <c r="G754" s="34">
        <f>F754/$F$759</f>
        <v>0</v>
      </c>
    </row>
    <row r="755" spans="1:7" hidden="1" x14ac:dyDescent="0.25">
      <c r="A755" s="33">
        <v>45108.833344907405</v>
      </c>
      <c r="B755" s="30">
        <v>30.0416666666667</v>
      </c>
      <c r="C755" s="30">
        <v>30.0833333333333</v>
      </c>
      <c r="D755" s="5"/>
      <c r="E755" s="5"/>
      <c r="F755" s="5">
        <f t="shared" si="22"/>
        <v>0</v>
      </c>
      <c r="G755" s="34">
        <f t="shared" si="23"/>
        <v>0</v>
      </c>
    </row>
    <row r="756" spans="1:7" hidden="1" x14ac:dyDescent="0.25">
      <c r="A756" s="33">
        <v>45108.875011574077</v>
      </c>
      <c r="B756" s="30">
        <v>30.0833333333333</v>
      </c>
      <c r="C756" s="30">
        <v>30.125</v>
      </c>
      <c r="D756" s="5"/>
      <c r="E756" s="5"/>
      <c r="F756" s="5">
        <f t="shared" si="22"/>
        <v>0</v>
      </c>
      <c r="G756" s="34">
        <f t="shared" si="23"/>
        <v>0</v>
      </c>
    </row>
    <row r="757" spans="1:7" hidden="1" x14ac:dyDescent="0.25">
      <c r="A757" s="33">
        <v>45108.916678240741</v>
      </c>
      <c r="B757" s="30">
        <v>30.125</v>
      </c>
      <c r="C757" s="30">
        <v>30.1666666666667</v>
      </c>
      <c r="D757" s="5"/>
      <c r="E757" s="5"/>
      <c r="F757" s="5">
        <f t="shared" si="22"/>
        <v>0</v>
      </c>
      <c r="G757" s="34">
        <f t="shared" si="23"/>
        <v>0</v>
      </c>
    </row>
    <row r="758" spans="1:7" hidden="1" x14ac:dyDescent="0.25">
      <c r="A758" s="33">
        <v>45108.958344907405</v>
      </c>
      <c r="B758" s="30">
        <v>30.1666666666667</v>
      </c>
      <c r="C758" s="30">
        <v>30.2083333333333</v>
      </c>
      <c r="D758" s="5"/>
      <c r="E758" s="5"/>
      <c r="F758" s="5">
        <f t="shared" si="22"/>
        <v>0</v>
      </c>
      <c r="G758" s="34">
        <f>F758/$F$759</f>
        <v>0</v>
      </c>
    </row>
    <row r="759" spans="1:7" s="42" customFormat="1" ht="49.5" customHeight="1" thickBot="1" x14ac:dyDescent="0.3">
      <c r="A759" s="38" t="s">
        <v>10</v>
      </c>
      <c r="B759" s="39"/>
      <c r="C759" s="39"/>
      <c r="D759" s="40">
        <f>SUM(D15:D758)</f>
        <v>283100097.40399981</v>
      </c>
      <c r="E759" s="40">
        <f>SUM(E15:E758)</f>
        <v>34474693.629999988</v>
      </c>
      <c r="F759" s="40">
        <f>SUM(F15:F758)</f>
        <v>248625403.77400008</v>
      </c>
      <c r="G759" s="41">
        <f>SUM(G15:G758)</f>
        <v>0.99999999999999956</v>
      </c>
    </row>
    <row r="760" spans="1:7" ht="21.75" customHeight="1" x14ac:dyDescent="0.25"/>
    <row r="761" spans="1:7" ht="20.25" x14ac:dyDescent="0.25">
      <c r="A761" s="43" t="s">
        <v>11</v>
      </c>
      <c r="C761" s="44"/>
      <c r="D761" s="44"/>
      <c r="E761" s="44"/>
      <c r="F761" s="45"/>
      <c r="G761" s="44"/>
    </row>
    <row r="762" spans="1:7" x14ac:dyDescent="0.25">
      <c r="A762" s="43" t="s">
        <v>12</v>
      </c>
      <c r="F762" s="46"/>
    </row>
    <row r="763" spans="1:7" x14ac:dyDescent="0.25">
      <c r="B763" s="47"/>
      <c r="C763" s="47"/>
      <c r="D763" s="47"/>
      <c r="E763" s="47"/>
      <c r="F763" s="47"/>
      <c r="G763" s="47"/>
    </row>
    <row r="764" spans="1:7" x14ac:dyDescent="0.25">
      <c r="B764" s="48"/>
      <c r="C764" s="48"/>
      <c r="D764" s="48"/>
      <c r="E764" s="48"/>
      <c r="F764" s="48"/>
      <c r="G764" s="48"/>
    </row>
  </sheetData>
  <mergeCells count="6">
    <mergeCell ref="A2:C2"/>
    <mergeCell ref="A5:G5"/>
    <mergeCell ref="A6:G6"/>
    <mergeCell ref="B8:C8"/>
    <mergeCell ref="B9:C9"/>
    <mergeCell ref="A759:C7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64"/>
  <sheetViews>
    <sheetView zoomScale="55" zoomScaleNormal="55" workbookViewId="0">
      <selection activeCell="A10" sqref="A10"/>
    </sheetView>
  </sheetViews>
  <sheetFormatPr defaultRowHeight="15" x14ac:dyDescent="0.25"/>
  <cols>
    <col min="1" max="1" width="45.140625" customWidth="1"/>
    <col min="2" max="25" width="13.5703125" bestFit="1" customWidth="1"/>
  </cols>
  <sheetData>
    <row r="3" spans="1:27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49"/>
    </row>
    <row r="4" spans="1:27" x14ac:dyDescent="0.2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2"/>
      <c r="P4" s="52"/>
      <c r="Q4" s="52"/>
      <c r="R4" s="52"/>
      <c r="S4" s="52"/>
      <c r="T4" s="51"/>
      <c r="U4" s="51"/>
      <c r="V4" s="51"/>
      <c r="W4" s="51"/>
      <c r="X4" s="51"/>
      <c r="Y4" s="51"/>
      <c r="Z4" s="49"/>
    </row>
    <row r="5" spans="1:27" ht="23.25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53"/>
      <c r="M5" s="49"/>
      <c r="N5" s="53"/>
      <c r="O5" s="49"/>
      <c r="P5" s="49"/>
      <c r="Q5" s="53"/>
      <c r="R5" s="49"/>
      <c r="S5" s="49"/>
      <c r="T5" s="49"/>
      <c r="U5" s="49"/>
      <c r="V5" s="49"/>
      <c r="W5" s="54"/>
      <c r="X5" s="49"/>
      <c r="Y5" s="49"/>
      <c r="Z5" s="49"/>
    </row>
    <row r="6" spans="1:27" ht="22.5" x14ac:dyDescent="0.3">
      <c r="A6" s="49"/>
      <c r="B6" s="49"/>
      <c r="C6" s="49"/>
      <c r="D6" s="49"/>
      <c r="E6" s="55" t="s">
        <v>14</v>
      </c>
      <c r="F6" s="49"/>
      <c r="G6" s="49"/>
      <c r="H6" s="49"/>
      <c r="I6" s="49"/>
      <c r="J6" s="49"/>
      <c r="K6" s="49"/>
      <c r="L6" s="53"/>
      <c r="M6" s="49"/>
      <c r="N6" s="53"/>
      <c r="O6" s="49"/>
      <c r="P6" s="49"/>
      <c r="Q6" s="53"/>
      <c r="R6" s="49"/>
      <c r="S6" s="49"/>
      <c r="T6" s="49"/>
      <c r="U6" s="49"/>
      <c r="V6" s="49"/>
      <c r="W6" s="53"/>
      <c r="X6" s="49"/>
      <c r="Y6" s="49"/>
      <c r="Z6" s="49"/>
    </row>
    <row r="7" spans="1:27" ht="20.25" x14ac:dyDescent="0.3">
      <c r="A7" s="49"/>
      <c r="B7" s="49"/>
      <c r="C7" s="49"/>
      <c r="D7" s="49"/>
      <c r="E7" s="56"/>
      <c r="F7" s="49"/>
      <c r="G7" s="49"/>
      <c r="H7" s="49"/>
      <c r="I7" s="49"/>
      <c r="J7" s="49"/>
      <c r="K7" s="49"/>
      <c r="L7" s="53"/>
      <c r="M7" s="49"/>
      <c r="N7" s="53"/>
      <c r="O7" s="49"/>
      <c r="P7" s="49"/>
      <c r="Q7" s="53"/>
      <c r="R7" s="49"/>
      <c r="S7" s="49"/>
      <c r="T7" s="49"/>
      <c r="U7" s="49"/>
      <c r="V7" s="49"/>
      <c r="W7" s="53"/>
      <c r="X7" s="49"/>
      <c r="Y7" s="49"/>
      <c r="Z7" s="49"/>
    </row>
    <row r="9" spans="1:27" ht="18.75" x14ac:dyDescent="0.3">
      <c r="A9" s="57" t="s">
        <v>15</v>
      </c>
      <c r="B9" s="58" t="s">
        <v>16</v>
      </c>
      <c r="C9" s="58" t="s">
        <v>17</v>
      </c>
      <c r="D9" s="58" t="s">
        <v>18</v>
      </c>
      <c r="E9" s="58" t="s">
        <v>19</v>
      </c>
      <c r="F9" s="58" t="s">
        <v>20</v>
      </c>
      <c r="G9" s="58" t="s">
        <v>21</v>
      </c>
      <c r="H9" s="58" t="s">
        <v>22</v>
      </c>
      <c r="I9" s="58" t="s">
        <v>23</v>
      </c>
      <c r="J9" s="58" t="s">
        <v>24</v>
      </c>
      <c r="K9" s="58" t="s">
        <v>25</v>
      </c>
      <c r="L9" s="58" t="s">
        <v>26</v>
      </c>
      <c r="M9" s="58" t="s">
        <v>27</v>
      </c>
      <c r="N9" s="58" t="s">
        <v>28</v>
      </c>
      <c r="O9" s="58" t="s">
        <v>29</v>
      </c>
      <c r="P9" s="58" t="s">
        <v>30</v>
      </c>
      <c r="Q9" s="58" t="s">
        <v>31</v>
      </c>
      <c r="R9" s="58" t="s">
        <v>32</v>
      </c>
      <c r="S9" s="58" t="s">
        <v>33</v>
      </c>
      <c r="T9" s="58" t="s">
        <v>34</v>
      </c>
      <c r="U9" s="58" t="s">
        <v>35</v>
      </c>
      <c r="V9" s="58" t="s">
        <v>36</v>
      </c>
      <c r="W9" s="58" t="s">
        <v>37</v>
      </c>
      <c r="X9" s="58" t="s">
        <v>38</v>
      </c>
      <c r="Y9" s="58" t="s">
        <v>39</v>
      </c>
      <c r="Z9" s="59" t="s">
        <v>40</v>
      </c>
    </row>
    <row r="10" spans="1:27" ht="38.25" customHeight="1" x14ac:dyDescent="0.3">
      <c r="A10" s="60" t="s">
        <v>41</v>
      </c>
      <c r="B10" s="58" t="s">
        <v>35</v>
      </c>
      <c r="C10" s="58" t="s">
        <v>42</v>
      </c>
      <c r="D10" s="58" t="s">
        <v>43</v>
      </c>
      <c r="E10" s="58" t="s">
        <v>44</v>
      </c>
      <c r="F10" s="58" t="s">
        <v>45</v>
      </c>
      <c r="G10" s="58" t="s">
        <v>46</v>
      </c>
      <c r="H10" s="58" t="s">
        <v>47</v>
      </c>
      <c r="I10" s="58" t="s">
        <v>48</v>
      </c>
      <c r="J10" s="58" t="s">
        <v>49</v>
      </c>
      <c r="K10" s="58" t="s">
        <v>50</v>
      </c>
      <c r="L10" s="58" t="s">
        <v>51</v>
      </c>
      <c r="M10" s="58" t="s">
        <v>52</v>
      </c>
      <c r="N10" s="58" t="s">
        <v>53</v>
      </c>
      <c r="O10" s="58" t="s">
        <v>54</v>
      </c>
      <c r="P10" s="58" t="s">
        <v>55</v>
      </c>
      <c r="Q10" s="58" t="s">
        <v>56</v>
      </c>
      <c r="R10" s="58" t="s">
        <v>57</v>
      </c>
      <c r="S10" s="58" t="s">
        <v>58</v>
      </c>
      <c r="T10" s="58" t="s">
        <v>59</v>
      </c>
      <c r="U10" s="58" t="s">
        <v>60</v>
      </c>
      <c r="V10" s="58" t="s">
        <v>61</v>
      </c>
      <c r="W10" s="58" t="s">
        <v>62</v>
      </c>
      <c r="X10" s="58" t="s">
        <v>63</v>
      </c>
      <c r="Y10" s="58" t="s">
        <v>64</v>
      </c>
      <c r="Z10" s="61"/>
    </row>
    <row r="11" spans="1:27" ht="39.75" customHeight="1" x14ac:dyDescent="0.25">
      <c r="A11" s="60" t="s">
        <v>65</v>
      </c>
      <c r="B11" s="62">
        <v>2.8506161748093371E-2</v>
      </c>
      <c r="C11" s="62">
        <v>3.2441063440155717E-2</v>
      </c>
      <c r="D11" s="62">
        <v>3.7409358012028326E-2</v>
      </c>
      <c r="E11" s="62">
        <v>4.3189585648405859E-2</v>
      </c>
      <c r="F11" s="62">
        <v>4.6583556019860896E-2</v>
      </c>
      <c r="G11" s="62">
        <v>4.8150676475315929E-2</v>
      </c>
      <c r="H11" s="62">
        <v>4.8824528420679844E-2</v>
      </c>
      <c r="I11" s="62">
        <v>4.8304475867572534E-2</v>
      </c>
      <c r="J11" s="62">
        <v>4.7642288031973692E-2</v>
      </c>
      <c r="K11" s="62">
        <v>4.7460557688597069E-2</v>
      </c>
      <c r="L11" s="62">
        <v>4.6958557779877154E-2</v>
      </c>
      <c r="M11" s="62">
        <v>4.6981665297905442E-2</v>
      </c>
      <c r="N11" s="62">
        <v>4.7399933006761638E-2</v>
      </c>
      <c r="O11" s="62">
        <v>4.7598434814102551E-2</v>
      </c>
      <c r="P11" s="62">
        <v>4.6546296609280238E-2</v>
      </c>
      <c r="Q11" s="62">
        <v>4.783995301412762E-2</v>
      </c>
      <c r="R11" s="62">
        <v>5.0422241116044965E-2</v>
      </c>
      <c r="S11" s="62">
        <v>4.75276793975885E-2</v>
      </c>
      <c r="T11" s="62">
        <v>4.1170530385427562E-2</v>
      </c>
      <c r="U11" s="62">
        <v>3.4692639753366492E-2</v>
      </c>
      <c r="V11" s="62">
        <v>3.0377101679971097E-2</v>
      </c>
      <c r="W11" s="62">
        <v>2.899411861878496E-2</v>
      </c>
      <c r="X11" s="62">
        <v>2.7889811352382006E-2</v>
      </c>
      <c r="Y11" s="62">
        <v>2.7088785821696368E-2</v>
      </c>
      <c r="Z11" s="62">
        <f>SUM(B11:Y11)</f>
        <v>0.99999999999999967</v>
      </c>
      <c r="AA11" s="63"/>
    </row>
    <row r="12" spans="1:27" ht="43.5" customHeight="1" x14ac:dyDescent="0.25">
      <c r="A12" s="60" t="s">
        <v>66</v>
      </c>
      <c r="B12" s="62">
        <v>2.8506161748093353E-2</v>
      </c>
      <c r="C12" s="62">
        <v>3.2441063440155717E-2</v>
      </c>
      <c r="D12" s="62">
        <v>3.740935801202832E-2</v>
      </c>
      <c r="E12" s="62">
        <v>4.3189585648405859E-2</v>
      </c>
      <c r="F12" s="62">
        <v>4.6583556019860903E-2</v>
      </c>
      <c r="G12" s="62">
        <v>4.8150676475315915E-2</v>
      </c>
      <c r="H12" s="62">
        <v>4.8824528420679837E-2</v>
      </c>
      <c r="I12" s="62">
        <v>4.8304475867572527E-2</v>
      </c>
      <c r="J12" s="62">
        <v>4.7642288031973672E-2</v>
      </c>
      <c r="K12" s="62">
        <v>4.7460557688597055E-2</v>
      </c>
      <c r="L12" s="62">
        <v>4.6958557779877133E-2</v>
      </c>
      <c r="M12" s="62">
        <v>4.6981665297905442E-2</v>
      </c>
      <c r="N12" s="62">
        <v>4.7399933006761624E-2</v>
      </c>
      <c r="O12" s="62">
        <v>4.7598434814102551E-2</v>
      </c>
      <c r="P12" s="62">
        <v>4.6546296609280224E-2</v>
      </c>
      <c r="Q12" s="62">
        <v>4.7839953014127592E-2</v>
      </c>
      <c r="R12" s="62">
        <v>5.0422241116044972E-2</v>
      </c>
      <c r="S12" s="62">
        <v>4.75276793975885E-2</v>
      </c>
      <c r="T12" s="62">
        <v>4.1170530385427562E-2</v>
      </c>
      <c r="U12" s="62">
        <v>3.4692639753366485E-2</v>
      </c>
      <c r="V12" s="62">
        <v>3.0377101679971083E-2</v>
      </c>
      <c r="W12" s="62">
        <v>2.899411861878497E-2</v>
      </c>
      <c r="X12" s="62">
        <v>2.7889811352382009E-2</v>
      </c>
      <c r="Y12" s="62">
        <v>2.7088785821696368E-2</v>
      </c>
      <c r="Z12" s="62">
        <f>SUM(B12:Y12)</f>
        <v>0.99999999999999967</v>
      </c>
    </row>
    <row r="32" spans="8:8" ht="18.75" x14ac:dyDescent="0.3">
      <c r="H32" s="53"/>
    </row>
    <row r="36" spans="2:15" ht="18.75" x14ac:dyDescent="0.3">
      <c r="B36" s="49"/>
      <c r="C36" s="49"/>
      <c r="D36" s="49"/>
      <c r="E36" s="49"/>
      <c r="F36" s="49"/>
      <c r="G36" s="49"/>
      <c r="H36" s="53"/>
      <c r="I36" s="49"/>
      <c r="J36" s="49"/>
      <c r="K36" s="49"/>
      <c r="L36" s="49"/>
      <c r="M36" s="49"/>
      <c r="N36" s="49"/>
      <c r="O36" s="49"/>
    </row>
    <row r="37" spans="2:15" ht="21" x14ac:dyDescent="0.35">
      <c r="B37" s="64" t="s">
        <v>67</v>
      </c>
      <c r="C37" s="65"/>
      <c r="D37" s="65"/>
      <c r="E37" s="65"/>
      <c r="F37" s="65"/>
      <c r="G37" s="65"/>
      <c r="H37" s="49"/>
      <c r="I37" s="65"/>
      <c r="J37" s="66"/>
      <c r="K37" s="49"/>
      <c r="L37" s="49"/>
      <c r="M37" s="49"/>
      <c r="N37" s="49"/>
      <c r="O37" s="67" t="s">
        <v>68</v>
      </c>
    </row>
    <row r="41" spans="2:15" ht="18.75" x14ac:dyDescent="0.3">
      <c r="B41" s="68"/>
      <c r="C41" s="49"/>
      <c r="D41" s="49"/>
      <c r="E41" s="49"/>
      <c r="F41" s="49"/>
      <c r="G41" s="49"/>
      <c r="H41" s="53"/>
      <c r="I41" s="49"/>
      <c r="J41" s="49"/>
      <c r="K41" s="49"/>
      <c r="L41" s="49"/>
      <c r="M41" s="49"/>
      <c r="N41" s="49"/>
      <c r="O41" s="49"/>
    </row>
    <row r="42" spans="2:15" x14ac:dyDescent="0.25">
      <c r="B42" s="69"/>
    </row>
    <row r="43" spans="2:15" x14ac:dyDescent="0.25">
      <c r="B43" s="69"/>
    </row>
    <row r="44" spans="2:15" x14ac:dyDescent="0.25">
      <c r="B44" s="69"/>
    </row>
    <row r="45" spans="2:15" x14ac:dyDescent="0.25">
      <c r="B45" s="69"/>
    </row>
    <row r="46" spans="2:15" x14ac:dyDescent="0.25">
      <c r="B46" s="69"/>
    </row>
    <row r="47" spans="2:15" x14ac:dyDescent="0.25">
      <c r="B47" s="69"/>
    </row>
    <row r="48" spans="2:15" x14ac:dyDescent="0.25">
      <c r="B48" s="69"/>
    </row>
    <row r="49" spans="2:2" x14ac:dyDescent="0.25">
      <c r="B49" s="69"/>
    </row>
    <row r="50" spans="2:2" x14ac:dyDescent="0.25">
      <c r="B50" s="69"/>
    </row>
    <row r="51" spans="2:2" x14ac:dyDescent="0.25">
      <c r="B51" s="69"/>
    </row>
    <row r="52" spans="2:2" x14ac:dyDescent="0.25">
      <c r="B52" s="69"/>
    </row>
    <row r="53" spans="2:2" x14ac:dyDescent="0.25">
      <c r="B53" s="69"/>
    </row>
    <row r="54" spans="2:2" x14ac:dyDescent="0.25">
      <c r="B54" s="69"/>
    </row>
    <row r="55" spans="2:2" x14ac:dyDescent="0.25">
      <c r="B55" s="69"/>
    </row>
    <row r="56" spans="2:2" x14ac:dyDescent="0.25">
      <c r="B56" s="69"/>
    </row>
    <row r="57" spans="2:2" x14ac:dyDescent="0.25">
      <c r="B57" s="69"/>
    </row>
    <row r="58" spans="2:2" x14ac:dyDescent="0.25">
      <c r="B58" s="69"/>
    </row>
    <row r="59" spans="2:2" x14ac:dyDescent="0.25">
      <c r="B59" s="69"/>
    </row>
    <row r="60" spans="2:2" x14ac:dyDescent="0.25">
      <c r="B60" s="69"/>
    </row>
    <row r="61" spans="2:2" x14ac:dyDescent="0.25">
      <c r="B61" s="69"/>
    </row>
    <row r="62" spans="2:2" x14ac:dyDescent="0.25">
      <c r="B62" s="69"/>
    </row>
    <row r="63" spans="2:2" x14ac:dyDescent="0.25">
      <c r="B63" s="69"/>
    </row>
    <row r="64" spans="2:2" x14ac:dyDescent="0.25">
      <c r="B64" s="68"/>
    </row>
  </sheetData>
  <mergeCells count="1">
    <mergeCell ref="Z9:Z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региональный профиль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Серикбаева Жанна Оразбаевна</dc:creator>
  <cp:lastModifiedBy>Серикбаева Жанна Оразбаевна</cp:lastModifiedBy>
  <dcterms:created xsi:type="dcterms:W3CDTF">2023-07-01T08:39:59Z</dcterms:created>
  <dcterms:modified xsi:type="dcterms:W3CDTF">2023-07-01T09:08:01Z</dcterms:modified>
</cp:coreProperties>
</file>