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10" windowWidth="22995" windowHeight="9165"/>
  </bookViews>
  <sheets>
    <sheet name="ОЭСК" sheetId="1" r:id="rId1"/>
    <sheet name="График" sheetId="2" state="hidden" r:id="rId2"/>
  </sheets>
  <calcPr calcId="145621"/>
</workbook>
</file>

<file path=xl/calcChain.xml><?xml version="1.0" encoding="utf-8"?>
<calcChain xmlns="http://schemas.openxmlformats.org/spreadsheetml/2006/main">
  <c r="F351" i="1" l="1"/>
  <c r="F135" i="1"/>
  <c r="F687" i="1"/>
  <c r="F399" i="1" l="1"/>
  <c r="D759" i="1"/>
  <c r="F87" i="1"/>
  <c r="F615" i="1" l="1"/>
  <c r="F63" i="1" l="1"/>
  <c r="F519" i="1" l="1"/>
  <c r="F231" i="1"/>
  <c r="F111" i="1"/>
  <c r="F639" i="1" l="1"/>
  <c r="F495" i="1"/>
  <c r="F423" i="1"/>
  <c r="F159" i="1"/>
  <c r="F711" i="1"/>
  <c r="F663" i="1"/>
  <c r="F375" i="1"/>
  <c r="F207" i="1"/>
  <c r="F183" i="1"/>
  <c r="F447" i="1"/>
  <c r="F567" i="1"/>
  <c r="F255" i="1"/>
  <c r="F15" i="1"/>
  <c r="E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Z12" i="2"/>
  <c r="Z11" i="2"/>
  <c r="F759" i="1" l="1"/>
  <c r="G351" i="1" s="1"/>
  <c r="G687" i="1" l="1"/>
  <c r="G135" i="1"/>
  <c r="G87" i="1"/>
  <c r="G399" i="1"/>
  <c r="G615" i="1"/>
  <c r="G519" i="1"/>
  <c r="G63" i="1"/>
  <c r="G111" i="1"/>
  <c r="G231" i="1"/>
  <c r="G495" i="1"/>
  <c r="G477" i="1"/>
  <c r="G606" i="1"/>
  <c r="G594" i="1"/>
  <c r="G749" i="1"/>
  <c r="G728" i="1"/>
  <c r="G734" i="1"/>
  <c r="G717" i="1"/>
  <c r="G431" i="1"/>
  <c r="G705" i="1"/>
  <c r="G557" i="1"/>
  <c r="G733" i="1"/>
  <c r="G529" i="1"/>
  <c r="G660" i="1"/>
  <c r="G746" i="1"/>
  <c r="G704" i="1"/>
  <c r="G677" i="1"/>
  <c r="G501" i="1"/>
  <c r="G758" i="1"/>
  <c r="G663" i="1"/>
  <c r="G255" i="1"/>
  <c r="G720" i="1"/>
  <c r="G587" i="1"/>
  <c r="G690" i="1"/>
  <c r="G513" i="1"/>
  <c r="G653" i="1"/>
  <c r="G648" i="1"/>
  <c r="G644" i="1"/>
  <c r="G599" i="1"/>
  <c r="G721" i="1"/>
  <c r="G461" i="1"/>
  <c r="G716" i="1"/>
  <c r="G561" i="1"/>
  <c r="G692" i="1"/>
  <c r="G736" i="1"/>
  <c r="G751" i="1"/>
  <c r="G641" i="1"/>
  <c r="G745" i="1"/>
  <c r="G533" i="1"/>
  <c r="G579" i="1"/>
  <c r="G645" i="1"/>
  <c r="G712" i="1"/>
  <c r="G706" i="1"/>
  <c r="G708" i="1"/>
  <c r="G537" i="1"/>
  <c r="G695" i="1"/>
  <c r="G435" i="1"/>
  <c r="G517" i="1"/>
  <c r="G744" i="1"/>
  <c r="G738" i="1"/>
  <c r="G740" i="1"/>
  <c r="G727" i="1"/>
  <c r="G735" i="1"/>
  <c r="G678" i="1"/>
  <c r="G574" i="1"/>
  <c r="G542" i="1"/>
  <c r="G510" i="1"/>
  <c r="G755" i="1"/>
  <c r="G691" i="1"/>
  <c r="G627" i="1"/>
  <c r="G480" i="1"/>
  <c r="G448" i="1"/>
  <c r="G419" i="1"/>
  <c r="G411" i="1"/>
  <c r="G403" i="1"/>
  <c r="G393" i="1"/>
  <c r="G385" i="1"/>
  <c r="G377" i="1"/>
  <c r="G567" i="1"/>
  <c r="G632" i="1"/>
  <c r="G688" i="1"/>
  <c r="G523" i="1"/>
  <c r="G505" i="1"/>
  <c r="G642" i="1"/>
  <c r="G597" i="1"/>
  <c r="G607" i="1"/>
  <c r="G525" i="1"/>
  <c r="G443" i="1"/>
  <c r="G701" i="1"/>
  <c r="G628" i="1"/>
  <c r="G714" i="1"/>
  <c r="G463" i="1"/>
  <c r="G609" i="1"/>
  <c r="G598" i="1"/>
  <c r="G515" i="1"/>
  <c r="G719" i="1"/>
  <c r="G624" i="1"/>
  <c r="G750" i="1"/>
  <c r="G489" i="1"/>
  <c r="G563" i="1"/>
  <c r="G581" i="1"/>
  <c r="G697" i="1"/>
  <c r="G656" i="1"/>
  <c r="G610" i="1"/>
  <c r="G521" i="1"/>
  <c r="G621" i="1"/>
  <c r="G636" i="1"/>
  <c r="G503" i="1"/>
  <c r="G467" i="1"/>
  <c r="G485" i="1"/>
  <c r="G601" i="1"/>
  <c r="G558" i="1"/>
  <c r="G518" i="1"/>
  <c r="G470" i="1"/>
  <c r="G430" i="1"/>
  <c r="G707" i="1"/>
  <c r="G611" i="1"/>
  <c r="G560" i="1"/>
  <c r="G520" i="1"/>
  <c r="G472" i="1"/>
  <c r="G432" i="1"/>
  <c r="G413" i="1"/>
  <c r="G401" i="1"/>
  <c r="G389" i="1"/>
  <c r="G379" i="1"/>
  <c r="G365" i="1"/>
  <c r="G355" i="1"/>
  <c r="G345" i="1"/>
  <c r="G333" i="1"/>
  <c r="G323" i="1"/>
  <c r="G313" i="1"/>
  <c r="G303" i="1"/>
  <c r="G295" i="1"/>
  <c r="G287" i="1"/>
  <c r="G279" i="1"/>
  <c r="G271" i="1"/>
  <c r="G263" i="1"/>
  <c r="G253" i="1"/>
  <c r="G245" i="1"/>
  <c r="G237" i="1"/>
  <c r="G227" i="1"/>
  <c r="G219" i="1"/>
  <c r="G211" i="1"/>
  <c r="G201" i="1"/>
  <c r="G207" i="1"/>
  <c r="G718" i="1"/>
  <c r="G602" i="1"/>
  <c r="G674" i="1"/>
  <c r="G730" i="1"/>
  <c r="G655" i="1"/>
  <c r="G741" i="1"/>
  <c r="G748" i="1"/>
  <c r="G465" i="1"/>
  <c r="G756" i="1"/>
  <c r="G575" i="1"/>
  <c r="G437" i="1"/>
  <c r="G726" i="1"/>
  <c r="G613" i="1"/>
  <c r="G754" i="1"/>
  <c r="G622" i="1"/>
  <c r="G631" i="1"/>
  <c r="G453" i="1"/>
  <c r="G629" i="1"/>
  <c r="G658" i="1"/>
  <c r="G481" i="1"/>
  <c r="G427" i="1"/>
  <c r="G681" i="1"/>
  <c r="G742" i="1"/>
  <c r="G671" i="1"/>
  <c r="G566" i="1"/>
  <c r="G502" i="1"/>
  <c r="G454" i="1"/>
  <c r="G723" i="1"/>
  <c r="G595" i="1"/>
  <c r="G536" i="1"/>
  <c r="G488" i="1"/>
  <c r="G424" i="1"/>
  <c r="G407" i="1"/>
  <c r="G391" i="1"/>
  <c r="G373" i="1"/>
  <c r="G361" i="1"/>
  <c r="G347" i="1"/>
  <c r="G331" i="1"/>
  <c r="G317" i="1"/>
  <c r="G305" i="1"/>
  <c r="G293" i="1"/>
  <c r="G283" i="1"/>
  <c r="G273" i="1"/>
  <c r="G261" i="1"/>
  <c r="G249" i="1"/>
  <c r="G239" i="1"/>
  <c r="G225" i="1"/>
  <c r="G215" i="1"/>
  <c r="G203" i="1"/>
  <c r="G193" i="1"/>
  <c r="G185" i="1"/>
  <c r="G175" i="1"/>
  <c r="G167" i="1"/>
  <c r="G157" i="1"/>
  <c r="G149" i="1"/>
  <c r="G141" i="1"/>
  <c r="G133" i="1"/>
  <c r="G125" i="1"/>
  <c r="G117" i="1"/>
  <c r="G109" i="1"/>
  <c r="G101" i="1"/>
  <c r="G93" i="1"/>
  <c r="G85" i="1"/>
  <c r="G77" i="1"/>
  <c r="G69" i="1"/>
  <c r="G59" i="1"/>
  <c r="G51" i="1"/>
  <c r="G43" i="1"/>
  <c r="G35" i="1"/>
  <c r="G562" i="1"/>
  <c r="G530" i="1"/>
  <c r="G498" i="1"/>
  <c r="G466" i="1"/>
  <c r="G434" i="1"/>
  <c r="G572" i="1"/>
  <c r="G603" i="1"/>
  <c r="G492" i="1"/>
  <c r="G410" i="1"/>
  <c r="G378" i="1"/>
  <c r="G346" i="1"/>
  <c r="G314" i="1"/>
  <c r="G282" i="1"/>
  <c r="G250" i="1"/>
  <c r="G218" i="1"/>
  <c r="G423" i="1"/>
  <c r="G15" i="1"/>
  <c r="G686" i="1"/>
  <c r="G459" i="1"/>
  <c r="G732" i="1"/>
  <c r="G493" i="1"/>
  <c r="G571" i="1"/>
  <c r="G724" i="1"/>
  <c r="G623" i="1"/>
  <c r="G565" i="1"/>
  <c r="G679" i="1"/>
  <c r="G666" i="1"/>
  <c r="G449" i="1"/>
  <c r="G646" i="1"/>
  <c r="G696" i="1"/>
  <c r="G654" i="1"/>
  <c r="G555" i="1"/>
  <c r="G689" i="1"/>
  <c r="G549" i="1"/>
  <c r="G582" i="1"/>
  <c r="G494" i="1"/>
  <c r="G422" i="1"/>
  <c r="G643" i="1"/>
  <c r="G528" i="1"/>
  <c r="G456" i="1"/>
  <c r="G409" i="1"/>
  <c r="G387" i="1"/>
  <c r="G369" i="1"/>
  <c r="G349" i="1"/>
  <c r="G329" i="1"/>
  <c r="G309" i="1"/>
  <c r="G297" i="1"/>
  <c r="G281" i="1"/>
  <c r="G267" i="1"/>
  <c r="G251" i="1"/>
  <c r="G235" i="1"/>
  <c r="G221" i="1"/>
  <c r="G205" i="1"/>
  <c r="G191" i="1"/>
  <c r="G179" i="1"/>
  <c r="G169" i="1"/>
  <c r="G155" i="1"/>
  <c r="G145" i="1"/>
  <c r="G123" i="1"/>
  <c r="G113" i="1"/>
  <c r="G103" i="1"/>
  <c r="G91" i="1"/>
  <c r="G81" i="1"/>
  <c r="G71" i="1"/>
  <c r="G57" i="1"/>
  <c r="G47" i="1"/>
  <c r="G37" i="1"/>
  <c r="G554" i="1"/>
  <c r="G514" i="1"/>
  <c r="G474" i="1"/>
  <c r="G426" i="1"/>
  <c r="G731" i="1"/>
  <c r="G524" i="1"/>
  <c r="G402" i="1"/>
  <c r="G362" i="1"/>
  <c r="G322" i="1"/>
  <c r="G274" i="1"/>
  <c r="G234" i="1"/>
  <c r="G194" i="1"/>
  <c r="G162" i="1"/>
  <c r="G130" i="1"/>
  <c r="G98" i="1"/>
  <c r="G66" i="1"/>
  <c r="G34" i="1"/>
  <c r="G26" i="1"/>
  <c r="G18" i="1"/>
  <c r="G580" i="1"/>
  <c r="G412" i="1"/>
  <c r="G374" i="1"/>
  <c r="G336" i="1"/>
  <c r="G284" i="1"/>
  <c r="G246" i="1"/>
  <c r="G208" i="1"/>
  <c r="G156" i="1"/>
  <c r="G118" i="1"/>
  <c r="G80" i="1"/>
  <c r="G31" i="1"/>
  <c r="G508" i="1"/>
  <c r="G408" i="1"/>
  <c r="G183" i="1"/>
  <c r="G545" i="1"/>
  <c r="G592" i="1"/>
  <c r="G553" i="1"/>
  <c r="G757" i="1"/>
  <c r="G652" i="1"/>
  <c r="G497" i="1"/>
  <c r="G640" i="1"/>
  <c r="G709" i="1"/>
  <c r="G483" i="1"/>
  <c r="G752" i="1"/>
  <c r="G670" i="1"/>
  <c r="G499" i="1"/>
  <c r="G698" i="1"/>
  <c r="G441" i="1"/>
  <c r="G509" i="1"/>
  <c r="G531" i="1"/>
  <c r="G753" i="1"/>
  <c r="G534" i="1"/>
  <c r="G462" i="1"/>
  <c r="G675" i="1"/>
  <c r="G568" i="1"/>
  <c r="G496" i="1"/>
  <c r="G417" i="1"/>
  <c r="G397" i="1"/>
  <c r="G381" i="1"/>
  <c r="G357" i="1"/>
  <c r="G339" i="1"/>
  <c r="G321" i="1"/>
  <c r="G301" i="1"/>
  <c r="G289" i="1"/>
  <c r="G275" i="1"/>
  <c r="G259" i="1"/>
  <c r="G243" i="1"/>
  <c r="G229" i="1"/>
  <c r="G213" i="1"/>
  <c r="G197" i="1"/>
  <c r="G187" i="1"/>
  <c r="G173" i="1"/>
  <c r="G163" i="1"/>
  <c r="G151" i="1"/>
  <c r="G139" i="1"/>
  <c r="G129" i="1"/>
  <c r="G119" i="1"/>
  <c r="G107" i="1"/>
  <c r="G97" i="1"/>
  <c r="G75" i="1"/>
  <c r="G65" i="1"/>
  <c r="G578" i="1"/>
  <c r="G538" i="1"/>
  <c r="G490" i="1"/>
  <c r="G450" i="1"/>
  <c r="G635" i="1"/>
  <c r="G588" i="1"/>
  <c r="G428" i="1"/>
  <c r="G386" i="1"/>
  <c r="G338" i="1"/>
  <c r="G298" i="1"/>
  <c r="G258" i="1"/>
  <c r="G210" i="1"/>
  <c r="G178" i="1"/>
  <c r="G146" i="1"/>
  <c r="G114" i="1"/>
  <c r="G82" i="1"/>
  <c r="G50" i="1"/>
  <c r="G30" i="1"/>
  <c r="G22" i="1"/>
  <c r="G715" i="1"/>
  <c r="G476" i="1"/>
  <c r="G400" i="1"/>
  <c r="G348" i="1"/>
  <c r="G310" i="1"/>
  <c r="G272" i="1"/>
  <c r="G220" i="1"/>
  <c r="G182" i="1"/>
  <c r="G144" i="1"/>
  <c r="G92" i="1"/>
  <c r="G54" i="1"/>
  <c r="G747" i="1"/>
  <c r="G420" i="1"/>
  <c r="G382" i="1"/>
  <c r="G344" i="1"/>
  <c r="G292" i="1"/>
  <c r="G254" i="1"/>
  <c r="G216" i="1"/>
  <c r="G164" i="1"/>
  <c r="G126" i="1"/>
  <c r="G88" i="1"/>
  <c r="G36" i="1"/>
  <c r="G198" i="1"/>
  <c r="G128" i="1"/>
  <c r="G64" i="1"/>
  <c r="G651" i="1"/>
  <c r="G372" i="1"/>
  <c r="G296" i="1"/>
  <c r="G212" i="1"/>
  <c r="G142" i="1"/>
  <c r="G72" i="1"/>
  <c r="G683" i="1"/>
  <c r="G416" i="1"/>
  <c r="G364" i="1"/>
  <c r="G326" i="1"/>
  <c r="G288" i="1"/>
  <c r="G236" i="1"/>
  <c r="G192" i="1"/>
  <c r="G70" i="1"/>
  <c r="G392" i="1"/>
  <c r="G302" i="1"/>
  <c r="G206" i="1"/>
  <c r="G110" i="1"/>
  <c r="G703" i="1"/>
  <c r="G439" i="1"/>
  <c r="G527" i="1"/>
  <c r="G455" i="1"/>
  <c r="G711" i="1"/>
  <c r="G425" i="1"/>
  <c r="G661" i="1"/>
  <c r="G669" i="1"/>
  <c r="G725" i="1"/>
  <c r="G559" i="1"/>
  <c r="G743" i="1"/>
  <c r="G616" i="1"/>
  <c r="G700" i="1"/>
  <c r="G617" i="1"/>
  <c r="G486" i="1"/>
  <c r="G584" i="1"/>
  <c r="G440" i="1"/>
  <c r="G383" i="1"/>
  <c r="G341" i="1"/>
  <c r="G307" i="1"/>
  <c r="G277" i="1"/>
  <c r="G247" i="1"/>
  <c r="G217" i="1"/>
  <c r="G189" i="1"/>
  <c r="G165" i="1"/>
  <c r="G143" i="1"/>
  <c r="G121" i="1"/>
  <c r="G99" i="1"/>
  <c r="G79" i="1"/>
  <c r="G55" i="1"/>
  <c r="G586" i="1"/>
  <c r="G506" i="1"/>
  <c r="G699" i="1"/>
  <c r="G460" i="1"/>
  <c r="G354" i="1"/>
  <c r="G266" i="1"/>
  <c r="G186" i="1"/>
  <c r="G122" i="1"/>
  <c r="G58" i="1"/>
  <c r="G24" i="1"/>
  <c r="G516" i="1"/>
  <c r="G368" i="1"/>
  <c r="G278" i="1"/>
  <c r="G188" i="1"/>
  <c r="G112" i="1"/>
  <c r="G23" i="1"/>
  <c r="G388" i="1"/>
  <c r="G324" i="1"/>
  <c r="G280" i="1"/>
  <c r="G222" i="1"/>
  <c r="G158" i="1"/>
  <c r="G100" i="1"/>
  <c r="G56" i="1"/>
  <c r="G172" i="1"/>
  <c r="G96" i="1"/>
  <c r="G27" i="1"/>
  <c r="G334" i="1"/>
  <c r="G264" i="1"/>
  <c r="G148" i="1"/>
  <c r="G46" i="1"/>
  <c r="G500" i="1"/>
  <c r="G384" i="1"/>
  <c r="G320" i="1"/>
  <c r="G262" i="1"/>
  <c r="G204" i="1"/>
  <c r="G19" i="1"/>
  <c r="G360" i="1"/>
  <c r="G232" i="1"/>
  <c r="G78" i="1"/>
  <c r="G713" i="1"/>
  <c r="G665" i="1"/>
  <c r="G585" i="1"/>
  <c r="G673" i="1"/>
  <c r="G596" i="1"/>
  <c r="G469" i="1"/>
  <c r="G664" i="1"/>
  <c r="G710" i="1"/>
  <c r="G702" i="1"/>
  <c r="G445" i="1"/>
  <c r="G590" i="1"/>
  <c r="G438" i="1"/>
  <c r="G552" i="1"/>
  <c r="G415" i="1"/>
  <c r="G371" i="1"/>
  <c r="G337" i="1"/>
  <c r="G299" i="1"/>
  <c r="G269" i="1"/>
  <c r="G241" i="1"/>
  <c r="G209" i="1"/>
  <c r="G181" i="1"/>
  <c r="G161" i="1"/>
  <c r="G137" i="1"/>
  <c r="G115" i="1"/>
  <c r="G95" i="1"/>
  <c r="G73" i="1"/>
  <c r="G49" i="1"/>
  <c r="G570" i="1"/>
  <c r="G482" i="1"/>
  <c r="G540" i="1"/>
  <c r="G418" i="1"/>
  <c r="G330" i="1"/>
  <c r="G242" i="1"/>
  <c r="G170" i="1"/>
  <c r="G106" i="1"/>
  <c r="G42" i="1"/>
  <c r="G20" i="1"/>
  <c r="G436" i="1"/>
  <c r="G342" i="1"/>
  <c r="G252" i="1"/>
  <c r="G176" i="1"/>
  <c r="G86" i="1"/>
  <c r="G564" i="1"/>
  <c r="G376" i="1"/>
  <c r="G318" i="1"/>
  <c r="G260" i="1"/>
  <c r="G196" i="1"/>
  <c r="G152" i="1"/>
  <c r="G94" i="1"/>
  <c r="G33" i="1"/>
  <c r="G160" i="1"/>
  <c r="G76" i="1"/>
  <c r="G532" i="1"/>
  <c r="G328" i="1"/>
  <c r="G244" i="1"/>
  <c r="G116" i="1"/>
  <c r="G40" i="1"/>
  <c r="G452" i="1"/>
  <c r="G358" i="1"/>
  <c r="G300" i="1"/>
  <c r="G256" i="1"/>
  <c r="G166" i="1"/>
  <c r="G484" i="1"/>
  <c r="G340" i="1"/>
  <c r="G174" i="1"/>
  <c r="G52" i="1"/>
  <c r="G649" i="1"/>
  <c r="G593" i="1"/>
  <c r="G722" i="1"/>
  <c r="G541" i="1"/>
  <c r="G620" i="1"/>
  <c r="G682" i="1"/>
  <c r="G694" i="1"/>
  <c r="G626" i="1"/>
  <c r="G737" i="1"/>
  <c r="G612" i="1"/>
  <c r="G591" i="1"/>
  <c r="G550" i="1"/>
  <c r="G739" i="1"/>
  <c r="G504" i="1"/>
  <c r="G405" i="1"/>
  <c r="G363" i="1"/>
  <c r="G325" i="1"/>
  <c r="G291" i="1"/>
  <c r="G265" i="1"/>
  <c r="G233" i="1"/>
  <c r="G199" i="1"/>
  <c r="G177" i="1"/>
  <c r="G153" i="1"/>
  <c r="G131" i="1"/>
  <c r="G89" i="1"/>
  <c r="G67" i="1"/>
  <c r="G45" i="1"/>
  <c r="G546" i="1"/>
  <c r="G458" i="1"/>
  <c r="G667" i="1"/>
  <c r="G394" i="1"/>
  <c r="G306" i="1"/>
  <c r="G226" i="1"/>
  <c r="G154" i="1"/>
  <c r="G90" i="1"/>
  <c r="G32" i="1"/>
  <c r="G16" i="1"/>
  <c r="G406" i="1"/>
  <c r="G316" i="1"/>
  <c r="G240" i="1"/>
  <c r="G150" i="1"/>
  <c r="G60" i="1"/>
  <c r="G468" i="1"/>
  <c r="G356" i="1"/>
  <c r="G312" i="1"/>
  <c r="G248" i="1"/>
  <c r="G190" i="1"/>
  <c r="G132" i="1"/>
  <c r="G68" i="1"/>
  <c r="G25" i="1"/>
  <c r="G134" i="1"/>
  <c r="G44" i="1"/>
  <c r="G444" i="1"/>
  <c r="G308" i="1"/>
  <c r="G200" i="1"/>
  <c r="G104" i="1"/>
  <c r="G21" i="1"/>
  <c r="G396" i="1"/>
  <c r="G352" i="1"/>
  <c r="G294" i="1"/>
  <c r="G230" i="1"/>
  <c r="G140" i="1"/>
  <c r="G404" i="1"/>
  <c r="G276" i="1"/>
  <c r="G168" i="1"/>
  <c r="G29" i="1"/>
  <c r="G729" i="1"/>
  <c r="G633" i="1"/>
  <c r="G457" i="1"/>
  <c r="G473" i="1"/>
  <c r="G539" i="1"/>
  <c r="G672" i="1"/>
  <c r="G647" i="1"/>
  <c r="G577" i="1"/>
  <c r="G657" i="1"/>
  <c r="G685" i="1"/>
  <c r="G614" i="1"/>
  <c r="G526" i="1"/>
  <c r="G659" i="1"/>
  <c r="G464" i="1"/>
  <c r="G395" i="1"/>
  <c r="G353" i="1"/>
  <c r="G315" i="1"/>
  <c r="G285" i="1"/>
  <c r="G257" i="1"/>
  <c r="G223" i="1"/>
  <c r="G195" i="1"/>
  <c r="G171" i="1"/>
  <c r="G147" i="1"/>
  <c r="G127" i="1"/>
  <c r="G105" i="1"/>
  <c r="G83" i="1"/>
  <c r="G61" i="1"/>
  <c r="G39" i="1"/>
  <c r="G522" i="1"/>
  <c r="G442" i="1"/>
  <c r="G556" i="1"/>
  <c r="G370" i="1"/>
  <c r="G290" i="1"/>
  <c r="G202" i="1"/>
  <c r="G138" i="1"/>
  <c r="G74" i="1"/>
  <c r="G28" i="1"/>
  <c r="G619" i="1"/>
  <c r="G380" i="1"/>
  <c r="G304" i="1"/>
  <c r="G214" i="1"/>
  <c r="G124" i="1"/>
  <c r="G48" i="1"/>
  <c r="G414" i="1"/>
  <c r="G350" i="1"/>
  <c r="G286" i="1"/>
  <c r="G228" i="1"/>
  <c r="G184" i="1"/>
  <c r="G120" i="1"/>
  <c r="G62" i="1"/>
  <c r="G17" i="1"/>
  <c r="G102" i="1"/>
  <c r="G38" i="1"/>
  <c r="G398" i="1"/>
  <c r="G270" i="1"/>
  <c r="G180" i="1"/>
  <c r="G84" i="1"/>
  <c r="G548" i="1"/>
  <c r="G390" i="1"/>
  <c r="G332" i="1"/>
  <c r="G268" i="1"/>
  <c r="G224" i="1"/>
  <c r="G108" i="1"/>
  <c r="G366" i="1"/>
  <c r="G238" i="1"/>
  <c r="G136" i="1"/>
  <c r="G583" i="1"/>
  <c r="G693" i="1"/>
  <c r="G511" i="1"/>
  <c r="G668" i="1"/>
  <c r="G618" i="1"/>
  <c r="G569" i="1"/>
  <c r="G487" i="1"/>
  <c r="G451" i="1"/>
  <c r="G359" i="1"/>
  <c r="G327" i="1"/>
  <c r="G159" i="1"/>
  <c r="G625" i="1"/>
  <c r="G576" i="1"/>
  <c r="G535" i="1"/>
  <c r="G429" i="1"/>
  <c r="G447" i="1"/>
  <c r="G676" i="1"/>
  <c r="G630" i="1"/>
  <c r="G573" i="1"/>
  <c r="G491" i="1"/>
  <c r="G471" i="1"/>
  <c r="G367" i="1"/>
  <c r="G335" i="1"/>
  <c r="G637" i="1"/>
  <c r="G600" i="1"/>
  <c r="G543" i="1"/>
  <c r="G433" i="1"/>
  <c r="G639" i="1"/>
  <c r="G684" i="1"/>
  <c r="G638" i="1"/>
  <c r="G605" i="1"/>
  <c r="G544" i="1"/>
  <c r="G479" i="1"/>
  <c r="G446" i="1"/>
  <c r="G319" i="1"/>
  <c r="G662" i="1"/>
  <c r="G608" i="1"/>
  <c r="G551" i="1"/>
  <c r="G507" i="1"/>
  <c r="G53" i="1"/>
  <c r="G375" i="1"/>
  <c r="G680" i="1"/>
  <c r="G634" i="1"/>
  <c r="G589" i="1"/>
  <c r="G512" i="1"/>
  <c r="G475" i="1"/>
  <c r="G421" i="1"/>
  <c r="G343" i="1"/>
  <c r="G311" i="1"/>
  <c r="G650" i="1"/>
  <c r="G604" i="1"/>
  <c r="G547" i="1"/>
  <c r="G478" i="1"/>
  <c r="G41" i="1"/>
  <c r="G759" i="1" l="1"/>
</calcChain>
</file>

<file path=xl/sharedStrings.xml><?xml version="1.0" encoding="utf-8"?>
<sst xmlns="http://schemas.openxmlformats.org/spreadsheetml/2006/main" count="70" uniqueCount="69">
  <si>
    <t>Форма регионального профиля нагрузки с почасовой разбивкой</t>
  </si>
  <si>
    <t>Расчетный период:</t>
  </si>
  <si>
    <t>* Необходимо заполнить Столбец №3</t>
  </si>
  <si>
    <t>Желтым цветом выделены контрольные часы в рабочие дни расчетного месяца</t>
  </si>
  <si>
    <t>Время среднеевроп.</t>
  </si>
  <si>
    <t>Период времени (местное время)</t>
  </si>
  <si>
    <t>Вход</t>
  </si>
  <si>
    <t>Отпуск</t>
  </si>
  <si>
    <t>Сальдо</t>
  </si>
  <si>
    <t>Сумма</t>
  </si>
  <si>
    <t>Время Астаны</t>
  </si>
  <si>
    <t xml:space="preserve"> 5-6 </t>
  </si>
  <si>
    <t xml:space="preserve"> 6-7</t>
  </si>
  <si>
    <t xml:space="preserve"> 7-8</t>
  </si>
  <si>
    <t xml:space="preserve"> 8-9</t>
  </si>
  <si>
    <t xml:space="preserve"> 9-10</t>
  </si>
  <si>
    <t xml:space="preserve"> 10-11</t>
  </si>
  <si>
    <t xml:space="preserve"> 11-12</t>
  </si>
  <si>
    <t xml:space="preserve"> 12-13</t>
  </si>
  <si>
    <t xml:space="preserve"> 13-14</t>
  </si>
  <si>
    <t xml:space="preserve"> 14-15</t>
  </si>
  <si>
    <t xml:space="preserve"> 15-16</t>
  </si>
  <si>
    <t xml:space="preserve"> 16-17</t>
  </si>
  <si>
    <t xml:space="preserve"> 17-18</t>
  </si>
  <si>
    <t xml:space="preserve"> 18-19</t>
  </si>
  <si>
    <t xml:space="preserve"> 19-20</t>
  </si>
  <si>
    <t xml:space="preserve"> 20-21</t>
  </si>
  <si>
    <t xml:space="preserve"> 21-22</t>
  </si>
  <si>
    <t xml:space="preserve"> 22-23</t>
  </si>
  <si>
    <t xml:space="preserve"> 23-24</t>
  </si>
  <si>
    <t>0-1</t>
  </si>
  <si>
    <t xml:space="preserve"> 1-2</t>
  </si>
  <si>
    <t xml:space="preserve"> 2-3</t>
  </si>
  <si>
    <t xml:space="preserve"> 3-4 </t>
  </si>
  <si>
    <t xml:space="preserve"> 4-5</t>
  </si>
  <si>
    <t>Итого</t>
  </si>
  <si>
    <t>Время Среднеевропейское</t>
  </si>
  <si>
    <t>1-2</t>
  </si>
  <si>
    <t>2-3</t>
  </si>
  <si>
    <t>3-4</t>
  </si>
  <si>
    <t>4-5</t>
  </si>
  <si>
    <t>5-6</t>
  </si>
  <si>
    <t>6-7</t>
  </si>
  <si>
    <t>7-8</t>
  </si>
  <si>
    <t>8-9</t>
  </si>
  <si>
    <t>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</si>
  <si>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</si>
  <si>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</si>
  <si>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</si>
  <si>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</si>
  <si>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</si>
  <si>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</si>
  <si>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</si>
  <si>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</si>
  <si>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</si>
  <si>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</si>
  <si>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</si>
  <si>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</si>
  <si>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</si>
  <si>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23-24</t>
  </si>
  <si>
    <t>Коэффициент заполнения (среднесуточные данные)</t>
  </si>
  <si>
    <t>Коэффициент заполнения (с почасовой разбивбкой)</t>
  </si>
  <si>
    <t>Начальник Управления по коммерческим услугам</t>
  </si>
  <si>
    <t>К.А. Морозов</t>
  </si>
  <si>
    <t xml:space="preserve">Региональный  профиль нагрузки рассчитанный  АО "ОЭСК"   </t>
  </si>
  <si>
    <t>тел.: 8(7232) 489-998</t>
  </si>
  <si>
    <t>Исп.: Серикбаева Ж.</t>
  </si>
  <si>
    <t>апрель</t>
  </si>
  <si>
    <t>Региональный профиль нагрузки входа в электрические сети АО «ОЭСК» за апрель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</si>
</sst>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р_._-;\-* #,##0.00_р_._-;_-* &quot;-&quot;??_р_._-;_-@_-"/>
    <numFmt numFmtId="164" formatCode="_-* #,##0.00\ _L_t_-;\-* #,##0.00\ _L_t_-;_-* &quot;-&quot;??\ _L_t_-;_-@_-"/>
    <numFmt numFmtId="165" formatCode="h:mm;@"/>
    <numFmt numFmtId="166" formatCode="_-* #,##0\ _L_t_-;\-* #,##0\ _L_t_-;_-* &quot;-&quot;??\ _L_t_-;_-@_-"/>
    <numFmt numFmtId="167" formatCode="0.000"/>
    <numFmt numFmtId="168" formatCode="_-* #,##0.000000\ _р_._-;\-* #,##0.000000\ _р_._-;_-* &quot;-&quot;??\ _р_._-;_-@_-"/>
    <numFmt numFmtId="169" formatCode="_-* #,##0.000\ _р_._-;\-* #,##0.000\ _р_._-;_-* &quot;-&quot;??\ _р_._-;_-@_-"/>
    <numFmt numFmtId="170" formatCode="_-* #,##0.00\ _р_._-;\-* #,##0.00\ _р_._-;_-* &quot;-&quot;??\ _р_._-;_-@_-"/>
    <numFmt numFmtId="171" formatCode="0.0000"/>
    <numFmt numFmtId="172" formatCode="_-* #,##0.000000000\ _L_t_-;\-* #,##0.000000000\ _L_t_-;_-* &quot;-&quot;??\ _L_t_-;_-@_-"/>
  </numFmts>
  <fonts count="3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04"/>
      <scheme val="major"/>
    </font>
    <font>
      <sz val="11"/>
      <color rgb="FF9C57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2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2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/>
    <xf numFmtId="164" fontId="16" fillId="0" borderId="0" applyFont="0" applyFill="0" applyBorder="0" applyAlignment="0" applyProtection="0"/>
    <xf numFmtId="0" fontId="25" fillId="0" borderId="0"/>
    <xf numFmtId="170" fontId="2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25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166" fontId="22" fillId="0" borderId="0" xfId="34" applyNumberFormat="1" applyFont="1" applyFill="1" applyBorder="1"/>
    <xf numFmtId="168" fontId="22" fillId="0" borderId="12" xfId="34" applyNumberFormat="1" applyFont="1" applyFill="1" applyBorder="1"/>
    <xf numFmtId="168" fontId="22" fillId="0" borderId="12" xfId="34" applyNumberFormat="1" applyFont="1" applyFill="1" applyBorder="1" applyAlignment="1">
      <alignment horizontal="center" vertical="center"/>
    </xf>
    <xf numFmtId="166" fontId="22" fillId="0" borderId="0" xfId="34" applyNumberFormat="1" applyFont="1" applyFill="1"/>
    <xf numFmtId="166" fontId="17" fillId="0" borderId="0" xfId="34" applyNumberFormat="1" applyFont="1" applyFill="1" applyAlignment="1">
      <alignment horizontal="left" wrapText="1"/>
    </xf>
    <xf numFmtId="166" fontId="20" fillId="0" borderId="15" xfId="34" applyNumberFormat="1" applyFont="1" applyFill="1" applyBorder="1" applyAlignment="1">
      <alignment horizontal="center" vertical="center" wrapText="1"/>
    </xf>
    <xf numFmtId="168" fontId="19" fillId="0" borderId="14" xfId="34" applyNumberFormat="1" applyFont="1" applyFill="1" applyBorder="1" applyAlignment="1">
      <alignment horizontal="center" vertical="center" wrapText="1"/>
    </xf>
    <xf numFmtId="166" fontId="22" fillId="0" borderId="19" xfId="34" applyNumberFormat="1" applyFont="1" applyFill="1" applyBorder="1" applyAlignment="1">
      <alignment horizontal="center" vertical="center" wrapText="1"/>
    </xf>
    <xf numFmtId="166" fontId="23" fillId="0" borderId="0" xfId="34" applyNumberFormat="1" applyFont="1" applyFill="1" applyBorder="1"/>
    <xf numFmtId="168" fontId="23" fillId="0" borderId="12" xfId="34" applyNumberFormat="1" applyFont="1" applyFill="1" applyBorder="1" applyAlignment="1">
      <alignment horizontal="center" vertical="center"/>
    </xf>
    <xf numFmtId="0" fontId="25" fillId="0" borderId="0" xfId="88"/>
    <xf numFmtId="0" fontId="28" fillId="0" borderId="0" xfId="150" applyFont="1"/>
    <xf numFmtId="0" fontId="29" fillId="0" borderId="0" xfId="150" applyFont="1"/>
    <xf numFmtId="0" fontId="30" fillId="0" borderId="0" xfId="150" applyFont="1"/>
    <xf numFmtId="0" fontId="31" fillId="0" borderId="0" xfId="150" applyFont="1"/>
    <xf numFmtId="0" fontId="32" fillId="0" borderId="27" xfId="88" applyFont="1" applyBorder="1"/>
    <xf numFmtId="0" fontId="33" fillId="0" borderId="0" xfId="150" applyFont="1"/>
    <xf numFmtId="0" fontId="34" fillId="0" borderId="0" xfId="150" applyFont="1"/>
    <xf numFmtId="0" fontId="14" fillId="0" borderId="0" xfId="150" applyFont="1"/>
    <xf numFmtId="167" fontId="32" fillId="0" borderId="27" xfId="88" applyNumberFormat="1" applyFont="1" applyBorder="1" applyAlignment="1">
      <alignment vertical="center"/>
    </xf>
    <xf numFmtId="0" fontId="32" fillId="0" borderId="26" xfId="88" applyFont="1" applyBorder="1" applyAlignment="1">
      <alignment horizontal="center" vertical="center"/>
    </xf>
    <xf numFmtId="0" fontId="32" fillId="0" borderId="26" xfId="88" applyFont="1" applyBorder="1" applyAlignment="1">
      <alignment horizontal="center" vertical="center" wrapText="1"/>
    </xf>
    <xf numFmtId="0" fontId="33" fillId="0" borderId="0" xfId="150" applyFont="1" applyAlignment="1">
      <alignment horizontal="left"/>
    </xf>
    <xf numFmtId="169" fontId="12" fillId="0" borderId="0" xfId="36" applyNumberFormat="1" applyFont="1" applyFill="1" applyBorder="1"/>
    <xf numFmtId="169" fontId="24" fillId="0" borderId="0" xfId="36" applyNumberFormat="1" applyFont="1" applyFill="1" applyBorder="1"/>
    <xf numFmtId="167" fontId="1" fillId="0" borderId="0" xfId="150" applyNumberFormat="1"/>
    <xf numFmtId="0" fontId="0" fillId="0" borderId="0" xfId="0" applyFill="1"/>
    <xf numFmtId="22" fontId="22" fillId="0" borderId="11" xfId="0" applyNumberFormat="1" applyFont="1" applyFill="1" applyBorder="1" applyAlignment="1">
      <alignment horizontal="right"/>
    </xf>
    <xf numFmtId="0" fontId="35" fillId="0" borderId="0" xfId="0" applyFont="1" applyFill="1"/>
    <xf numFmtId="0" fontId="22" fillId="0" borderId="0" xfId="0" applyFont="1" applyFill="1"/>
    <xf numFmtId="167" fontId="22" fillId="0" borderId="0" xfId="0" applyNumberFormat="1" applyFont="1" applyFill="1"/>
    <xf numFmtId="0" fontId="31" fillId="0" borderId="0" xfId="0" applyFont="1" applyFill="1" applyAlignment="1">
      <alignment horizontal="left" wrapText="1"/>
    </xf>
    <xf numFmtId="0" fontId="22" fillId="0" borderId="0" xfId="0" applyFont="1" applyFill="1" applyAlignment="1">
      <alignment horizontal="left"/>
    </xf>
    <xf numFmtId="49" fontId="19" fillId="0" borderId="14" xfId="0" applyNumberFormat="1" applyFont="1" applyFill="1" applyBorder="1" applyAlignment="1">
      <alignment horizontal="center" vertical="center" wrapText="1"/>
    </xf>
    <xf numFmtId="49" fontId="36" fillId="0" borderId="15" xfId="0" applyNumberFormat="1" applyFont="1" applyFill="1" applyBorder="1" applyAlignment="1">
      <alignment horizontal="center" vertical="center" wrapText="1"/>
    </xf>
    <xf numFmtId="0" fontId="22" fillId="0" borderId="20" xfId="0" applyNumberFormat="1" applyFont="1" applyFill="1" applyBorder="1" applyAlignment="1">
      <alignment horizontal="center" vertical="center" wrapText="1"/>
    </xf>
    <xf numFmtId="49" fontId="22" fillId="0" borderId="10" xfId="0" applyNumberFormat="1" applyFont="1" applyFill="1" applyBorder="1" applyAlignment="1">
      <alignment horizontal="right"/>
    </xf>
    <xf numFmtId="165" fontId="22" fillId="0" borderId="0" xfId="0" applyNumberFormat="1" applyFont="1" applyFill="1" applyBorder="1"/>
    <xf numFmtId="165" fontId="23" fillId="0" borderId="0" xfId="0" applyNumberFormat="1" applyFont="1" applyFill="1" applyBorder="1"/>
    <xf numFmtId="166" fontId="1" fillId="0" borderId="21" xfId="34" applyNumberFormat="1" applyFont="1" applyFill="1" applyBorder="1" applyAlignment="1">
      <alignment vertical="center"/>
    </xf>
    <xf numFmtId="172" fontId="1" fillId="0" borderId="21" xfId="34" applyNumberFormat="1" applyFont="1" applyFill="1" applyBorder="1" applyAlignment="1">
      <alignment vertical="center"/>
    </xf>
    <xf numFmtId="0" fontId="12" fillId="0" borderId="0" xfId="34" applyNumberFormat="1" applyFont="1" applyFill="1" applyBorder="1" applyAlignment="1">
      <alignment horizontal="center"/>
    </xf>
    <xf numFmtId="171" fontId="12" fillId="0" borderId="0" xfId="34" applyNumberFormat="1" applyFont="1" applyFill="1" applyBorder="1" applyAlignment="1">
      <alignment horizontal="center"/>
    </xf>
    <xf numFmtId="0" fontId="14" fillId="0" borderId="0" xfId="0" applyFont="1" applyFill="1"/>
    <xf numFmtId="167" fontId="0" fillId="0" borderId="0" xfId="0" applyNumberFormat="1"/>
    <xf numFmtId="167" fontId="21" fillId="0" borderId="0" xfId="0" applyNumberFormat="1" applyFont="1" applyFill="1" applyAlignment="1">
      <alignment horizontal="center"/>
    </xf>
    <xf numFmtId="0" fontId="0" fillId="0" borderId="0" xfId="0" applyFont="1" applyFill="1"/>
    <xf numFmtId="49" fontId="36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0" fontId="0" fillId="0" borderId="18" xfId="0" applyNumberFormat="1" applyFont="1" applyFill="1" applyBorder="1" applyAlignment="1">
      <alignment horizontal="center" vertical="center" wrapText="1"/>
    </xf>
    <xf numFmtId="165" fontId="0" fillId="0" borderId="0" xfId="0" applyNumberFormat="1" applyFont="1" applyFill="1" applyBorder="1"/>
    <xf numFmtId="165" fontId="0" fillId="0" borderId="13" xfId="0" applyNumberFormat="1" applyFont="1" applyFill="1" applyBorder="1"/>
    <xf numFmtId="166" fontId="0" fillId="0" borderId="21" xfId="34" applyNumberFormat="1" applyFont="1" applyFill="1" applyBorder="1" applyAlignment="1">
      <alignment vertical="center"/>
    </xf>
    <xf numFmtId="0" fontId="22" fillId="0" borderId="22" xfId="0" applyNumberFormat="1" applyFont="1" applyFill="1" applyBorder="1" applyAlignment="1">
      <alignment horizontal="center" vertical="center" wrapText="1"/>
    </xf>
    <xf numFmtId="166" fontId="22" fillId="0" borderId="0" xfId="151" applyNumberFormat="1" applyFont="1" applyFill="1" applyBorder="1"/>
    <xf numFmtId="169" fontId="19" fillId="0" borderId="24" xfId="34" applyNumberFormat="1" applyFont="1" applyFill="1" applyBorder="1" applyAlignment="1">
      <alignment horizontal="center" vertical="center" wrapText="1"/>
    </xf>
    <xf numFmtId="169" fontId="19" fillId="0" borderId="25" xfId="34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 wrapText="1"/>
    </xf>
    <xf numFmtId="0" fontId="18" fillId="0" borderId="0" xfId="0" applyFont="1" applyFill="1" applyAlignment="1">
      <alignment horizontal="left"/>
    </xf>
    <xf numFmtId="49" fontId="20" fillId="0" borderId="23" xfId="0" applyNumberFormat="1" applyFont="1" applyFill="1" applyBorder="1" applyAlignment="1">
      <alignment horizontal="center" vertical="center" wrapText="1"/>
    </xf>
    <xf numFmtId="49" fontId="20" fillId="0" borderId="15" xfId="0" applyNumberFormat="1" applyFont="1" applyFill="1" applyBorder="1" applyAlignment="1">
      <alignment horizontal="center" vertical="center" wrapText="1"/>
    </xf>
    <xf numFmtId="0" fontId="22" fillId="0" borderId="22" xfId="0" applyNumberFormat="1" applyFont="1" applyFill="1" applyBorder="1" applyAlignment="1">
      <alignment horizontal="center" vertical="center" wrapText="1"/>
    </xf>
    <xf numFmtId="0" fontId="22" fillId="0" borderId="19" xfId="0" applyNumberFormat="1" applyFont="1" applyFill="1" applyBorder="1" applyAlignment="1">
      <alignment horizontal="center" vertical="center" wrapText="1"/>
    </xf>
    <xf numFmtId="0" fontId="32" fillId="0" borderId="28" xfId="150" applyFont="1" applyBorder="1" applyAlignment="1">
      <alignment horizontal="center" vertical="center"/>
    </xf>
    <xf numFmtId="0" fontId="32" fillId="0" borderId="29" xfId="150" applyFont="1" applyBorder="1" applyAlignment="1">
      <alignment horizontal="center" vertical="center"/>
    </xf>
    <xf numFmtId="0" fontId="22" fillId="0" borderId="0" xfId="0" applyFont="1"/>
    <xf numFmtId="0" fontId="16" fillId="0" borderId="0" xfId="47" applyFont="1"/>
    <xf numFmtId="22" fontId="22" fillId="33" borderId="11" xfId="0" applyNumberFormat="1" applyFont="1" applyFill="1" applyBorder="1" applyAlignment="1">
      <alignment horizontal="right"/>
    </xf>
    <xf numFmtId="165" fontId="23" fillId="33" borderId="0" xfId="0" applyNumberFormat="1" applyFont="1" applyFill="1" applyBorder="1"/>
    <xf numFmtId="0" fontId="22" fillId="33" borderId="0" xfId="0" applyFont="1" applyFill="1"/>
    <xf numFmtId="166" fontId="22" fillId="33" borderId="0" xfId="151" applyNumberFormat="1" applyFont="1" applyFill="1" applyBorder="1"/>
    <xf numFmtId="166" fontId="23" fillId="33" borderId="0" xfId="34" applyNumberFormat="1" applyFont="1" applyFill="1" applyBorder="1"/>
    <xf numFmtId="168" fontId="23" fillId="33" borderId="12" xfId="34" applyNumberFormat="1" applyFont="1" applyFill="1" applyBorder="1" applyAlignment="1">
      <alignment horizontal="center" vertical="center"/>
    </xf>
    <xf numFmtId="0" fontId="16" fillId="33" borderId="0" xfId="47" applyFont="1" applyFill="1"/>
    <xf numFmtId="166" fontId="22" fillId="33" borderId="0" xfId="34" applyNumberFormat="1" applyFont="1" applyFill="1" applyBorder="1"/>
    <xf numFmtId="168" fontId="22" fillId="33" borderId="12" xfId="34" applyNumberFormat="1" applyFont="1" applyFill="1" applyBorder="1" applyAlignment="1">
      <alignment horizontal="center" vertical="center"/>
    </xf>
  </cellXfs>
  <cellStyles count="152">
    <cellStyle name="20% - Акцент1" xfId="16" builtinId="30" customBuiltin="1"/>
    <cellStyle name="20% — акцент1 2" xfId="49"/>
    <cellStyle name="20% — акцент1 2 2" xfId="111"/>
    <cellStyle name="20% — акцент1 3" xfId="69"/>
    <cellStyle name="20% — акцент1 3 2" xfId="131"/>
    <cellStyle name="20% — акцент1 4" xfId="89"/>
    <cellStyle name="20% - Акцент2" xfId="19" builtinId="34" customBuiltin="1"/>
    <cellStyle name="20% — акцент2 2" xfId="52"/>
    <cellStyle name="20% — акцент2 2 2" xfId="114"/>
    <cellStyle name="20% — акцент2 3" xfId="72"/>
    <cellStyle name="20% — акцент2 3 2" xfId="134"/>
    <cellStyle name="20% — акцент2 4" xfId="92"/>
    <cellStyle name="20% - Акцент3" xfId="22" builtinId="38" customBuiltin="1"/>
    <cellStyle name="20% — акцент3 2" xfId="55"/>
    <cellStyle name="20% — акцент3 2 2" xfId="117"/>
    <cellStyle name="20% — акцент3 3" xfId="75"/>
    <cellStyle name="20% — акцент3 3 2" xfId="137"/>
    <cellStyle name="20% — акцент3 4" xfId="95"/>
    <cellStyle name="20% - Акцент4" xfId="25" builtinId="42" customBuiltin="1"/>
    <cellStyle name="20% — акцент4 2" xfId="58"/>
    <cellStyle name="20% — акцент4 2 2" xfId="120"/>
    <cellStyle name="20% — акцент4 3" xfId="78"/>
    <cellStyle name="20% — акцент4 3 2" xfId="140"/>
    <cellStyle name="20% — акцент4 4" xfId="98"/>
    <cellStyle name="20% - Акцент5" xfId="28" builtinId="46" customBuiltin="1"/>
    <cellStyle name="20% — акцент5 2" xfId="61"/>
    <cellStyle name="20% — акцент5 2 2" xfId="123"/>
    <cellStyle name="20% — акцент5 3" xfId="81"/>
    <cellStyle name="20% — акцент5 3 2" xfId="143"/>
    <cellStyle name="20% — акцент5 4" xfId="101"/>
    <cellStyle name="20% - Акцент6" xfId="31" builtinId="50" customBuiltin="1"/>
    <cellStyle name="20% — акцент6 2" xfId="64"/>
    <cellStyle name="20% — акцент6 2 2" xfId="126"/>
    <cellStyle name="20% — акцент6 3" xfId="84"/>
    <cellStyle name="20% — акцент6 3 2" xfId="146"/>
    <cellStyle name="20% — акцент6 4" xfId="104"/>
    <cellStyle name="40% - Акцент1" xfId="17" builtinId="31" customBuiltin="1"/>
    <cellStyle name="40% — акцент1 2" xfId="50"/>
    <cellStyle name="40% — акцент1 2 2" xfId="112"/>
    <cellStyle name="40% — акцент1 3" xfId="70"/>
    <cellStyle name="40% — акцент1 3 2" xfId="132"/>
    <cellStyle name="40% — акцент1 4" xfId="90"/>
    <cellStyle name="40% - Акцент2" xfId="20" builtinId="35" customBuiltin="1"/>
    <cellStyle name="40% — акцент2 2" xfId="53"/>
    <cellStyle name="40% — акцент2 2 2" xfId="115"/>
    <cellStyle name="40% — акцент2 3" xfId="73"/>
    <cellStyle name="40% — акцент2 3 2" xfId="135"/>
    <cellStyle name="40% — акцент2 4" xfId="93"/>
    <cellStyle name="40% - Акцент3" xfId="23" builtinId="39" customBuiltin="1"/>
    <cellStyle name="40% — акцент3 2" xfId="56"/>
    <cellStyle name="40% — акцент3 2 2" xfId="118"/>
    <cellStyle name="40% — акцент3 3" xfId="76"/>
    <cellStyle name="40% — акцент3 3 2" xfId="138"/>
    <cellStyle name="40% — акцент3 4" xfId="96"/>
    <cellStyle name="40% - Акцент4" xfId="26" builtinId="43" customBuiltin="1"/>
    <cellStyle name="40% — акцент4 2" xfId="59"/>
    <cellStyle name="40% — акцент4 2 2" xfId="121"/>
    <cellStyle name="40% — акцент4 3" xfId="79"/>
    <cellStyle name="40% — акцент4 3 2" xfId="141"/>
    <cellStyle name="40% — акцент4 4" xfId="99"/>
    <cellStyle name="40% - Акцент5" xfId="29" builtinId="47" customBuiltin="1"/>
    <cellStyle name="40% — акцент5 2" xfId="62"/>
    <cellStyle name="40% — акцент5 2 2" xfId="124"/>
    <cellStyle name="40% — акцент5 3" xfId="82"/>
    <cellStyle name="40% — акцент5 3 2" xfId="144"/>
    <cellStyle name="40% — акцент5 4" xfId="102"/>
    <cellStyle name="40% - Акцент6" xfId="32" builtinId="51" customBuiltin="1"/>
    <cellStyle name="40% — акцент6 2" xfId="65"/>
    <cellStyle name="40% — акцент6 2 2" xfId="127"/>
    <cellStyle name="40% — акцент6 3" xfId="85"/>
    <cellStyle name="40% — акцент6 3 2" xfId="147"/>
    <cellStyle name="40% — акцент6 4" xfId="105"/>
    <cellStyle name="60% - Акцент1 2" xfId="39"/>
    <cellStyle name="60% — акцент1 2" xfId="51"/>
    <cellStyle name="60% — акцент1 2 2" xfId="113"/>
    <cellStyle name="60% — акцент1 3" xfId="71"/>
    <cellStyle name="60% — акцент1 3 2" xfId="133"/>
    <cellStyle name="60% — акцент1 4" xfId="91"/>
    <cellStyle name="60% - Акцент2 2" xfId="40"/>
    <cellStyle name="60% — акцент2 2" xfId="54"/>
    <cellStyle name="60% — акцент2 2 2" xfId="116"/>
    <cellStyle name="60% — акцент2 3" xfId="74"/>
    <cellStyle name="60% — акцент2 3 2" xfId="136"/>
    <cellStyle name="60% — акцент2 4" xfId="94"/>
    <cellStyle name="60% - Акцент3 2" xfId="41"/>
    <cellStyle name="60% — акцент3 2" xfId="57"/>
    <cellStyle name="60% — акцент3 2 2" xfId="119"/>
    <cellStyle name="60% — акцент3 3" xfId="77"/>
    <cellStyle name="60% — акцент3 3 2" xfId="139"/>
    <cellStyle name="60% — акцент3 4" xfId="97"/>
    <cellStyle name="60% - Акцент4 2" xfId="42"/>
    <cellStyle name="60% — акцент4 2" xfId="60"/>
    <cellStyle name="60% — акцент4 2 2" xfId="122"/>
    <cellStyle name="60% — акцент4 3" xfId="80"/>
    <cellStyle name="60% — акцент4 3 2" xfId="142"/>
    <cellStyle name="60% — акцент4 4" xfId="100"/>
    <cellStyle name="60% - Акцент5 2" xfId="43"/>
    <cellStyle name="60% — акцент5 2" xfId="63"/>
    <cellStyle name="60% — акцент5 2 2" xfId="125"/>
    <cellStyle name="60% — акцент5 3" xfId="83"/>
    <cellStyle name="60% — акцент5 3 2" xfId="145"/>
    <cellStyle name="60% — акцент5 4" xfId="103"/>
    <cellStyle name="60% - Акцент6 2" xfId="44"/>
    <cellStyle name="60% — акцент6 2" xfId="66"/>
    <cellStyle name="60% — акцент6 2 2" xfId="128"/>
    <cellStyle name="60% — акцент6 3" xfId="86"/>
    <cellStyle name="60% — акцент6 3 2" xfId="148"/>
    <cellStyle name="60% — акцент6 4" xfId="106"/>
    <cellStyle name="Акцент1" xfId="15" builtinId="29" customBuiltin="1"/>
    <cellStyle name="Акцент2" xfId="18" builtinId="33" customBuiltin="1"/>
    <cellStyle name="Акцент3" xfId="21" builtinId="37" customBuiltin="1"/>
    <cellStyle name="Акцент4" xfId="24" builtinId="41" customBuiltin="1"/>
    <cellStyle name="Акцент5" xfId="27" builtinId="45" customBuiltin="1"/>
    <cellStyle name="Акцент6" xfId="30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4" builtinId="25" customBuiltin="1"/>
    <cellStyle name="Контрольная ячейка" xfId="11" builtinId="23" customBuiltin="1"/>
    <cellStyle name="Название 2" xfId="37"/>
    <cellStyle name="Нейтральный 2" xfId="38"/>
    <cellStyle name="Обычный" xfId="0" builtinId="0"/>
    <cellStyle name="Обычный 2" xfId="33"/>
    <cellStyle name="Обычный 2 2" xfId="88"/>
    <cellStyle name="Обычный 2 3" xfId="107"/>
    <cellStyle name="Обычный 2 4" xfId="45"/>
    <cellStyle name="Обычный 3" xfId="47"/>
    <cellStyle name="Обычный 3 2" xfId="109"/>
    <cellStyle name="Обычный 4" xfId="67"/>
    <cellStyle name="Обычный 4 2" xfId="129"/>
    <cellStyle name="Обычный 5" xfId="87"/>
    <cellStyle name="Обычный 5 2" xfId="149"/>
    <cellStyle name="Обычный 6" xfId="150"/>
    <cellStyle name="Обычный 7" xfId="35"/>
    <cellStyle name="Плохой" xfId="6" builtinId="27" customBuiltin="1"/>
    <cellStyle name="Пояснение" xfId="13" builtinId="53" customBuiltin="1"/>
    <cellStyle name="Примечание 2" xfId="46"/>
    <cellStyle name="Примечание 2 2" xfId="108"/>
    <cellStyle name="Примечание 3" xfId="48"/>
    <cellStyle name="Примечание 3 2" xfId="110"/>
    <cellStyle name="Примечание 4" xfId="68"/>
    <cellStyle name="Примечание 4 2" xfId="130"/>
    <cellStyle name="Связанная ячейка" xfId="10" builtinId="24" customBuiltin="1"/>
    <cellStyle name="Текст предупреждения" xfId="12" builtinId="11" customBuiltin="1"/>
    <cellStyle name="Финансовый" xfId="151" builtinId="3"/>
    <cellStyle name="Финансовый 2" xfId="34"/>
    <cellStyle name="Финансовый 3" xfId="36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График!$B$11:$Y$11</c:f>
              <c:numCache>
                <c:formatCode>0.000</c:formatCode>
                <c:ptCount val="24"/>
                <c:pt idx="0">
                  <c:v>3.3662866921138963E-2</c:v>
                </c:pt>
                <c:pt idx="1">
                  <c:v>3.6243274748554044E-2</c:v>
                </c:pt>
                <c:pt idx="2">
                  <c:v>3.9458405980366859E-2</c:v>
                </c:pt>
                <c:pt idx="3">
                  <c:v>4.2759248739525392E-2</c:v>
                </c:pt>
                <c:pt idx="4">
                  <c:v>4.4899624278346956E-2</c:v>
                </c:pt>
                <c:pt idx="5">
                  <c:v>4.602713735363969E-2</c:v>
                </c:pt>
                <c:pt idx="6">
                  <c:v>4.6480552950277657E-2</c:v>
                </c:pt>
                <c:pt idx="7">
                  <c:v>4.4978539991061939E-2</c:v>
                </c:pt>
                <c:pt idx="8">
                  <c:v>4.4704527331802607E-2</c:v>
                </c:pt>
                <c:pt idx="9">
                  <c:v>4.3937867907001722E-2</c:v>
                </c:pt>
                <c:pt idx="10">
                  <c:v>4.3528553038873236E-2</c:v>
                </c:pt>
                <c:pt idx="11">
                  <c:v>4.3401728732732257E-2</c:v>
                </c:pt>
                <c:pt idx="12">
                  <c:v>4.3870042365948936E-2</c:v>
                </c:pt>
                <c:pt idx="13">
                  <c:v>4.557033135307012E-2</c:v>
                </c:pt>
                <c:pt idx="14">
                  <c:v>4.7650932652096516E-2</c:v>
                </c:pt>
                <c:pt idx="15">
                  <c:v>4.8820136573687237E-2</c:v>
                </c:pt>
                <c:pt idx="16">
                  <c:v>4.7737688957411956E-2</c:v>
                </c:pt>
                <c:pt idx="17">
                  <c:v>4.4451745633190022E-2</c:v>
                </c:pt>
                <c:pt idx="18">
                  <c:v>4.0338861176888882E-2</c:v>
                </c:pt>
                <c:pt idx="19">
                  <c:v>3.6736913870698169E-2</c:v>
                </c:pt>
                <c:pt idx="20">
                  <c:v>3.4319936664172719E-2</c:v>
                </c:pt>
                <c:pt idx="21">
                  <c:v>3.3493341062913615E-2</c:v>
                </c:pt>
                <c:pt idx="22">
                  <c:v>3.3582302715021738E-2</c:v>
                </c:pt>
                <c:pt idx="23">
                  <c:v>3.3345439001578804E-2</c:v>
                </c:pt>
              </c:numCache>
            </c:numRef>
          </c:val>
          <c:smooth val="0"/>
        </c:ser>
        <c:ser>
          <c:idx val="1"/>
          <c:order val="1"/>
          <c:val>
            <c:numRef>
              <c:f>График!$B$12:$Y$12</c:f>
              <c:numCache>
                <c:formatCode>0.000</c:formatCode>
                <c:ptCount val="24"/>
                <c:pt idx="0">
                  <c:v>3.3662866921138929E-2</c:v>
                </c:pt>
                <c:pt idx="1">
                  <c:v>3.6243274748553996E-2</c:v>
                </c:pt>
                <c:pt idx="2">
                  <c:v>3.9458405980366845E-2</c:v>
                </c:pt>
                <c:pt idx="3">
                  <c:v>4.2759248739525378E-2</c:v>
                </c:pt>
                <c:pt idx="4">
                  <c:v>4.4899624278346914E-2</c:v>
                </c:pt>
                <c:pt idx="5">
                  <c:v>4.6027137353639676E-2</c:v>
                </c:pt>
                <c:pt idx="6">
                  <c:v>4.6480552950277636E-2</c:v>
                </c:pt>
                <c:pt idx="7">
                  <c:v>4.4978539991061925E-2</c:v>
                </c:pt>
                <c:pt idx="8">
                  <c:v>4.4704527331802586E-2</c:v>
                </c:pt>
                <c:pt idx="9">
                  <c:v>4.3937867907001701E-2</c:v>
                </c:pt>
                <c:pt idx="10">
                  <c:v>4.3528553038873222E-2</c:v>
                </c:pt>
                <c:pt idx="11">
                  <c:v>4.3401728732732223E-2</c:v>
                </c:pt>
                <c:pt idx="12">
                  <c:v>4.3870042365948887E-2</c:v>
                </c:pt>
                <c:pt idx="13">
                  <c:v>4.5570331353070107E-2</c:v>
                </c:pt>
                <c:pt idx="14">
                  <c:v>4.7650932652096495E-2</c:v>
                </c:pt>
                <c:pt idx="15">
                  <c:v>4.8820136573687209E-2</c:v>
                </c:pt>
                <c:pt idx="16">
                  <c:v>4.7737688957411935E-2</c:v>
                </c:pt>
                <c:pt idx="17">
                  <c:v>4.4451745633189987E-2</c:v>
                </c:pt>
                <c:pt idx="18">
                  <c:v>4.0338861176888875E-2</c:v>
                </c:pt>
                <c:pt idx="19">
                  <c:v>3.6736913870698155E-2</c:v>
                </c:pt>
                <c:pt idx="20">
                  <c:v>3.4319936664172698E-2</c:v>
                </c:pt>
                <c:pt idx="21">
                  <c:v>3.3493341062913594E-2</c:v>
                </c:pt>
                <c:pt idx="22">
                  <c:v>3.3582302715021738E-2</c:v>
                </c:pt>
                <c:pt idx="23">
                  <c:v>3.3345439001578762E-2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04256"/>
        <c:axId val="64305792"/>
      </c:lineChart>
      <c:catAx>
        <c:axId val="64304256"/>
        <c:scaling>
          <c:orientation val="minMax"/>
        </c:scaling>
        <c:delete val="0"/>
        <c:axPos val="b"/>
        <c:majorTickMark val="none"/>
        <c:minorTickMark val="none"/>
        <c:tickLblPos val="nextTo"/>
        <c:crossAx val="64305792"/>
        <c:crosses val="autoZero"/>
        <c:auto val="1"/>
        <c:lblAlgn val="ctr"/>
        <c:lblOffset val="100"/>
        <c:noMultiLvlLbl val="0"/>
      </c:catAx>
      <c:valAx>
        <c:axId val="64305792"/>
        <c:scaling>
          <c:orientation val="minMax"/>
        </c:scaling>
        <c:delete val="0"/>
        <c:axPos val="l"/>
        <c:majorGridlines/>
        <c:numFmt formatCode="0.000" sourceLinked="1"/>
        <c:majorTickMark val="none"/>
        <c:minorTickMark val="none"/>
        <c:tickLblPos val="nextTo"/>
        <c:spPr>
          <a:ln w="9525">
            <a:noFill/>
          </a:ln>
        </c:spPr>
        <c:crossAx val="6430425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2449285</xdr:colOff>
      <xdr:row>13</xdr:row>
      <xdr:rowOff>122464</xdr:rowOff>
    </xdr:from>
    <xdr:to>
      <xdr:col>25</xdr:col>
      <xdr:colOff>557893</xdr:colOff>
      <xdr:row>31</xdr:row>
      <xdr:rowOff>4082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2"/>
  <sheetViews>
    <sheetView tabSelected="1" zoomScale="70" zoomScaleNormal="70" workbookViewId="0">
      <selection activeCell="A8" sqref="A8"/>
    </sheetView>
  </sheetViews>
  <sheetFormatPr defaultRowHeight="15" x14ac:dyDescent="0.25"/>
  <cols>
    <col min="1" max="1" width="32.5703125" style="27" customWidth="1"/>
    <col min="2" max="3" width="9.140625" style="27"/>
    <col min="4" max="4" width="17.28515625" style="47" customWidth="1"/>
    <col min="5" max="5" width="17.5703125" style="47" customWidth="1"/>
    <col min="6" max="6" width="24.28515625" style="27" customWidth="1"/>
    <col min="7" max="7" width="17" style="27" customWidth="1"/>
    <col min="8" max="16384" width="9.140625" style="27"/>
  </cols>
  <sheetData>
    <row r="1" spans="1:7" ht="25.5" x14ac:dyDescent="0.35">
      <c r="A1" s="29" t="s">
        <v>0</v>
      </c>
      <c r="B1" s="30"/>
      <c r="C1" s="30"/>
      <c r="F1" s="4"/>
      <c r="G1" s="31"/>
    </row>
    <row r="2" spans="1:7" ht="20.25" x14ac:dyDescent="0.3">
      <c r="A2" s="58" t="s">
        <v>1</v>
      </c>
      <c r="B2" s="58"/>
      <c r="C2" s="58"/>
      <c r="D2" s="32"/>
      <c r="E2" s="32"/>
      <c r="F2" s="5"/>
      <c r="G2" s="46" t="s">
        <v>67</v>
      </c>
    </row>
    <row r="3" spans="1:7" x14ac:dyDescent="0.25">
      <c r="A3" s="33"/>
      <c r="B3" s="30"/>
      <c r="C3" s="30"/>
      <c r="F3" s="4"/>
      <c r="G3" s="31"/>
    </row>
    <row r="4" spans="1:7" x14ac:dyDescent="0.25">
      <c r="A4" s="33"/>
      <c r="B4" s="30"/>
      <c r="C4" s="30"/>
      <c r="F4" s="4"/>
      <c r="G4" s="31"/>
    </row>
    <row r="5" spans="1:7" ht="18.75" x14ac:dyDescent="0.3">
      <c r="A5" s="59" t="s">
        <v>2</v>
      </c>
      <c r="B5" s="59"/>
      <c r="C5" s="59"/>
      <c r="D5" s="59"/>
      <c r="E5" s="59"/>
      <c r="F5" s="59"/>
      <c r="G5" s="59"/>
    </row>
    <row r="6" spans="1:7" ht="18.75" x14ac:dyDescent="0.3">
      <c r="A6" s="59" t="s">
        <v>3</v>
      </c>
      <c r="B6" s="59"/>
      <c r="C6" s="59"/>
      <c r="D6" s="59"/>
      <c r="E6" s="59"/>
      <c r="F6" s="59"/>
      <c r="G6" s="59"/>
    </row>
    <row r="7" spans="1:7" ht="15.75" thickBot="1" x14ac:dyDescent="0.3">
      <c r="A7" s="33"/>
      <c r="B7" s="30"/>
      <c r="C7" s="30"/>
      <c r="F7" s="4"/>
      <c r="G7" s="31"/>
    </row>
    <row r="8" spans="1:7" ht="79.5" thickBot="1" x14ac:dyDescent="0.3">
      <c r="A8" s="34" t="s">
        <v>4</v>
      </c>
      <c r="B8" s="60" t="s">
        <v>5</v>
      </c>
      <c r="C8" s="61"/>
      <c r="D8" s="35" t="s">
        <v>6</v>
      </c>
      <c r="E8" s="48" t="s">
        <v>7</v>
      </c>
      <c r="F8" s="6" t="s">
        <v>8</v>
      </c>
      <c r="G8" s="7" t="s">
        <v>64</v>
      </c>
    </row>
    <row r="9" spans="1:7" ht="15.75" thickBot="1" x14ac:dyDescent="0.3">
      <c r="A9" s="54">
        <v>1</v>
      </c>
      <c r="B9" s="62">
        <v>2</v>
      </c>
      <c r="C9" s="63"/>
      <c r="D9" s="49">
        <v>3</v>
      </c>
      <c r="E9" s="50">
        <v>4</v>
      </c>
      <c r="F9" s="8">
        <v>5</v>
      </c>
      <c r="G9" s="36">
        <v>6</v>
      </c>
    </row>
    <row r="10" spans="1:7" x14ac:dyDescent="0.25">
      <c r="A10" s="37"/>
      <c r="B10" s="38">
        <v>0</v>
      </c>
      <c r="C10" s="38">
        <v>4.1666666666666699E-2</v>
      </c>
      <c r="D10" s="51"/>
      <c r="E10" s="52"/>
      <c r="F10" s="1"/>
      <c r="G10" s="2"/>
    </row>
    <row r="11" spans="1:7" x14ac:dyDescent="0.25">
      <c r="A11" s="37"/>
      <c r="B11" s="38">
        <v>4.1666666666666699E-2</v>
      </c>
      <c r="C11" s="38">
        <v>8.3333333333333398E-2</v>
      </c>
      <c r="D11" s="51"/>
      <c r="E11" s="52"/>
      <c r="F11" s="1"/>
      <c r="G11" s="2"/>
    </row>
    <row r="12" spans="1:7" x14ac:dyDescent="0.25">
      <c r="A12" s="37"/>
      <c r="B12" s="38">
        <v>8.3333333333333301E-2</v>
      </c>
      <c r="C12" s="38">
        <v>0.125</v>
      </c>
      <c r="D12" s="51"/>
      <c r="E12" s="52"/>
      <c r="F12" s="1"/>
      <c r="G12" s="2"/>
    </row>
    <row r="13" spans="1:7" x14ac:dyDescent="0.25">
      <c r="A13" s="37"/>
      <c r="B13" s="38">
        <v>0.125</v>
      </c>
      <c r="C13" s="38">
        <v>0.16666666666666699</v>
      </c>
      <c r="D13" s="51"/>
      <c r="E13" s="52"/>
      <c r="F13" s="1"/>
      <c r="G13" s="2"/>
    </row>
    <row r="14" spans="1:7" x14ac:dyDescent="0.25">
      <c r="A14" s="37"/>
      <c r="B14" s="38">
        <v>0.16666666666666699</v>
      </c>
      <c r="C14" s="38">
        <v>0.20833333333333301</v>
      </c>
      <c r="D14" s="51"/>
      <c r="E14" s="52"/>
      <c r="F14" s="1"/>
      <c r="G14" s="2"/>
    </row>
    <row r="15" spans="1:7" x14ac:dyDescent="0.25">
      <c r="A15" s="28">
        <v>45017</v>
      </c>
      <c r="B15" s="38">
        <v>0.20833333333333301</v>
      </c>
      <c r="C15" s="38">
        <v>0.25</v>
      </c>
      <c r="D15" s="1">
        <v>410380.87600000005</v>
      </c>
      <c r="E15" s="55">
        <v>52802.755999999979</v>
      </c>
      <c r="F15" s="1">
        <f>D15-E15</f>
        <v>357578.12000000005</v>
      </c>
      <c r="G15" s="3">
        <f>F15/$F$759</f>
        <v>1.2195662920229538E-3</v>
      </c>
    </row>
    <row r="16" spans="1:7" x14ac:dyDescent="0.25">
      <c r="A16" s="28">
        <v>45017.041666666664</v>
      </c>
      <c r="B16" s="38">
        <v>0.25</v>
      </c>
      <c r="C16" s="38">
        <v>0.29166666666666702</v>
      </c>
      <c r="D16" s="1">
        <v>422237.35199999996</v>
      </c>
      <c r="E16" s="55">
        <v>55147.77199999999</v>
      </c>
      <c r="F16" s="1">
        <f t="shared" ref="F16:F79" si="0">D16-E16</f>
        <v>367089.57999999996</v>
      </c>
      <c r="G16" s="3">
        <f t="shared" ref="G16:G79" si="1">F16/$F$759</f>
        <v>1.2520063529638317E-3</v>
      </c>
    </row>
    <row r="17" spans="1:7" x14ac:dyDescent="0.25">
      <c r="A17" s="28">
        <v>45017.08333321759</v>
      </c>
      <c r="B17" s="38">
        <v>0.29166666666666702</v>
      </c>
      <c r="C17" s="38">
        <v>0.33333333333333298</v>
      </c>
      <c r="D17" s="1">
        <v>446295.48800000007</v>
      </c>
      <c r="E17" s="55">
        <v>58083.537999999993</v>
      </c>
      <c r="F17" s="1">
        <f t="shared" si="0"/>
        <v>388211.95000000007</v>
      </c>
      <c r="G17" s="3">
        <f t="shared" si="1"/>
        <v>1.324046919818529E-3</v>
      </c>
    </row>
    <row r="18" spans="1:7" x14ac:dyDescent="0.25">
      <c r="A18" s="28">
        <v>45017.124999826388</v>
      </c>
      <c r="B18" s="38">
        <v>0.33333333333333298</v>
      </c>
      <c r="C18" s="38">
        <v>0.375</v>
      </c>
      <c r="D18" s="1">
        <v>497888.26</v>
      </c>
      <c r="E18" s="55">
        <v>68033.340000000011</v>
      </c>
      <c r="F18" s="1">
        <f t="shared" si="0"/>
        <v>429854.92</v>
      </c>
      <c r="G18" s="3">
        <f t="shared" si="1"/>
        <v>1.4660756393378414E-3</v>
      </c>
    </row>
    <row r="19" spans="1:7" x14ac:dyDescent="0.25">
      <c r="A19" s="28">
        <v>45017.166666435187</v>
      </c>
      <c r="B19" s="38">
        <v>0.375</v>
      </c>
      <c r="C19" s="38">
        <v>0.41666666666666702</v>
      </c>
      <c r="D19" s="1">
        <v>528460.79600000009</v>
      </c>
      <c r="E19" s="55">
        <v>71392.146000000037</v>
      </c>
      <c r="F19" s="1">
        <f t="shared" si="0"/>
        <v>457068.65</v>
      </c>
      <c r="G19" s="3">
        <f t="shared" si="1"/>
        <v>1.5588915750226473E-3</v>
      </c>
    </row>
    <row r="20" spans="1:7" x14ac:dyDescent="0.25">
      <c r="A20" s="28">
        <v>45017.208333043978</v>
      </c>
      <c r="B20" s="38">
        <v>0.41666666666666702</v>
      </c>
      <c r="C20" s="38">
        <v>0.45833333333333298</v>
      </c>
      <c r="D20" s="1">
        <v>555205.84</v>
      </c>
      <c r="E20" s="55">
        <v>71391.47</v>
      </c>
      <c r="F20" s="1">
        <f t="shared" si="0"/>
        <v>483814.37</v>
      </c>
      <c r="G20" s="3">
        <f t="shared" si="1"/>
        <v>1.6501113022472441E-3</v>
      </c>
    </row>
    <row r="21" spans="1:7" x14ac:dyDescent="0.25">
      <c r="A21" s="28">
        <v>45017.249999652777</v>
      </c>
      <c r="B21" s="38">
        <v>0.45833333333333298</v>
      </c>
      <c r="C21" s="38">
        <v>0.5</v>
      </c>
      <c r="D21" s="1">
        <v>568703.80000000005</v>
      </c>
      <c r="E21" s="55">
        <v>71872.210000000006</v>
      </c>
      <c r="F21" s="1">
        <f t="shared" si="0"/>
        <v>496831.59</v>
      </c>
      <c r="G21" s="3">
        <f t="shared" si="1"/>
        <v>1.6945082097757224E-3</v>
      </c>
    </row>
    <row r="22" spans="1:7" x14ac:dyDescent="0.25">
      <c r="A22" s="28">
        <v>45017.291666261575</v>
      </c>
      <c r="B22" s="38">
        <v>0.5</v>
      </c>
      <c r="C22" s="38">
        <v>0.54166666666666696</v>
      </c>
      <c r="D22" s="1">
        <v>560372.31599999988</v>
      </c>
      <c r="E22" s="55">
        <v>69238.415999999997</v>
      </c>
      <c r="F22" s="1">
        <f t="shared" si="0"/>
        <v>491133.89999999991</v>
      </c>
      <c r="G22" s="3">
        <f t="shared" si="1"/>
        <v>1.6750755032488341E-3</v>
      </c>
    </row>
    <row r="23" spans="1:7" x14ac:dyDescent="0.25">
      <c r="A23" s="28">
        <v>45017.333332870374</v>
      </c>
      <c r="B23" s="38">
        <v>0.54166666666666696</v>
      </c>
      <c r="C23" s="38">
        <v>0.58333333333333304</v>
      </c>
      <c r="D23" s="1">
        <v>543627.87599999993</v>
      </c>
      <c r="E23" s="55">
        <v>66431.466000000029</v>
      </c>
      <c r="F23" s="1">
        <f t="shared" si="0"/>
        <v>477196.40999999992</v>
      </c>
      <c r="G23" s="3">
        <f t="shared" si="1"/>
        <v>1.6275398962060795E-3</v>
      </c>
    </row>
    <row r="24" spans="1:7" x14ac:dyDescent="0.25">
      <c r="A24" s="28">
        <v>45017.374999479165</v>
      </c>
      <c r="B24" s="38">
        <v>0.58333333333333304</v>
      </c>
      <c r="C24" s="38">
        <v>0.625</v>
      </c>
      <c r="D24" s="1">
        <v>537259.84800000011</v>
      </c>
      <c r="E24" s="55">
        <v>66395.488000000012</v>
      </c>
      <c r="F24" s="1">
        <f t="shared" si="0"/>
        <v>470864.3600000001</v>
      </c>
      <c r="G24" s="3">
        <f t="shared" si="1"/>
        <v>1.6059436230912599E-3</v>
      </c>
    </row>
    <row r="25" spans="1:7" x14ac:dyDescent="0.25">
      <c r="A25" s="28">
        <v>45017.416666087964</v>
      </c>
      <c r="B25" s="38">
        <v>0.625</v>
      </c>
      <c r="C25" s="38">
        <v>0.66666666666666696</v>
      </c>
      <c r="D25" s="1">
        <v>546141.52800000005</v>
      </c>
      <c r="E25" s="55">
        <v>67296.517999999982</v>
      </c>
      <c r="F25" s="1">
        <f t="shared" si="0"/>
        <v>478845.01000000007</v>
      </c>
      <c r="G25" s="3">
        <f t="shared" si="1"/>
        <v>1.6331626591117887E-3</v>
      </c>
    </row>
    <row r="26" spans="1:7" x14ac:dyDescent="0.25">
      <c r="A26" s="28">
        <v>45017.458332696762</v>
      </c>
      <c r="B26" s="38">
        <v>0.66666666666666696</v>
      </c>
      <c r="C26" s="38">
        <v>0.70833333333333304</v>
      </c>
      <c r="D26" s="1">
        <v>541655.17200000002</v>
      </c>
      <c r="E26" s="55">
        <v>68764.152000000002</v>
      </c>
      <c r="F26" s="1">
        <f t="shared" si="0"/>
        <v>472891.02</v>
      </c>
      <c r="G26" s="3">
        <f t="shared" si="1"/>
        <v>1.6128558083821024E-3</v>
      </c>
    </row>
    <row r="27" spans="1:7" s="44" customFormat="1" x14ac:dyDescent="0.25">
      <c r="A27" s="28">
        <v>45017.499999305554</v>
      </c>
      <c r="B27" s="39">
        <v>0.70833333333333304</v>
      </c>
      <c r="C27" s="39">
        <v>0.75</v>
      </c>
      <c r="D27" s="1">
        <v>536246.03199999989</v>
      </c>
      <c r="E27" s="55">
        <v>70746.092000000004</v>
      </c>
      <c r="F27" s="1">
        <f t="shared" si="0"/>
        <v>465499.93999999989</v>
      </c>
      <c r="G27" s="3">
        <f t="shared" si="1"/>
        <v>1.5876475768783259E-3</v>
      </c>
    </row>
    <row r="28" spans="1:7" s="44" customFormat="1" x14ac:dyDescent="0.25">
      <c r="A28" s="28">
        <v>45017.541665914352</v>
      </c>
      <c r="B28" s="39">
        <v>0.75</v>
      </c>
      <c r="C28" s="39">
        <v>0.79166666666666696</v>
      </c>
      <c r="D28" s="1">
        <v>552061.39600000018</v>
      </c>
      <c r="E28" s="55">
        <v>74067.565999999992</v>
      </c>
      <c r="F28" s="1">
        <f t="shared" si="0"/>
        <v>477993.83000000019</v>
      </c>
      <c r="G28" s="3">
        <f t="shared" si="1"/>
        <v>1.6302595999524532E-3</v>
      </c>
    </row>
    <row r="29" spans="1:7" s="44" customFormat="1" x14ac:dyDescent="0.25">
      <c r="A29" s="28">
        <v>45017.583332523151</v>
      </c>
      <c r="B29" s="39">
        <v>0.79166666666666696</v>
      </c>
      <c r="C29" s="39">
        <v>0.83333333333333304</v>
      </c>
      <c r="D29" s="1">
        <v>568314.10399999982</v>
      </c>
      <c r="E29" s="55">
        <v>78218.203999999998</v>
      </c>
      <c r="F29" s="1">
        <f t="shared" si="0"/>
        <v>490095.89999999979</v>
      </c>
      <c r="G29" s="3">
        <f t="shared" si="1"/>
        <v>1.6715352703869353E-3</v>
      </c>
    </row>
    <row r="30" spans="1:7" s="44" customFormat="1" x14ac:dyDescent="0.25">
      <c r="A30" s="28">
        <v>45017.624999131942</v>
      </c>
      <c r="B30" s="39">
        <v>0.83333333333333304</v>
      </c>
      <c r="C30" s="39">
        <v>0.875</v>
      </c>
      <c r="D30" s="1">
        <v>569628.69200000016</v>
      </c>
      <c r="E30" s="55">
        <v>80581.80200000004</v>
      </c>
      <c r="F30" s="1">
        <f t="shared" si="0"/>
        <v>489046.89000000013</v>
      </c>
      <c r="G30" s="3">
        <f t="shared" si="1"/>
        <v>1.6679574865001736E-3</v>
      </c>
    </row>
    <row r="31" spans="1:7" s="44" customFormat="1" x14ac:dyDescent="0.25">
      <c r="A31" s="28">
        <v>45017.66666574074</v>
      </c>
      <c r="B31" s="39">
        <v>0.875</v>
      </c>
      <c r="C31" s="39">
        <v>0.91666666666666696</v>
      </c>
      <c r="D31" s="1">
        <v>554620.48400000005</v>
      </c>
      <c r="E31" s="55">
        <v>79161.433999999994</v>
      </c>
      <c r="F31" s="1">
        <f t="shared" si="0"/>
        <v>475459.05000000005</v>
      </c>
      <c r="G31" s="3">
        <f t="shared" si="1"/>
        <v>1.6216144058737603E-3</v>
      </c>
    </row>
    <row r="32" spans="1:7" s="44" customFormat="1" x14ac:dyDescent="0.25">
      <c r="A32" s="28">
        <v>45017.708332349539</v>
      </c>
      <c r="B32" s="39">
        <v>0.91666666666666696</v>
      </c>
      <c r="C32" s="39">
        <v>0.95833333333333304</v>
      </c>
      <c r="D32" s="1">
        <v>521326.89199999988</v>
      </c>
      <c r="E32" s="55">
        <v>75492.882000000027</v>
      </c>
      <c r="F32" s="1">
        <f t="shared" si="0"/>
        <v>445834.00999999983</v>
      </c>
      <c r="G32" s="3">
        <f t="shared" si="1"/>
        <v>1.5205743864681212E-3</v>
      </c>
    </row>
    <row r="33" spans="1:7" x14ac:dyDescent="0.25">
      <c r="A33" s="28">
        <v>45017.74999895833</v>
      </c>
      <c r="B33" s="38">
        <v>0.95833333333333304</v>
      </c>
      <c r="C33" s="38">
        <v>1</v>
      </c>
      <c r="D33" s="1">
        <v>499169.97999999992</v>
      </c>
      <c r="E33" s="55">
        <v>69499.450000000012</v>
      </c>
      <c r="F33" s="1">
        <f t="shared" si="0"/>
        <v>429670.52999999991</v>
      </c>
      <c r="G33" s="3">
        <f t="shared" si="1"/>
        <v>1.4654467534636548E-3</v>
      </c>
    </row>
    <row r="34" spans="1:7" x14ac:dyDescent="0.25">
      <c r="A34" s="28">
        <v>45017.791665567129</v>
      </c>
      <c r="B34" s="38">
        <v>1</v>
      </c>
      <c r="C34" s="38">
        <v>1.0416666666666701</v>
      </c>
      <c r="D34" s="1">
        <v>458485.41600000003</v>
      </c>
      <c r="E34" s="55">
        <v>61892.915999999983</v>
      </c>
      <c r="F34" s="1">
        <f t="shared" si="0"/>
        <v>396592.50000000006</v>
      </c>
      <c r="G34" s="3">
        <f t="shared" si="1"/>
        <v>1.3526298663607084E-3</v>
      </c>
    </row>
    <row r="35" spans="1:7" x14ac:dyDescent="0.25">
      <c r="A35" s="28">
        <v>45017.833332175927</v>
      </c>
      <c r="B35" s="38">
        <v>1.0416666666666701</v>
      </c>
      <c r="C35" s="38">
        <v>1.0833333333333299</v>
      </c>
      <c r="D35" s="1">
        <v>428067.41600000008</v>
      </c>
      <c r="E35" s="55">
        <v>54648.95600000002</v>
      </c>
      <c r="F35" s="1">
        <f t="shared" si="0"/>
        <v>373418.46000000008</v>
      </c>
      <c r="G35" s="3">
        <f t="shared" si="1"/>
        <v>1.2735918143848446E-3</v>
      </c>
    </row>
    <row r="36" spans="1:7" x14ac:dyDescent="0.25">
      <c r="A36" s="28">
        <v>45017.874998784719</v>
      </c>
      <c r="B36" s="38">
        <v>1.0833333333333299</v>
      </c>
      <c r="C36" s="38">
        <v>1.125</v>
      </c>
      <c r="D36" s="1">
        <v>417349.24400000006</v>
      </c>
      <c r="E36" s="55">
        <v>55879.324000000022</v>
      </c>
      <c r="F36" s="1">
        <f t="shared" si="0"/>
        <v>361469.92000000004</v>
      </c>
      <c r="G36" s="3">
        <f t="shared" si="1"/>
        <v>1.2328397778147997E-3</v>
      </c>
    </row>
    <row r="37" spans="1:7" x14ac:dyDescent="0.25">
      <c r="A37" s="28">
        <v>45017.916665393517</v>
      </c>
      <c r="B37" s="38">
        <v>1.125</v>
      </c>
      <c r="C37" s="38">
        <v>1.1666666666666701</v>
      </c>
      <c r="D37" s="1">
        <v>416473.93999999994</v>
      </c>
      <c r="E37" s="55">
        <v>55312.79</v>
      </c>
      <c r="F37" s="1">
        <f t="shared" si="0"/>
        <v>361161.14999999997</v>
      </c>
      <c r="G37" s="3">
        <f t="shared" si="1"/>
        <v>1.2317866779103983E-3</v>
      </c>
    </row>
    <row r="38" spans="1:7" x14ac:dyDescent="0.25">
      <c r="A38" s="28">
        <v>45017.958332002316</v>
      </c>
      <c r="B38" s="38">
        <v>1.1666666666666701</v>
      </c>
      <c r="C38" s="38">
        <v>1.2083333333333299</v>
      </c>
      <c r="D38" s="1">
        <v>422182.0079999998</v>
      </c>
      <c r="E38" s="55">
        <v>55641.577999999994</v>
      </c>
      <c r="F38" s="1">
        <f t="shared" si="0"/>
        <v>366540.42999999982</v>
      </c>
      <c r="G38" s="3">
        <f t="shared" si="1"/>
        <v>1.2501334060696968E-3</v>
      </c>
    </row>
    <row r="39" spans="1:7" x14ac:dyDescent="0.25">
      <c r="A39" s="28">
        <v>45017.999998611114</v>
      </c>
      <c r="B39" s="38">
        <v>1.2083333333333299</v>
      </c>
      <c r="C39" s="38">
        <v>1.25</v>
      </c>
      <c r="D39" s="1">
        <v>362284.88799999992</v>
      </c>
      <c r="E39" s="55">
        <v>57255.188000000009</v>
      </c>
      <c r="F39" s="1">
        <f t="shared" si="0"/>
        <v>305029.6999999999</v>
      </c>
      <c r="G39" s="3">
        <f t="shared" si="1"/>
        <v>1.0403431288969075E-3</v>
      </c>
    </row>
    <row r="40" spans="1:7" x14ac:dyDescent="0.25">
      <c r="A40" s="28">
        <v>45018.041665219906</v>
      </c>
      <c r="B40" s="38">
        <v>1.25</v>
      </c>
      <c r="C40" s="38">
        <v>1.2916666666666701</v>
      </c>
      <c r="D40" s="1">
        <v>359251.14399999991</v>
      </c>
      <c r="E40" s="55">
        <v>57878.83400000001</v>
      </c>
      <c r="F40" s="1">
        <f t="shared" si="0"/>
        <v>301372.30999999988</v>
      </c>
      <c r="G40" s="3">
        <f t="shared" si="1"/>
        <v>1.0278691286398954E-3</v>
      </c>
    </row>
    <row r="41" spans="1:7" x14ac:dyDescent="0.25">
      <c r="A41" s="28">
        <v>45018.083331828704</v>
      </c>
      <c r="B41" s="38">
        <v>1.2916666666666701</v>
      </c>
      <c r="C41" s="38">
        <v>1.3333333333333299</v>
      </c>
      <c r="D41" s="1">
        <v>382899.96799999994</v>
      </c>
      <c r="E41" s="55">
        <v>59557.128000000012</v>
      </c>
      <c r="F41" s="1">
        <f t="shared" si="0"/>
        <v>323342.83999999991</v>
      </c>
      <c r="G41" s="3">
        <f t="shared" si="1"/>
        <v>1.1028024545544652E-3</v>
      </c>
    </row>
    <row r="42" spans="1:7" x14ac:dyDescent="0.25">
      <c r="A42" s="28">
        <v>45018.124998437503</v>
      </c>
      <c r="B42" s="38">
        <v>1.3333333333333299</v>
      </c>
      <c r="C42" s="38">
        <v>1.375</v>
      </c>
      <c r="D42" s="1">
        <v>452347.82400000002</v>
      </c>
      <c r="E42" s="55">
        <v>68446.703999999969</v>
      </c>
      <c r="F42" s="1">
        <f t="shared" si="0"/>
        <v>383901.12000000005</v>
      </c>
      <c r="G42" s="3">
        <f t="shared" si="1"/>
        <v>1.3093442781730018E-3</v>
      </c>
    </row>
    <row r="43" spans="1:7" x14ac:dyDescent="0.25">
      <c r="A43" s="28">
        <v>45018.166665046294</v>
      </c>
      <c r="B43" s="38">
        <v>1.375</v>
      </c>
      <c r="C43" s="38">
        <v>1.4166666666666701</v>
      </c>
      <c r="D43" s="1">
        <v>497437.72000000009</v>
      </c>
      <c r="E43" s="55">
        <v>72772.259999999995</v>
      </c>
      <c r="F43" s="1">
        <f t="shared" si="0"/>
        <v>424665.46000000008</v>
      </c>
      <c r="G43" s="3">
        <f t="shared" si="1"/>
        <v>1.4483763167679891E-3</v>
      </c>
    </row>
    <row r="44" spans="1:7" x14ac:dyDescent="0.25">
      <c r="A44" s="28">
        <v>45018.208331655092</v>
      </c>
      <c r="B44" s="38">
        <v>1.4166666666666701</v>
      </c>
      <c r="C44" s="38">
        <v>1.4583333333333299</v>
      </c>
      <c r="D44" s="1">
        <v>560503.97600000002</v>
      </c>
      <c r="E44" s="55">
        <v>76727.665999999997</v>
      </c>
      <c r="F44" s="1">
        <f t="shared" si="0"/>
        <v>483776.31000000006</v>
      </c>
      <c r="G44" s="3">
        <f t="shared" si="1"/>
        <v>1.6499814937089748E-3</v>
      </c>
    </row>
    <row r="45" spans="1:7" x14ac:dyDescent="0.25">
      <c r="A45" s="28">
        <v>45018.249998263891</v>
      </c>
      <c r="B45" s="38">
        <v>1.4583333333333299</v>
      </c>
      <c r="C45" s="38">
        <v>1.5</v>
      </c>
      <c r="D45" s="1">
        <v>601735.70399999991</v>
      </c>
      <c r="E45" s="55">
        <v>78977.91399999999</v>
      </c>
      <c r="F45" s="1">
        <f t="shared" si="0"/>
        <v>522757.78999999992</v>
      </c>
      <c r="G45" s="3">
        <f t="shared" si="1"/>
        <v>1.7829328583538998E-3</v>
      </c>
    </row>
    <row r="46" spans="1:7" x14ac:dyDescent="0.25">
      <c r="A46" s="28">
        <v>45018.291664872682</v>
      </c>
      <c r="B46" s="38">
        <v>1.5</v>
      </c>
      <c r="C46" s="38">
        <v>1.5416666666666701</v>
      </c>
      <c r="D46" s="1">
        <v>579306.81199999992</v>
      </c>
      <c r="E46" s="55">
        <v>77096.901999999987</v>
      </c>
      <c r="F46" s="1">
        <f t="shared" si="0"/>
        <v>502209.90999999992</v>
      </c>
      <c r="G46" s="3">
        <f t="shared" si="1"/>
        <v>1.712851663731218E-3</v>
      </c>
    </row>
    <row r="47" spans="1:7" x14ac:dyDescent="0.25">
      <c r="A47" s="28">
        <v>45018.333331481481</v>
      </c>
      <c r="B47" s="38">
        <v>1.5416666666666701</v>
      </c>
      <c r="C47" s="38">
        <v>1.5833333333333299</v>
      </c>
      <c r="D47" s="1">
        <v>505417.10399999976</v>
      </c>
      <c r="E47" s="55">
        <v>70755.284</v>
      </c>
      <c r="F47" s="1">
        <f t="shared" si="0"/>
        <v>434661.81999999977</v>
      </c>
      <c r="G47" s="3">
        <f t="shared" si="1"/>
        <v>1.4824701916922329E-3</v>
      </c>
    </row>
    <row r="48" spans="1:7" x14ac:dyDescent="0.25">
      <c r="A48" s="28">
        <v>45018.374998090279</v>
      </c>
      <c r="B48" s="38">
        <v>1.5833333333333299</v>
      </c>
      <c r="C48" s="38">
        <v>1.625</v>
      </c>
      <c r="D48" s="1">
        <v>474947.62799999979</v>
      </c>
      <c r="E48" s="55">
        <v>70512.667999999991</v>
      </c>
      <c r="F48" s="1">
        <f t="shared" si="0"/>
        <v>404434.95999999979</v>
      </c>
      <c r="G48" s="3">
        <f t="shared" si="1"/>
        <v>1.379377587565065E-3</v>
      </c>
    </row>
    <row r="49" spans="1:7" x14ac:dyDescent="0.25">
      <c r="A49" s="28">
        <v>45018.416664699071</v>
      </c>
      <c r="B49" s="38">
        <v>1.625</v>
      </c>
      <c r="C49" s="38">
        <v>1.6666666666666701</v>
      </c>
      <c r="D49" s="1">
        <v>453789.12800000003</v>
      </c>
      <c r="E49" s="55">
        <v>69128.227999999988</v>
      </c>
      <c r="F49" s="1">
        <f t="shared" si="0"/>
        <v>384660.9</v>
      </c>
      <c r="G49" s="3">
        <f t="shared" si="1"/>
        <v>1.3119356058452687E-3</v>
      </c>
    </row>
    <row r="50" spans="1:7" x14ac:dyDescent="0.25">
      <c r="A50" s="28">
        <v>45018.458331307869</v>
      </c>
      <c r="B50" s="38">
        <v>1.6666666666666701</v>
      </c>
      <c r="C50" s="38">
        <v>1.7083333333333299</v>
      </c>
      <c r="D50" s="1">
        <v>468841.89600000007</v>
      </c>
      <c r="E50" s="55">
        <v>70518.835999999996</v>
      </c>
      <c r="F50" s="1">
        <f t="shared" si="0"/>
        <v>398323.06000000006</v>
      </c>
      <c r="G50" s="3">
        <f t="shared" si="1"/>
        <v>1.3585321644160905E-3</v>
      </c>
    </row>
    <row r="51" spans="1:7" x14ac:dyDescent="0.25">
      <c r="A51" s="28">
        <v>45018.499997916668</v>
      </c>
      <c r="B51" s="39">
        <v>1.7083333333333299</v>
      </c>
      <c r="C51" s="39">
        <v>1.75</v>
      </c>
      <c r="D51" s="1">
        <v>535473.30799999996</v>
      </c>
      <c r="E51" s="55">
        <v>74052.858000000022</v>
      </c>
      <c r="F51" s="9">
        <f t="shared" si="0"/>
        <v>461420.44999999995</v>
      </c>
      <c r="G51" s="10">
        <f t="shared" si="1"/>
        <v>1.5737339501367216E-3</v>
      </c>
    </row>
    <row r="52" spans="1:7" x14ac:dyDescent="0.25">
      <c r="A52" s="28">
        <v>45018.541664525466</v>
      </c>
      <c r="B52" s="39">
        <v>1.75</v>
      </c>
      <c r="C52" s="39">
        <v>1.7916666666666701</v>
      </c>
      <c r="D52" s="1">
        <v>602097.73599999992</v>
      </c>
      <c r="E52" s="55">
        <v>78115.366000000009</v>
      </c>
      <c r="F52" s="9">
        <f t="shared" si="0"/>
        <v>523982.36999999988</v>
      </c>
      <c r="G52" s="10">
        <f t="shared" si="1"/>
        <v>1.7871094463674097E-3</v>
      </c>
    </row>
    <row r="53" spans="1:7" x14ac:dyDescent="0.25">
      <c r="A53" s="28">
        <v>45018.583331134258</v>
      </c>
      <c r="B53" s="39">
        <v>1.7916666666666701</v>
      </c>
      <c r="C53" s="39">
        <v>1.8333333333333299</v>
      </c>
      <c r="D53" s="1">
        <v>644831.74</v>
      </c>
      <c r="E53" s="55">
        <v>81192.12000000001</v>
      </c>
      <c r="F53" s="9">
        <f t="shared" si="0"/>
        <v>563639.62</v>
      </c>
      <c r="G53" s="10">
        <f t="shared" si="1"/>
        <v>1.9223656117455582E-3</v>
      </c>
    </row>
    <row r="54" spans="1:7" x14ac:dyDescent="0.25">
      <c r="A54" s="28">
        <v>45018.624997743056</v>
      </c>
      <c r="B54" s="39">
        <v>1.8333333333333299</v>
      </c>
      <c r="C54" s="39">
        <v>1.875</v>
      </c>
      <c r="D54" s="1">
        <v>650000.60399999993</v>
      </c>
      <c r="E54" s="55">
        <v>85641.594000000012</v>
      </c>
      <c r="F54" s="9">
        <f t="shared" si="0"/>
        <v>564359.00999999989</v>
      </c>
      <c r="G54" s="10">
        <f t="shared" si="1"/>
        <v>1.9248191841140753E-3</v>
      </c>
    </row>
    <row r="55" spans="1:7" x14ac:dyDescent="0.25">
      <c r="A55" s="28">
        <v>45018.666664351855</v>
      </c>
      <c r="B55" s="39">
        <v>1.875</v>
      </c>
      <c r="C55" s="39">
        <v>1.9166666666666701</v>
      </c>
      <c r="D55" s="1">
        <v>659108.51199999999</v>
      </c>
      <c r="E55" s="55">
        <v>84702.941999999966</v>
      </c>
      <c r="F55" s="9">
        <f t="shared" si="0"/>
        <v>574405.57000000007</v>
      </c>
      <c r="G55" s="10">
        <f t="shared" si="1"/>
        <v>1.9590842726121809E-3</v>
      </c>
    </row>
    <row r="56" spans="1:7" x14ac:dyDescent="0.25">
      <c r="A56" s="28">
        <v>45018.708330960646</v>
      </c>
      <c r="B56" s="39">
        <v>1.9166666666666701</v>
      </c>
      <c r="C56" s="39">
        <v>1.9583333333333299</v>
      </c>
      <c r="D56" s="1">
        <v>608643.05999999982</v>
      </c>
      <c r="E56" s="55">
        <v>80234.820000000007</v>
      </c>
      <c r="F56" s="9">
        <f t="shared" si="0"/>
        <v>528408.23999999976</v>
      </c>
      <c r="G56" s="10">
        <f t="shared" si="1"/>
        <v>1.802204446768652E-3</v>
      </c>
    </row>
    <row r="57" spans="1:7" x14ac:dyDescent="0.25">
      <c r="A57" s="28">
        <v>45018.749997569445</v>
      </c>
      <c r="B57" s="38">
        <v>1.9583333333333299</v>
      </c>
      <c r="C57" s="38">
        <v>2</v>
      </c>
      <c r="D57" s="1">
        <v>470449.35199999996</v>
      </c>
      <c r="E57" s="55">
        <v>70047.921999999991</v>
      </c>
      <c r="F57" s="1">
        <f t="shared" si="0"/>
        <v>400401.42999999993</v>
      </c>
      <c r="G57" s="3">
        <f t="shared" si="1"/>
        <v>1.3656207133305252E-3</v>
      </c>
    </row>
    <row r="58" spans="1:7" x14ac:dyDescent="0.25">
      <c r="A58" s="28">
        <v>45018.791664178243</v>
      </c>
      <c r="B58" s="38">
        <v>2</v>
      </c>
      <c r="C58" s="38">
        <v>2.0416666666666701</v>
      </c>
      <c r="D58" s="1">
        <v>390284.27600000007</v>
      </c>
      <c r="E58" s="55">
        <v>61576.196000000004</v>
      </c>
      <c r="F58" s="1">
        <f t="shared" si="0"/>
        <v>328708.08000000007</v>
      </c>
      <c r="G58" s="3">
        <f t="shared" si="1"/>
        <v>1.1211012974831473E-3</v>
      </c>
    </row>
    <row r="59" spans="1:7" x14ac:dyDescent="0.25">
      <c r="A59" s="28">
        <v>45018.833330787034</v>
      </c>
      <c r="B59" s="38">
        <v>2.0416666666666701</v>
      </c>
      <c r="C59" s="38">
        <v>2.0833333333333299</v>
      </c>
      <c r="D59" s="1">
        <v>355673.14800000004</v>
      </c>
      <c r="E59" s="55">
        <v>55198.837999999982</v>
      </c>
      <c r="F59" s="1">
        <f t="shared" si="0"/>
        <v>300474.31000000006</v>
      </c>
      <c r="G59" s="3">
        <f t="shared" si="1"/>
        <v>1.024806383832589E-3</v>
      </c>
    </row>
    <row r="60" spans="1:7" x14ac:dyDescent="0.25">
      <c r="A60" s="28">
        <v>45018.874997395833</v>
      </c>
      <c r="B60" s="38">
        <v>2.0833333333333299</v>
      </c>
      <c r="C60" s="38">
        <v>2.125</v>
      </c>
      <c r="D60" s="1">
        <v>357902.70399999991</v>
      </c>
      <c r="E60" s="55">
        <v>57878.093999999997</v>
      </c>
      <c r="F60" s="1">
        <f t="shared" si="0"/>
        <v>300024.60999999993</v>
      </c>
      <c r="G60" s="3">
        <f t="shared" si="1"/>
        <v>1.0232726239886622E-3</v>
      </c>
    </row>
    <row r="61" spans="1:7" x14ac:dyDescent="0.25">
      <c r="A61" s="28">
        <v>45018.916664004631</v>
      </c>
      <c r="B61" s="38">
        <v>2.125</v>
      </c>
      <c r="C61" s="38">
        <v>2.1666666666666701</v>
      </c>
      <c r="D61" s="1">
        <v>360541.34399999992</v>
      </c>
      <c r="E61" s="55">
        <v>58413.833999999995</v>
      </c>
      <c r="F61" s="1">
        <f t="shared" si="0"/>
        <v>302127.50999999995</v>
      </c>
      <c r="G61" s="3">
        <f t="shared" si="1"/>
        <v>1.0304448356315196E-3</v>
      </c>
    </row>
    <row r="62" spans="1:7" x14ac:dyDescent="0.25">
      <c r="A62" s="28">
        <v>45018.958330613423</v>
      </c>
      <c r="B62" s="38">
        <v>2.1666666666666701</v>
      </c>
      <c r="C62" s="38">
        <v>2.2083333333333299</v>
      </c>
      <c r="D62" s="1">
        <v>374021.23199999996</v>
      </c>
      <c r="E62" s="55">
        <v>59998.842000000004</v>
      </c>
      <c r="F62" s="1">
        <f t="shared" si="0"/>
        <v>314022.38999999996</v>
      </c>
      <c r="G62" s="3">
        <f t="shared" si="1"/>
        <v>1.0710138578514977E-3</v>
      </c>
    </row>
    <row r="63" spans="1:7" x14ac:dyDescent="0.25">
      <c r="A63" s="28">
        <v>45018.999997222221</v>
      </c>
      <c r="B63" s="38">
        <v>2.2083333333333299</v>
      </c>
      <c r="C63" s="38">
        <v>2.25</v>
      </c>
      <c r="D63" s="66">
        <v>392468.00400000007</v>
      </c>
      <c r="E63" s="55">
        <v>63224.384000000005</v>
      </c>
      <c r="F63" s="1">
        <f t="shared" si="0"/>
        <v>329243.62000000005</v>
      </c>
      <c r="G63" s="3">
        <f t="shared" si="1"/>
        <v>1.1229278257171172E-3</v>
      </c>
    </row>
    <row r="64" spans="1:7" x14ac:dyDescent="0.25">
      <c r="A64" s="28">
        <v>45019.04166383102</v>
      </c>
      <c r="B64" s="38">
        <v>2.25</v>
      </c>
      <c r="C64" s="38">
        <v>2.2916666666666701</v>
      </c>
      <c r="D64" s="66">
        <v>426913.82400000014</v>
      </c>
      <c r="E64" s="55">
        <v>69344.614000000001</v>
      </c>
      <c r="F64" s="1">
        <f t="shared" si="0"/>
        <v>357569.21000000014</v>
      </c>
      <c r="G64" s="3">
        <f t="shared" si="1"/>
        <v>1.2195359033189083E-3</v>
      </c>
    </row>
    <row r="65" spans="1:7" x14ac:dyDescent="0.25">
      <c r="A65" s="28">
        <v>45019.083330439818</v>
      </c>
      <c r="B65" s="38">
        <v>2.2916666666666701</v>
      </c>
      <c r="C65" s="38">
        <v>2.3333333333333299</v>
      </c>
      <c r="D65" s="66">
        <v>464989.47599999997</v>
      </c>
      <c r="E65" s="55">
        <v>72887.625999999975</v>
      </c>
      <c r="F65" s="1">
        <f t="shared" si="0"/>
        <v>392101.85</v>
      </c>
      <c r="G65" s="3">
        <f t="shared" si="1"/>
        <v>1.337313925415348E-3</v>
      </c>
    </row>
    <row r="66" spans="1:7" x14ac:dyDescent="0.25">
      <c r="A66" s="28">
        <v>45019.12499704861</v>
      </c>
      <c r="B66" s="38">
        <v>2.3333333333333299</v>
      </c>
      <c r="C66" s="38">
        <v>2.375</v>
      </c>
      <c r="D66" s="66">
        <v>489538.40800000005</v>
      </c>
      <c r="E66" s="55">
        <v>77319.908000000039</v>
      </c>
      <c r="F66" s="1">
        <f t="shared" si="0"/>
        <v>412218.5</v>
      </c>
      <c r="G66" s="3">
        <f t="shared" si="1"/>
        <v>1.4059243545110195E-3</v>
      </c>
    </row>
    <row r="67" spans="1:7" x14ac:dyDescent="0.25">
      <c r="A67" s="28">
        <v>45019.166663657408</v>
      </c>
      <c r="B67" s="38">
        <v>2.375</v>
      </c>
      <c r="C67" s="38">
        <v>2.4166666666666701</v>
      </c>
      <c r="D67" s="66">
        <v>514635.22799999994</v>
      </c>
      <c r="E67" s="55">
        <v>78525.90800000001</v>
      </c>
      <c r="F67" s="1">
        <f t="shared" si="0"/>
        <v>436109.31999999995</v>
      </c>
      <c r="G67" s="3">
        <f t="shared" si="1"/>
        <v>1.4874070771138113E-3</v>
      </c>
    </row>
    <row r="68" spans="1:7" x14ac:dyDescent="0.25">
      <c r="A68" s="28">
        <v>45019.208330266207</v>
      </c>
      <c r="B68" s="38">
        <v>2.4166666666666701</v>
      </c>
      <c r="C68" s="38">
        <v>2.4583333333333299</v>
      </c>
      <c r="D68" s="66">
        <v>549326.36400000006</v>
      </c>
      <c r="E68" s="55">
        <v>78593.614000000031</v>
      </c>
      <c r="F68" s="1">
        <f t="shared" si="0"/>
        <v>470732.75</v>
      </c>
      <c r="G68" s="3">
        <f t="shared" si="1"/>
        <v>1.6054947502136541E-3</v>
      </c>
    </row>
    <row r="69" spans="1:7" x14ac:dyDescent="0.25">
      <c r="A69" s="28">
        <v>45019.249996874998</v>
      </c>
      <c r="B69" s="38">
        <v>2.4583333333333299</v>
      </c>
      <c r="C69" s="38">
        <v>2.5</v>
      </c>
      <c r="D69" s="66">
        <v>562399.01600000006</v>
      </c>
      <c r="E69" s="55">
        <v>76730.776000000013</v>
      </c>
      <c r="F69" s="1">
        <f t="shared" si="0"/>
        <v>485668.24000000005</v>
      </c>
      <c r="G69" s="3">
        <f t="shared" si="1"/>
        <v>1.6564341649598527E-3</v>
      </c>
    </row>
    <row r="70" spans="1:7" x14ac:dyDescent="0.25">
      <c r="A70" s="28">
        <v>45019.291663483797</v>
      </c>
      <c r="B70" s="38">
        <v>2.5</v>
      </c>
      <c r="C70" s="38">
        <v>2.5416666666666701</v>
      </c>
      <c r="D70" s="66">
        <v>524362.69999999995</v>
      </c>
      <c r="E70" s="55">
        <v>71980.77</v>
      </c>
      <c r="F70" s="1">
        <f t="shared" si="0"/>
        <v>452381.92999999993</v>
      </c>
      <c r="G70" s="3">
        <f t="shared" si="1"/>
        <v>1.5429069120568319E-3</v>
      </c>
    </row>
    <row r="71" spans="1:7" x14ac:dyDescent="0.25">
      <c r="A71" s="28">
        <v>45019.333330092595</v>
      </c>
      <c r="B71" s="38">
        <v>2.5416666666666701</v>
      </c>
      <c r="C71" s="38">
        <v>2.5833333333333299</v>
      </c>
      <c r="D71" s="66">
        <v>479101.804</v>
      </c>
      <c r="E71" s="55">
        <v>66406.074000000022</v>
      </c>
      <c r="F71" s="1">
        <f t="shared" si="0"/>
        <v>412695.73</v>
      </c>
      <c r="G71" s="3">
        <f t="shared" si="1"/>
        <v>1.4075520089702526E-3</v>
      </c>
    </row>
    <row r="72" spans="1:7" x14ac:dyDescent="0.25">
      <c r="A72" s="28">
        <v>45019.374996701386</v>
      </c>
      <c r="B72" s="38">
        <v>2.5833333333333299</v>
      </c>
      <c r="C72" s="38">
        <v>2.625</v>
      </c>
      <c r="D72" s="66">
        <v>447781.41199999989</v>
      </c>
      <c r="E72" s="55">
        <v>67710.522000000012</v>
      </c>
      <c r="F72" s="1">
        <f t="shared" si="0"/>
        <v>380070.8899999999</v>
      </c>
      <c r="G72" s="3">
        <f t="shared" si="1"/>
        <v>1.2962807848063069E-3</v>
      </c>
    </row>
    <row r="73" spans="1:7" x14ac:dyDescent="0.25">
      <c r="A73" s="28">
        <v>45019.416663310185</v>
      </c>
      <c r="B73" s="38">
        <v>2.625</v>
      </c>
      <c r="C73" s="38">
        <v>2.6666666666666701</v>
      </c>
      <c r="D73" s="66">
        <v>443118.424</v>
      </c>
      <c r="E73" s="55">
        <v>66276.994000000006</v>
      </c>
      <c r="F73" s="1">
        <f t="shared" si="0"/>
        <v>376841.43</v>
      </c>
      <c r="G73" s="3">
        <f t="shared" si="1"/>
        <v>1.2852662950007328E-3</v>
      </c>
    </row>
    <row r="74" spans="1:7" x14ac:dyDescent="0.25">
      <c r="A74" s="28">
        <v>45019.458329918984</v>
      </c>
      <c r="B74" s="38">
        <v>2.6666666666666701</v>
      </c>
      <c r="C74" s="38">
        <v>2.7083333333333299</v>
      </c>
      <c r="D74" s="66">
        <v>449836.74799999991</v>
      </c>
      <c r="E74" s="55">
        <v>66763.457999999999</v>
      </c>
      <c r="F74" s="1">
        <f t="shared" si="0"/>
        <v>383073.28999999992</v>
      </c>
      <c r="G74" s="3">
        <f t="shared" si="1"/>
        <v>1.3065208571999135E-3</v>
      </c>
    </row>
    <row r="75" spans="1:7" x14ac:dyDescent="0.25">
      <c r="A75" s="68">
        <v>45019.499996527775</v>
      </c>
      <c r="B75" s="69">
        <v>2.7083333333333299</v>
      </c>
      <c r="C75" s="69">
        <v>2.75</v>
      </c>
      <c r="D75" s="70">
        <v>455723.9319999998</v>
      </c>
      <c r="E75" s="71">
        <v>68613.631999999983</v>
      </c>
      <c r="F75" s="72">
        <f t="shared" si="0"/>
        <v>387110.29999999981</v>
      </c>
      <c r="G75" s="73">
        <f t="shared" si="1"/>
        <v>1.3202896004232388E-3</v>
      </c>
    </row>
    <row r="76" spans="1:7" x14ac:dyDescent="0.25">
      <c r="A76" s="68">
        <v>45019.541663136573</v>
      </c>
      <c r="B76" s="69">
        <v>2.75</v>
      </c>
      <c r="C76" s="69">
        <v>2.7916666666666701</v>
      </c>
      <c r="D76" s="70">
        <v>578941.24400000006</v>
      </c>
      <c r="E76" s="71">
        <v>77381.053999999975</v>
      </c>
      <c r="F76" s="72">
        <f t="shared" si="0"/>
        <v>501560.19000000006</v>
      </c>
      <c r="G76" s="73">
        <f t="shared" si="1"/>
        <v>1.7106357098824396E-3</v>
      </c>
    </row>
    <row r="77" spans="1:7" x14ac:dyDescent="0.25">
      <c r="A77" s="68">
        <v>45019.583329745372</v>
      </c>
      <c r="B77" s="69">
        <v>2.7916666666666701</v>
      </c>
      <c r="C77" s="69">
        <v>2.8333333333333299</v>
      </c>
      <c r="D77" s="70">
        <v>642149.43200000015</v>
      </c>
      <c r="E77" s="71">
        <v>82778.06200000002</v>
      </c>
      <c r="F77" s="72">
        <f t="shared" si="0"/>
        <v>559371.37000000011</v>
      </c>
      <c r="G77" s="73">
        <f t="shared" si="1"/>
        <v>1.9078081946812065E-3</v>
      </c>
    </row>
    <row r="78" spans="1:7" x14ac:dyDescent="0.25">
      <c r="A78" s="68">
        <v>45019.624996354163</v>
      </c>
      <c r="B78" s="69">
        <v>2.8333333333333299</v>
      </c>
      <c r="C78" s="69">
        <v>2.875</v>
      </c>
      <c r="D78" s="70">
        <v>650688.75199999998</v>
      </c>
      <c r="E78" s="71">
        <v>86531.401999999958</v>
      </c>
      <c r="F78" s="72">
        <f t="shared" si="0"/>
        <v>564157.35</v>
      </c>
      <c r="G78" s="73">
        <f t="shared" si="1"/>
        <v>1.9241313966777264E-3</v>
      </c>
    </row>
    <row r="79" spans="1:7" x14ac:dyDescent="0.25">
      <c r="A79" s="68">
        <v>45019.666662962962</v>
      </c>
      <c r="B79" s="69">
        <v>2.875</v>
      </c>
      <c r="C79" s="69">
        <v>2.9166666666666701</v>
      </c>
      <c r="D79" s="70">
        <v>629471.39200000023</v>
      </c>
      <c r="E79" s="71">
        <v>85089.082000000024</v>
      </c>
      <c r="F79" s="72">
        <f t="shared" si="0"/>
        <v>544382.31000000017</v>
      </c>
      <c r="G79" s="73">
        <f t="shared" si="1"/>
        <v>1.8566860725415478E-3</v>
      </c>
    </row>
    <row r="80" spans="1:7" x14ac:dyDescent="0.25">
      <c r="A80" s="68">
        <v>45019.70832957176</v>
      </c>
      <c r="B80" s="69">
        <v>2.9166666666666701</v>
      </c>
      <c r="C80" s="69">
        <v>2.9583333333333299</v>
      </c>
      <c r="D80" s="70">
        <v>535897.16000000015</v>
      </c>
      <c r="E80" s="71">
        <v>77867.11000000003</v>
      </c>
      <c r="F80" s="72">
        <f t="shared" ref="F80:F143" si="2">D80-E80</f>
        <v>458030.0500000001</v>
      </c>
      <c r="G80" s="73">
        <f t="shared" ref="G80:G143" si="3">F80/$F$759</f>
        <v>1.5621705537061054E-3</v>
      </c>
    </row>
    <row r="81" spans="1:7" x14ac:dyDescent="0.25">
      <c r="A81" s="28">
        <v>45019.749996180559</v>
      </c>
      <c r="B81" s="38">
        <v>2.9583333333333299</v>
      </c>
      <c r="C81" s="38">
        <v>3</v>
      </c>
      <c r="D81" s="66">
        <v>461228.37600000005</v>
      </c>
      <c r="E81" s="55">
        <v>69412.645999999979</v>
      </c>
      <c r="F81" s="1">
        <f t="shared" si="2"/>
        <v>391815.7300000001</v>
      </c>
      <c r="G81" s="3">
        <f t="shared" si="3"/>
        <v>1.3363380762569223E-3</v>
      </c>
    </row>
    <row r="82" spans="1:7" x14ac:dyDescent="0.25">
      <c r="A82" s="28">
        <v>45019.79166278935</v>
      </c>
      <c r="B82" s="38">
        <v>3</v>
      </c>
      <c r="C82" s="38">
        <v>3.0416666666666701</v>
      </c>
      <c r="D82" s="66">
        <v>400050.95600000001</v>
      </c>
      <c r="E82" s="55">
        <v>62554.435999999994</v>
      </c>
      <c r="F82" s="1">
        <f t="shared" si="2"/>
        <v>337496.52</v>
      </c>
      <c r="G82" s="3">
        <f t="shared" si="3"/>
        <v>1.151075405472378E-3</v>
      </c>
    </row>
    <row r="83" spans="1:7" x14ac:dyDescent="0.25">
      <c r="A83" s="28">
        <v>45019.833329398149</v>
      </c>
      <c r="B83" s="38">
        <v>3.0416666666666701</v>
      </c>
      <c r="C83" s="38">
        <v>3.0833333333333299</v>
      </c>
      <c r="D83" s="66">
        <v>357631.83200000017</v>
      </c>
      <c r="E83" s="55">
        <v>56578.952000000012</v>
      </c>
      <c r="F83" s="1">
        <f t="shared" si="2"/>
        <v>301052.88000000018</v>
      </c>
      <c r="G83" s="3">
        <f t="shared" si="3"/>
        <v>1.0267796714307671E-3</v>
      </c>
    </row>
    <row r="84" spans="1:7" x14ac:dyDescent="0.25">
      <c r="A84" s="28">
        <v>45019.874996006947</v>
      </c>
      <c r="B84" s="38">
        <v>3.0833333333333299</v>
      </c>
      <c r="C84" s="38">
        <v>3.125</v>
      </c>
      <c r="D84" s="66">
        <v>353819.64399999985</v>
      </c>
      <c r="E84" s="55">
        <v>57031.394</v>
      </c>
      <c r="F84" s="1">
        <f t="shared" si="2"/>
        <v>296788.24999999988</v>
      </c>
      <c r="G84" s="3">
        <f t="shared" si="3"/>
        <v>1.0122346008432542E-3</v>
      </c>
    </row>
    <row r="85" spans="1:7" x14ac:dyDescent="0.25">
      <c r="A85" s="28">
        <v>45019.916662615738</v>
      </c>
      <c r="B85" s="38">
        <v>3.125</v>
      </c>
      <c r="C85" s="38">
        <v>3.1666666666666701</v>
      </c>
      <c r="D85" s="66">
        <v>360581.94400000002</v>
      </c>
      <c r="E85" s="55">
        <v>57702.554000000011</v>
      </c>
      <c r="F85" s="1">
        <f t="shared" si="2"/>
        <v>302879.39</v>
      </c>
      <c r="G85" s="3">
        <f t="shared" si="3"/>
        <v>1.0330092193349919E-3</v>
      </c>
    </row>
    <row r="86" spans="1:7" x14ac:dyDescent="0.25">
      <c r="A86" s="28">
        <v>45019.958329224537</v>
      </c>
      <c r="B86" s="38">
        <v>3.1666666666666701</v>
      </c>
      <c r="C86" s="38">
        <v>3.2083333333333299</v>
      </c>
      <c r="D86" s="66">
        <v>367205.92800000001</v>
      </c>
      <c r="E86" s="55">
        <v>58799.707999999991</v>
      </c>
      <c r="F86" s="1">
        <f t="shared" si="2"/>
        <v>308406.22000000003</v>
      </c>
      <c r="G86" s="3">
        <f t="shared" si="3"/>
        <v>1.0518591857975408E-3</v>
      </c>
    </row>
    <row r="87" spans="1:7" x14ac:dyDescent="0.25">
      <c r="A87" s="28">
        <v>45019.999995833336</v>
      </c>
      <c r="B87" s="38">
        <v>3.2083333333333299</v>
      </c>
      <c r="C87" s="38">
        <v>3.25</v>
      </c>
      <c r="D87" s="67">
        <v>418883.57199999993</v>
      </c>
      <c r="E87" s="55">
        <v>62209.111999999994</v>
      </c>
      <c r="F87" s="1">
        <f t="shared" si="2"/>
        <v>356674.45999999996</v>
      </c>
      <c r="G87" s="3">
        <f t="shared" si="3"/>
        <v>1.2164842430557252E-3</v>
      </c>
    </row>
    <row r="88" spans="1:7" x14ac:dyDescent="0.25">
      <c r="A88" s="28">
        <v>45020.041662442127</v>
      </c>
      <c r="B88" s="38">
        <v>3.25</v>
      </c>
      <c r="C88" s="38">
        <v>3.2916666666666701</v>
      </c>
      <c r="D88" s="67">
        <v>459807.652</v>
      </c>
      <c r="E88" s="55">
        <v>69056.542000000001</v>
      </c>
      <c r="F88" s="1">
        <f t="shared" si="2"/>
        <v>390751.11</v>
      </c>
      <c r="G88" s="3">
        <f t="shared" si="3"/>
        <v>1.332707052452072E-3</v>
      </c>
    </row>
    <row r="89" spans="1:7" x14ac:dyDescent="0.25">
      <c r="A89" s="28">
        <v>45020.083329050925</v>
      </c>
      <c r="B89" s="38">
        <v>3.2916666666666701</v>
      </c>
      <c r="C89" s="38">
        <v>3.3333333333333299</v>
      </c>
      <c r="D89" s="67">
        <v>500341.47599999991</v>
      </c>
      <c r="E89" s="55">
        <v>73394.295999999988</v>
      </c>
      <c r="F89" s="1">
        <f t="shared" si="2"/>
        <v>426947.17999999993</v>
      </c>
      <c r="G89" s="3">
        <f t="shared" si="3"/>
        <v>1.4561584170817176E-3</v>
      </c>
    </row>
    <row r="90" spans="1:7" x14ac:dyDescent="0.25">
      <c r="A90" s="28">
        <v>45020.124995659724</v>
      </c>
      <c r="B90" s="38">
        <v>3.3333333333333299</v>
      </c>
      <c r="C90" s="38">
        <v>3.375</v>
      </c>
      <c r="D90" s="67">
        <v>530404.30800000008</v>
      </c>
      <c r="E90" s="55">
        <v>80327.357999999978</v>
      </c>
      <c r="F90" s="1">
        <f t="shared" si="2"/>
        <v>450076.95000000007</v>
      </c>
      <c r="G90" s="3">
        <f t="shared" si="3"/>
        <v>1.535045480513462E-3</v>
      </c>
    </row>
    <row r="91" spans="1:7" x14ac:dyDescent="0.25">
      <c r="A91" s="28">
        <v>45020.166662268515</v>
      </c>
      <c r="B91" s="38">
        <v>3.375</v>
      </c>
      <c r="C91" s="38">
        <v>3.4166666666666701</v>
      </c>
      <c r="D91" s="67">
        <v>543954.72400000016</v>
      </c>
      <c r="E91" s="55">
        <v>81827.554000000004</v>
      </c>
      <c r="F91" s="1">
        <f t="shared" si="2"/>
        <v>462127.17000000016</v>
      </c>
      <c r="G91" s="3">
        <f t="shared" si="3"/>
        <v>1.576144309836299E-3</v>
      </c>
    </row>
    <row r="92" spans="1:7" x14ac:dyDescent="0.25">
      <c r="A92" s="28">
        <v>45020.208328877314</v>
      </c>
      <c r="B92" s="38">
        <v>3.4166666666666701</v>
      </c>
      <c r="C92" s="38">
        <v>3.4583333333333299</v>
      </c>
      <c r="D92" s="67">
        <v>556718.6399999999</v>
      </c>
      <c r="E92" s="55">
        <v>82077.710000000006</v>
      </c>
      <c r="F92" s="1">
        <f t="shared" si="2"/>
        <v>474640.92999999988</v>
      </c>
      <c r="G92" s="3">
        <f t="shared" si="3"/>
        <v>1.6188241021078866E-3</v>
      </c>
    </row>
    <row r="93" spans="1:7" x14ac:dyDescent="0.25">
      <c r="A93" s="28">
        <v>45020.249995486112</v>
      </c>
      <c r="B93" s="38">
        <v>3.4583333333333299</v>
      </c>
      <c r="C93" s="38">
        <v>3.5</v>
      </c>
      <c r="D93" s="67">
        <v>551759.46399999992</v>
      </c>
      <c r="E93" s="55">
        <v>79212.593999999983</v>
      </c>
      <c r="F93" s="1">
        <f t="shared" si="2"/>
        <v>472546.86999999994</v>
      </c>
      <c r="G93" s="3">
        <f t="shared" si="3"/>
        <v>1.611682040425048E-3</v>
      </c>
    </row>
    <row r="94" spans="1:7" x14ac:dyDescent="0.25">
      <c r="A94" s="28">
        <v>45020.291662094911</v>
      </c>
      <c r="B94" s="38">
        <v>3.5</v>
      </c>
      <c r="C94" s="38">
        <v>3.5416666666666701</v>
      </c>
      <c r="D94" s="67">
        <v>536001.23200000008</v>
      </c>
      <c r="E94" s="55">
        <v>75425.832000000009</v>
      </c>
      <c r="F94" s="1">
        <f t="shared" si="2"/>
        <v>460575.40000000008</v>
      </c>
      <c r="G94" s="3">
        <f t="shared" si="3"/>
        <v>1.5708517981329192E-3</v>
      </c>
    </row>
    <row r="95" spans="1:7" x14ac:dyDescent="0.25">
      <c r="A95" s="28">
        <v>45020.333328703702</v>
      </c>
      <c r="B95" s="38">
        <v>3.5416666666666701</v>
      </c>
      <c r="C95" s="38">
        <v>3.5833333333333299</v>
      </c>
      <c r="D95" s="67">
        <v>530786.49199999985</v>
      </c>
      <c r="E95" s="55">
        <v>69133.222000000009</v>
      </c>
      <c r="F95" s="1">
        <f t="shared" si="2"/>
        <v>461653.26999999984</v>
      </c>
      <c r="G95" s="3">
        <f t="shared" si="3"/>
        <v>1.5745280127715065E-3</v>
      </c>
    </row>
    <row r="96" spans="1:7" x14ac:dyDescent="0.25">
      <c r="A96" s="28">
        <v>45020.374995312501</v>
      </c>
      <c r="B96" s="38">
        <v>3.5833333333333299</v>
      </c>
      <c r="C96" s="38">
        <v>3.625</v>
      </c>
      <c r="D96" s="67">
        <v>526014.01600000006</v>
      </c>
      <c r="E96" s="55">
        <v>69657.195999999996</v>
      </c>
      <c r="F96" s="1">
        <f t="shared" si="2"/>
        <v>456356.82000000007</v>
      </c>
      <c r="G96" s="3">
        <f t="shared" si="3"/>
        <v>1.556463787009078E-3</v>
      </c>
    </row>
    <row r="97" spans="1:7" x14ac:dyDescent="0.25">
      <c r="A97" s="28">
        <v>45020.416661921299</v>
      </c>
      <c r="B97" s="38">
        <v>3.625</v>
      </c>
      <c r="C97" s="38">
        <v>3.6666666666666701</v>
      </c>
      <c r="D97" s="67">
        <v>520088.86000000004</v>
      </c>
      <c r="E97" s="55">
        <v>68998.070000000007</v>
      </c>
      <c r="F97" s="1">
        <f t="shared" si="2"/>
        <v>451090.79000000004</v>
      </c>
      <c r="G97" s="3">
        <f t="shared" si="3"/>
        <v>1.5385033125796537E-3</v>
      </c>
    </row>
    <row r="98" spans="1:7" x14ac:dyDescent="0.25">
      <c r="A98" s="28">
        <v>45020.458328530091</v>
      </c>
      <c r="B98" s="38">
        <v>3.6666666666666701</v>
      </c>
      <c r="C98" s="38">
        <v>3.7083333333333299</v>
      </c>
      <c r="D98" s="67">
        <v>519996.33599999989</v>
      </c>
      <c r="E98" s="55">
        <v>67886.435999999987</v>
      </c>
      <c r="F98" s="1">
        <f t="shared" si="2"/>
        <v>452109.89999999991</v>
      </c>
      <c r="G98" s="3">
        <f t="shared" si="3"/>
        <v>1.5419791186604714E-3</v>
      </c>
    </row>
    <row r="99" spans="1:7" x14ac:dyDescent="0.25">
      <c r="A99" s="68">
        <v>45020.499995138889</v>
      </c>
      <c r="B99" s="69">
        <v>3.7083333333333299</v>
      </c>
      <c r="C99" s="69">
        <v>3.75</v>
      </c>
      <c r="D99" s="74">
        <v>518705.03199999995</v>
      </c>
      <c r="E99" s="71">
        <v>70191.671999999962</v>
      </c>
      <c r="F99" s="72">
        <f t="shared" si="2"/>
        <v>448513.36</v>
      </c>
      <c r="G99" s="73">
        <f t="shared" si="3"/>
        <v>1.5297126551757588E-3</v>
      </c>
    </row>
    <row r="100" spans="1:7" x14ac:dyDescent="0.25">
      <c r="A100" s="68">
        <v>45020.541661747688</v>
      </c>
      <c r="B100" s="69">
        <v>3.75</v>
      </c>
      <c r="C100" s="69">
        <v>3.7916666666666701</v>
      </c>
      <c r="D100" s="74">
        <v>544342.228</v>
      </c>
      <c r="E100" s="71">
        <v>74384.378000000026</v>
      </c>
      <c r="F100" s="72">
        <f t="shared" si="2"/>
        <v>469957.85</v>
      </c>
      <c r="G100" s="73">
        <f t="shared" si="3"/>
        <v>1.6028518538314912E-3</v>
      </c>
    </row>
    <row r="101" spans="1:7" x14ac:dyDescent="0.25">
      <c r="A101" s="68">
        <v>45020.583328356479</v>
      </c>
      <c r="B101" s="69">
        <v>3.7916666666666701</v>
      </c>
      <c r="C101" s="69">
        <v>3.8333333333333299</v>
      </c>
      <c r="D101" s="74">
        <v>570627.99599999981</v>
      </c>
      <c r="E101" s="71">
        <v>78212.186000000031</v>
      </c>
      <c r="F101" s="72">
        <f t="shared" si="2"/>
        <v>492415.80999999976</v>
      </c>
      <c r="G101" s="73">
        <f t="shared" si="3"/>
        <v>1.6794476226206988E-3</v>
      </c>
    </row>
    <row r="102" spans="1:7" x14ac:dyDescent="0.25">
      <c r="A102" s="68">
        <v>45020.624994965277</v>
      </c>
      <c r="B102" s="69">
        <v>3.8333333333333299</v>
      </c>
      <c r="C102" s="69">
        <v>3.875</v>
      </c>
      <c r="D102" s="74">
        <v>578053.75200000033</v>
      </c>
      <c r="E102" s="71">
        <v>81465.382000000012</v>
      </c>
      <c r="F102" s="72">
        <f t="shared" si="2"/>
        <v>496588.37000000034</v>
      </c>
      <c r="G102" s="73">
        <f t="shared" si="3"/>
        <v>1.6936786765997399E-3</v>
      </c>
    </row>
    <row r="103" spans="1:7" x14ac:dyDescent="0.25">
      <c r="A103" s="68">
        <v>45020.666661574076</v>
      </c>
      <c r="B103" s="69">
        <v>3.875</v>
      </c>
      <c r="C103" s="69">
        <v>3.9166666666666701</v>
      </c>
      <c r="D103" s="74">
        <v>561225.45999999985</v>
      </c>
      <c r="E103" s="71">
        <v>79429.279999999999</v>
      </c>
      <c r="F103" s="72">
        <f t="shared" si="2"/>
        <v>481796.17999999982</v>
      </c>
      <c r="G103" s="73">
        <f t="shared" si="3"/>
        <v>1.6432280049837034E-3</v>
      </c>
    </row>
    <row r="104" spans="1:7" x14ac:dyDescent="0.25">
      <c r="A104" s="68">
        <v>45020.708328182867</v>
      </c>
      <c r="B104" s="69">
        <v>3.9166666666666701</v>
      </c>
      <c r="C104" s="69">
        <v>3.9583333333333299</v>
      </c>
      <c r="D104" s="74">
        <v>534349.38800000004</v>
      </c>
      <c r="E104" s="71">
        <v>74749.147999999986</v>
      </c>
      <c r="F104" s="72">
        <f t="shared" si="2"/>
        <v>459600.24000000005</v>
      </c>
      <c r="G104" s="73">
        <f t="shared" si="3"/>
        <v>1.5675258891949531E-3</v>
      </c>
    </row>
    <row r="105" spans="1:7" x14ac:dyDescent="0.25">
      <c r="A105" s="28">
        <v>45020.749994791666</v>
      </c>
      <c r="B105" s="38">
        <v>3.9583333333333299</v>
      </c>
      <c r="C105" s="38">
        <v>4</v>
      </c>
      <c r="D105" s="67">
        <v>482556.196</v>
      </c>
      <c r="E105" s="55">
        <v>66333.256000000008</v>
      </c>
      <c r="F105" s="1">
        <f t="shared" si="2"/>
        <v>416222.94</v>
      </c>
      <c r="G105" s="3">
        <f t="shared" si="3"/>
        <v>1.4195820135490737E-3</v>
      </c>
    </row>
    <row r="106" spans="1:7" x14ac:dyDescent="0.25">
      <c r="A106" s="28">
        <v>45020.791661400464</v>
      </c>
      <c r="B106" s="38">
        <v>4</v>
      </c>
      <c r="C106" s="38">
        <v>4.0416666666666696</v>
      </c>
      <c r="D106" s="67">
        <v>441678.23199999996</v>
      </c>
      <c r="E106" s="55">
        <v>59364.331999999995</v>
      </c>
      <c r="F106" s="1">
        <f t="shared" si="2"/>
        <v>382313.89999999997</v>
      </c>
      <c r="G106" s="3">
        <f t="shared" si="3"/>
        <v>1.3039308596729416E-3</v>
      </c>
    </row>
    <row r="107" spans="1:7" x14ac:dyDescent="0.25">
      <c r="A107" s="28">
        <v>45020.833328009256</v>
      </c>
      <c r="B107" s="38">
        <v>4.0416666666666696</v>
      </c>
      <c r="C107" s="38">
        <v>4.0833333333333304</v>
      </c>
      <c r="D107" s="67">
        <v>416546.54000000004</v>
      </c>
      <c r="E107" s="55">
        <v>53058.48</v>
      </c>
      <c r="F107" s="1">
        <f t="shared" si="2"/>
        <v>363488.06000000006</v>
      </c>
      <c r="G107" s="3">
        <f t="shared" si="3"/>
        <v>1.2397229045468916E-3</v>
      </c>
    </row>
    <row r="108" spans="1:7" x14ac:dyDescent="0.25">
      <c r="A108" s="28">
        <v>45020.874994618054</v>
      </c>
      <c r="B108" s="38">
        <v>4.0833333333333304</v>
      </c>
      <c r="C108" s="38">
        <v>4.125</v>
      </c>
      <c r="D108" s="67">
        <v>407760.82000000007</v>
      </c>
      <c r="E108" s="55">
        <v>53648.73000000001</v>
      </c>
      <c r="F108" s="1">
        <f t="shared" si="2"/>
        <v>354112.09000000008</v>
      </c>
      <c r="G108" s="3">
        <f t="shared" si="3"/>
        <v>1.2077449497239891E-3</v>
      </c>
    </row>
    <row r="109" spans="1:7" x14ac:dyDescent="0.25">
      <c r="A109" s="28">
        <v>45020.916661226853</v>
      </c>
      <c r="B109" s="38">
        <v>4.125</v>
      </c>
      <c r="C109" s="38">
        <v>4.1666666666666696</v>
      </c>
      <c r="D109" s="67">
        <v>410871.82799999986</v>
      </c>
      <c r="E109" s="55">
        <v>54220.878000000019</v>
      </c>
      <c r="F109" s="1">
        <f t="shared" si="2"/>
        <v>356650.94999999984</v>
      </c>
      <c r="G109" s="3">
        <f t="shared" si="3"/>
        <v>1.2164040591688429E-3</v>
      </c>
    </row>
    <row r="110" spans="1:7" x14ac:dyDescent="0.25">
      <c r="A110" s="28">
        <v>45020.958327835651</v>
      </c>
      <c r="B110" s="38">
        <v>4.1666666666666696</v>
      </c>
      <c r="C110" s="38">
        <v>4.2083333333333304</v>
      </c>
      <c r="D110" s="66">
        <v>411022.36400000006</v>
      </c>
      <c r="E110" s="55">
        <v>55612.054000000004</v>
      </c>
      <c r="F110" s="1">
        <f t="shared" si="2"/>
        <v>355410.31000000006</v>
      </c>
      <c r="G110" s="3">
        <f t="shared" si="3"/>
        <v>1.212172696454214E-3</v>
      </c>
    </row>
    <row r="111" spans="1:7" x14ac:dyDescent="0.25">
      <c r="A111" s="28">
        <v>45021</v>
      </c>
      <c r="B111" s="38">
        <v>4.2083333333333304</v>
      </c>
      <c r="C111" s="38">
        <v>4.25</v>
      </c>
      <c r="D111" s="67">
        <v>410211.6</v>
      </c>
      <c r="E111" s="55">
        <v>58241.290000000015</v>
      </c>
      <c r="F111" s="1">
        <f t="shared" si="2"/>
        <v>351970.30999999994</v>
      </c>
      <c r="G111" s="3">
        <f t="shared" si="3"/>
        <v>1.2004401328271133E-3</v>
      </c>
    </row>
    <row r="112" spans="1:7" x14ac:dyDescent="0.25">
      <c r="A112" s="28">
        <v>45021.041666666664</v>
      </c>
      <c r="B112" s="38">
        <v>4.25</v>
      </c>
      <c r="C112" s="38">
        <v>4.2916666666666696</v>
      </c>
      <c r="D112" s="67">
        <v>449540.60400000011</v>
      </c>
      <c r="E112" s="55">
        <v>64289.984000000026</v>
      </c>
      <c r="F112" s="1">
        <f t="shared" si="2"/>
        <v>385250.62000000011</v>
      </c>
      <c r="G112" s="3">
        <f t="shared" si="3"/>
        <v>1.3139469219563659E-3</v>
      </c>
    </row>
    <row r="113" spans="1:7" x14ac:dyDescent="0.25">
      <c r="A113" s="28">
        <v>45021.08333321759</v>
      </c>
      <c r="B113" s="38">
        <v>4.2916666666666696</v>
      </c>
      <c r="C113" s="38">
        <v>4.3333333333333304</v>
      </c>
      <c r="D113" s="67">
        <v>491685.29200000002</v>
      </c>
      <c r="E113" s="55">
        <v>68133.362000000023</v>
      </c>
      <c r="F113" s="1">
        <f t="shared" si="2"/>
        <v>423551.93</v>
      </c>
      <c r="G113" s="3">
        <f t="shared" si="3"/>
        <v>1.4445784791006385E-3</v>
      </c>
    </row>
    <row r="114" spans="1:7" x14ac:dyDescent="0.25">
      <c r="A114" s="28">
        <v>45021.124999826388</v>
      </c>
      <c r="B114" s="38">
        <v>4.3333333333333304</v>
      </c>
      <c r="C114" s="38">
        <v>4.375</v>
      </c>
      <c r="D114" s="67">
        <v>519764.03200000012</v>
      </c>
      <c r="E114" s="55">
        <v>73629.902000000016</v>
      </c>
      <c r="F114" s="1">
        <f t="shared" si="2"/>
        <v>446134.13000000012</v>
      </c>
      <c r="G114" s="3">
        <f t="shared" si="3"/>
        <v>1.5215979844320074E-3</v>
      </c>
    </row>
    <row r="115" spans="1:7" x14ac:dyDescent="0.25">
      <c r="A115" s="28">
        <v>45021.166666435187</v>
      </c>
      <c r="B115" s="38">
        <v>4.375</v>
      </c>
      <c r="C115" s="38">
        <v>4.4166666666666696</v>
      </c>
      <c r="D115" s="67">
        <v>530843.25199999986</v>
      </c>
      <c r="E115" s="55">
        <v>75294.47199999998</v>
      </c>
      <c r="F115" s="1">
        <f t="shared" si="2"/>
        <v>455548.77999999991</v>
      </c>
      <c r="G115" s="3">
        <f t="shared" si="3"/>
        <v>1.553707862383135E-3</v>
      </c>
    </row>
    <row r="116" spans="1:7" x14ac:dyDescent="0.25">
      <c r="A116" s="28">
        <v>45021.208333043978</v>
      </c>
      <c r="B116" s="38">
        <v>4.4166666666666696</v>
      </c>
      <c r="C116" s="38">
        <v>4.4583333333333304</v>
      </c>
      <c r="D116" s="67">
        <v>535361.348</v>
      </c>
      <c r="E116" s="55">
        <v>74180.558000000034</v>
      </c>
      <c r="F116" s="1">
        <f t="shared" si="2"/>
        <v>461180.79</v>
      </c>
      <c r="G116" s="3">
        <f t="shared" si="3"/>
        <v>1.5729165587998405E-3</v>
      </c>
    </row>
    <row r="117" spans="1:7" x14ac:dyDescent="0.25">
      <c r="A117" s="28">
        <v>45021.249999652777</v>
      </c>
      <c r="B117" s="38">
        <v>4.4583333333333304</v>
      </c>
      <c r="C117" s="38">
        <v>4.5</v>
      </c>
      <c r="D117" s="67">
        <v>531929.38799999992</v>
      </c>
      <c r="E117" s="55">
        <v>71852.827999999994</v>
      </c>
      <c r="F117" s="1">
        <f t="shared" si="2"/>
        <v>460076.55999999994</v>
      </c>
      <c r="G117" s="3">
        <f t="shared" si="3"/>
        <v>1.5691504399818308E-3</v>
      </c>
    </row>
    <row r="118" spans="1:7" x14ac:dyDescent="0.25">
      <c r="A118" s="28">
        <v>45021.291666261575</v>
      </c>
      <c r="B118" s="38">
        <v>4.5</v>
      </c>
      <c r="C118" s="38">
        <v>4.5416666666666696</v>
      </c>
      <c r="D118" s="67">
        <v>526849.74800000014</v>
      </c>
      <c r="E118" s="55">
        <v>66374.127999999997</v>
      </c>
      <c r="F118" s="1">
        <f t="shared" si="2"/>
        <v>460475.62000000011</v>
      </c>
      <c r="G118" s="3">
        <f t="shared" si="3"/>
        <v>1.5705114855751542E-3</v>
      </c>
    </row>
    <row r="119" spans="1:7" x14ac:dyDescent="0.25">
      <c r="A119" s="28">
        <v>45021.333332870374</v>
      </c>
      <c r="B119" s="38">
        <v>4.5416666666666696</v>
      </c>
      <c r="C119" s="38">
        <v>4.5833333333333304</v>
      </c>
      <c r="D119" s="67">
        <v>507769.848</v>
      </c>
      <c r="E119" s="55">
        <v>61487.437999999995</v>
      </c>
      <c r="F119" s="1">
        <f t="shared" si="2"/>
        <v>446282.41000000003</v>
      </c>
      <c r="G119" s="3">
        <f t="shared" si="3"/>
        <v>1.5221037124943987E-3</v>
      </c>
    </row>
    <row r="120" spans="1:7" x14ac:dyDescent="0.25">
      <c r="A120" s="28">
        <v>45021.374999479165</v>
      </c>
      <c r="B120" s="38">
        <v>4.5833333333333304</v>
      </c>
      <c r="C120" s="38">
        <v>4.625</v>
      </c>
      <c r="D120" s="67">
        <v>504871.31999999995</v>
      </c>
      <c r="E120" s="55">
        <v>63687.770000000026</v>
      </c>
      <c r="F120" s="1">
        <f t="shared" si="2"/>
        <v>441183.54999999993</v>
      </c>
      <c r="G120" s="3">
        <f t="shared" si="3"/>
        <v>1.5047133929084455E-3</v>
      </c>
    </row>
    <row r="121" spans="1:7" x14ac:dyDescent="0.25">
      <c r="A121" s="28">
        <v>45021.416666087964</v>
      </c>
      <c r="B121" s="38">
        <v>4.625</v>
      </c>
      <c r="C121" s="38">
        <v>4.6666666666666696</v>
      </c>
      <c r="D121" s="67">
        <v>506099.62400000001</v>
      </c>
      <c r="E121" s="55">
        <v>65429.923999999992</v>
      </c>
      <c r="F121" s="1">
        <f t="shared" si="2"/>
        <v>440669.7</v>
      </c>
      <c r="G121" s="3">
        <f t="shared" si="3"/>
        <v>1.5029608412166476E-3</v>
      </c>
    </row>
    <row r="122" spans="1:7" x14ac:dyDescent="0.25">
      <c r="A122" s="28">
        <v>45021.458332696762</v>
      </c>
      <c r="B122" s="38">
        <v>4.6666666666666696</v>
      </c>
      <c r="C122" s="38">
        <v>4.7083333333333304</v>
      </c>
      <c r="D122" s="67">
        <v>502350.72799999994</v>
      </c>
      <c r="E122" s="55">
        <v>67598.817999999999</v>
      </c>
      <c r="F122" s="1">
        <f t="shared" si="2"/>
        <v>434751.90999999992</v>
      </c>
      <c r="G122" s="3">
        <f t="shared" si="3"/>
        <v>1.4827774552553627E-3</v>
      </c>
    </row>
    <row r="123" spans="1:7" x14ac:dyDescent="0.25">
      <c r="A123" s="68">
        <v>45021.499999305554</v>
      </c>
      <c r="B123" s="69">
        <v>4.7083333333333304</v>
      </c>
      <c r="C123" s="69">
        <v>4.75</v>
      </c>
      <c r="D123" s="74">
        <v>508799.15200000012</v>
      </c>
      <c r="E123" s="71">
        <v>70311.702000000005</v>
      </c>
      <c r="F123" s="72">
        <f t="shared" si="2"/>
        <v>438487.45000000013</v>
      </c>
      <c r="G123" s="73">
        <f t="shared" si="3"/>
        <v>1.4955179961657062E-3</v>
      </c>
    </row>
    <row r="124" spans="1:7" x14ac:dyDescent="0.25">
      <c r="A124" s="68">
        <v>45021.541665914352</v>
      </c>
      <c r="B124" s="69">
        <v>4.75</v>
      </c>
      <c r="C124" s="69">
        <v>4.7916666666666696</v>
      </c>
      <c r="D124" s="74">
        <v>533392.11599999992</v>
      </c>
      <c r="E124" s="71">
        <v>73276.835999999996</v>
      </c>
      <c r="F124" s="72">
        <f t="shared" si="2"/>
        <v>460115.27999999991</v>
      </c>
      <c r="G124" s="73">
        <f t="shared" si="3"/>
        <v>1.5692824995352148E-3</v>
      </c>
    </row>
    <row r="125" spans="1:7" x14ac:dyDescent="0.25">
      <c r="A125" s="68">
        <v>45021.583332523151</v>
      </c>
      <c r="B125" s="69">
        <v>4.7916666666666696</v>
      </c>
      <c r="C125" s="69">
        <v>4.8333333333333304</v>
      </c>
      <c r="D125" s="74">
        <v>563699.73599999992</v>
      </c>
      <c r="E125" s="71">
        <v>77551.856000000014</v>
      </c>
      <c r="F125" s="72">
        <f t="shared" si="2"/>
        <v>486147.87999999989</v>
      </c>
      <c r="G125" s="73">
        <f t="shared" si="3"/>
        <v>1.6580700390348819E-3</v>
      </c>
    </row>
    <row r="126" spans="1:7" x14ac:dyDescent="0.25">
      <c r="A126" s="68">
        <v>45021.624999131942</v>
      </c>
      <c r="B126" s="69">
        <v>4.8333333333333304</v>
      </c>
      <c r="C126" s="69">
        <v>4.875</v>
      </c>
      <c r="D126" s="74">
        <v>572822.15199999977</v>
      </c>
      <c r="E126" s="71">
        <v>80816.69200000001</v>
      </c>
      <c r="F126" s="72">
        <f t="shared" si="2"/>
        <v>492005.45999999973</v>
      </c>
      <c r="G126" s="73">
        <f t="shared" si="3"/>
        <v>1.6780480710264021E-3</v>
      </c>
    </row>
    <row r="127" spans="1:7" x14ac:dyDescent="0.25">
      <c r="A127" s="68">
        <v>45021.66666574074</v>
      </c>
      <c r="B127" s="69">
        <v>4.875</v>
      </c>
      <c r="C127" s="69">
        <v>4.9166666666666696</v>
      </c>
      <c r="D127" s="74">
        <v>555830.47600000002</v>
      </c>
      <c r="E127" s="71">
        <v>78520.97600000001</v>
      </c>
      <c r="F127" s="72">
        <f t="shared" si="2"/>
        <v>477309.5</v>
      </c>
      <c r="G127" s="73">
        <f t="shared" si="3"/>
        <v>1.6279256042353205E-3</v>
      </c>
    </row>
    <row r="128" spans="1:7" x14ac:dyDescent="0.25">
      <c r="A128" s="68">
        <v>45021.708332349539</v>
      </c>
      <c r="B128" s="69">
        <v>4.9166666666666696</v>
      </c>
      <c r="C128" s="69">
        <v>4.9583333333333304</v>
      </c>
      <c r="D128" s="74">
        <v>516861.02400000021</v>
      </c>
      <c r="E128" s="71">
        <v>70186.104000000007</v>
      </c>
      <c r="F128" s="72">
        <f t="shared" si="2"/>
        <v>446674.92000000022</v>
      </c>
      <c r="G128" s="73">
        <f t="shared" si="3"/>
        <v>1.5234424184680253E-3</v>
      </c>
    </row>
    <row r="129" spans="1:7" x14ac:dyDescent="0.25">
      <c r="A129" s="28">
        <v>45021.74999895833</v>
      </c>
      <c r="B129" s="38">
        <v>4.9583333333333304</v>
      </c>
      <c r="C129" s="38">
        <v>5</v>
      </c>
      <c r="D129" s="67">
        <v>474787.24000000011</v>
      </c>
      <c r="E129" s="55">
        <v>61833.599999999969</v>
      </c>
      <c r="F129" s="1">
        <f t="shared" si="2"/>
        <v>412953.64000000013</v>
      </c>
      <c r="G129" s="3">
        <f t="shared" si="3"/>
        <v>1.408431644285679E-3</v>
      </c>
    </row>
    <row r="130" spans="1:7" x14ac:dyDescent="0.25">
      <c r="A130" s="28">
        <v>45021.791665567129</v>
      </c>
      <c r="B130" s="38">
        <v>5</v>
      </c>
      <c r="C130" s="38">
        <v>5.0416666666666696</v>
      </c>
      <c r="D130" s="67">
        <v>440035.60399999988</v>
      </c>
      <c r="E130" s="55">
        <v>55990.564000000028</v>
      </c>
      <c r="F130" s="1">
        <f t="shared" si="2"/>
        <v>384045.03999999986</v>
      </c>
      <c r="G130" s="3">
        <f t="shared" si="3"/>
        <v>1.3098351358931211E-3</v>
      </c>
    </row>
    <row r="131" spans="1:7" x14ac:dyDescent="0.25">
      <c r="A131" s="28">
        <v>45021.833332175927</v>
      </c>
      <c r="B131" s="38">
        <v>5.0416666666666696</v>
      </c>
      <c r="C131" s="38">
        <v>5.0833333333333304</v>
      </c>
      <c r="D131" s="67">
        <v>411964.50800000015</v>
      </c>
      <c r="E131" s="55">
        <v>50889.187999999995</v>
      </c>
      <c r="F131" s="1">
        <f t="shared" si="2"/>
        <v>361075.32000000018</v>
      </c>
      <c r="G131" s="3">
        <f t="shared" si="3"/>
        <v>1.2314939436266449E-3</v>
      </c>
    </row>
    <row r="132" spans="1:7" x14ac:dyDescent="0.25">
      <c r="A132" s="28">
        <v>45021.874998784719</v>
      </c>
      <c r="B132" s="38">
        <v>5.0833333333333304</v>
      </c>
      <c r="C132" s="38">
        <v>5.125</v>
      </c>
      <c r="D132" s="67">
        <v>404994.38800000009</v>
      </c>
      <c r="E132" s="55">
        <v>51776.878000000012</v>
      </c>
      <c r="F132" s="1">
        <f t="shared" si="2"/>
        <v>353217.51000000007</v>
      </c>
      <c r="G132" s="3">
        <f t="shared" si="3"/>
        <v>1.2046938692677298E-3</v>
      </c>
    </row>
    <row r="133" spans="1:7" x14ac:dyDescent="0.25">
      <c r="A133" s="28">
        <v>45021.916665393517</v>
      </c>
      <c r="B133" s="38">
        <v>5.125</v>
      </c>
      <c r="C133" s="38">
        <v>5.1666666666666696</v>
      </c>
      <c r="D133" s="67">
        <v>408748.25199999998</v>
      </c>
      <c r="E133" s="55">
        <v>51871.892</v>
      </c>
      <c r="F133" s="1">
        <f t="shared" si="2"/>
        <v>356876.36</v>
      </c>
      <c r="G133" s="3">
        <f t="shared" si="3"/>
        <v>1.217172849043025E-3</v>
      </c>
    </row>
    <row r="134" spans="1:7" x14ac:dyDescent="0.25">
      <c r="A134" s="28">
        <v>45021.958332002316</v>
      </c>
      <c r="B134" s="38">
        <v>5.1666666666666696</v>
      </c>
      <c r="C134" s="38">
        <v>5.2083333333333304</v>
      </c>
      <c r="D134" s="67">
        <v>412465.24799999979</v>
      </c>
      <c r="E134" s="55">
        <v>51672.738000000012</v>
      </c>
      <c r="F134" s="1">
        <f t="shared" si="2"/>
        <v>360792.50999999978</v>
      </c>
      <c r="G134" s="3">
        <f t="shared" si="3"/>
        <v>1.2305293836500795E-3</v>
      </c>
    </row>
    <row r="135" spans="1:7" x14ac:dyDescent="0.25">
      <c r="A135" s="28">
        <v>45021.999998611114</v>
      </c>
      <c r="B135" s="38">
        <v>5.2083333333333304</v>
      </c>
      <c r="C135" s="38">
        <v>5.25</v>
      </c>
      <c r="D135" s="67">
        <v>402147.82799999998</v>
      </c>
      <c r="E135" s="55">
        <v>54238.358000000015</v>
      </c>
      <c r="F135" s="1">
        <f t="shared" si="2"/>
        <v>347909.47</v>
      </c>
      <c r="G135" s="3">
        <f t="shared" si="3"/>
        <v>1.1865901143156383E-3</v>
      </c>
    </row>
    <row r="136" spans="1:7" x14ac:dyDescent="0.25">
      <c r="A136" s="28">
        <v>45022.041665219906</v>
      </c>
      <c r="B136" s="38">
        <v>5.25</v>
      </c>
      <c r="C136" s="38">
        <v>5.2916666666666696</v>
      </c>
      <c r="D136" s="67">
        <v>436103.63599999994</v>
      </c>
      <c r="E136" s="55">
        <v>60166.435999999972</v>
      </c>
      <c r="F136" s="1">
        <f t="shared" si="2"/>
        <v>375937.19999999995</v>
      </c>
      <c r="G136" s="3">
        <f t="shared" si="3"/>
        <v>1.2821823019749964E-3</v>
      </c>
    </row>
    <row r="137" spans="1:7" x14ac:dyDescent="0.25">
      <c r="A137" s="28">
        <v>45022.083331828704</v>
      </c>
      <c r="B137" s="38">
        <v>5.2916666666666696</v>
      </c>
      <c r="C137" s="38">
        <v>5.3333333333333304</v>
      </c>
      <c r="D137" s="67">
        <v>472716.5959999999</v>
      </c>
      <c r="E137" s="55">
        <v>63610.815999999999</v>
      </c>
      <c r="F137" s="1">
        <f t="shared" si="2"/>
        <v>409105.77999999991</v>
      </c>
      <c r="G137" s="3">
        <f t="shared" si="3"/>
        <v>1.3953080215303949E-3</v>
      </c>
    </row>
    <row r="138" spans="1:7" x14ac:dyDescent="0.25">
      <c r="A138" s="28">
        <v>45022.124998437503</v>
      </c>
      <c r="B138" s="38">
        <v>5.3333333333333304</v>
      </c>
      <c r="C138" s="38">
        <v>5.375</v>
      </c>
      <c r="D138" s="67">
        <v>500053.85600000003</v>
      </c>
      <c r="E138" s="55">
        <v>66808.995999999985</v>
      </c>
      <c r="F138" s="1">
        <f t="shared" si="2"/>
        <v>433244.86000000004</v>
      </c>
      <c r="G138" s="3">
        <f t="shared" si="3"/>
        <v>1.477637466879136E-3</v>
      </c>
    </row>
    <row r="139" spans="1:7" x14ac:dyDescent="0.25">
      <c r="A139" s="28">
        <v>45022.166665046294</v>
      </c>
      <c r="B139" s="38">
        <v>5.375</v>
      </c>
      <c r="C139" s="38">
        <v>5.4166666666666696</v>
      </c>
      <c r="D139" s="67">
        <v>515645.57199999993</v>
      </c>
      <c r="E139" s="55">
        <v>70531.902000000002</v>
      </c>
      <c r="F139" s="1">
        <f t="shared" si="2"/>
        <v>445113.66999999993</v>
      </c>
      <c r="G139" s="3">
        <f t="shared" si="3"/>
        <v>1.5181175740020909E-3</v>
      </c>
    </row>
    <row r="140" spans="1:7" x14ac:dyDescent="0.25">
      <c r="A140" s="28">
        <v>45022.208331655092</v>
      </c>
      <c r="B140" s="38">
        <v>5.4166666666666696</v>
      </c>
      <c r="C140" s="38">
        <v>5.4583333333333304</v>
      </c>
      <c r="D140" s="67">
        <v>508712.10800000012</v>
      </c>
      <c r="E140" s="55">
        <v>68205.368000000017</v>
      </c>
      <c r="F140" s="1">
        <f t="shared" si="2"/>
        <v>440506.74000000011</v>
      </c>
      <c r="G140" s="3">
        <f t="shared" si="3"/>
        <v>1.5024050451211037E-3</v>
      </c>
    </row>
    <row r="141" spans="1:7" x14ac:dyDescent="0.25">
      <c r="A141" s="28">
        <v>45022.249998263891</v>
      </c>
      <c r="B141" s="38">
        <v>5.4583333333333304</v>
      </c>
      <c r="C141" s="38">
        <v>5.5</v>
      </c>
      <c r="D141" s="67">
        <v>503392.12400000019</v>
      </c>
      <c r="E141" s="55">
        <v>65588.40400000001</v>
      </c>
      <c r="F141" s="1">
        <f t="shared" si="2"/>
        <v>437803.7200000002</v>
      </c>
      <c r="G141" s="3">
        <f t="shared" si="3"/>
        <v>1.4931860468259514E-3</v>
      </c>
    </row>
    <row r="142" spans="1:7" x14ac:dyDescent="0.25">
      <c r="A142" s="28">
        <v>45022.291664872682</v>
      </c>
      <c r="B142" s="38">
        <v>5.5</v>
      </c>
      <c r="C142" s="38">
        <v>5.5416666666666696</v>
      </c>
      <c r="D142" s="67">
        <v>508077.8879999998</v>
      </c>
      <c r="E142" s="55">
        <v>62058.118000000024</v>
      </c>
      <c r="F142" s="1">
        <f t="shared" si="2"/>
        <v>446019.76999999979</v>
      </c>
      <c r="G142" s="3">
        <f t="shared" si="3"/>
        <v>1.5212079449039846E-3</v>
      </c>
    </row>
    <row r="143" spans="1:7" x14ac:dyDescent="0.25">
      <c r="A143" s="28">
        <v>45022.333331481481</v>
      </c>
      <c r="B143" s="38">
        <v>5.5416666666666696</v>
      </c>
      <c r="C143" s="38">
        <v>5.5833333333333304</v>
      </c>
      <c r="D143" s="67">
        <v>497909.31999999983</v>
      </c>
      <c r="E143" s="55">
        <v>58247.909999999996</v>
      </c>
      <c r="F143" s="1">
        <f t="shared" si="2"/>
        <v>439661.40999999986</v>
      </c>
      <c r="G143" s="3">
        <f t="shared" si="3"/>
        <v>1.499521938141191E-3</v>
      </c>
    </row>
    <row r="144" spans="1:7" x14ac:dyDescent="0.25">
      <c r="A144" s="28">
        <v>45022.374998090279</v>
      </c>
      <c r="B144" s="38">
        <v>5.5833333333333304</v>
      </c>
      <c r="C144" s="38">
        <v>5.625</v>
      </c>
      <c r="D144" s="67">
        <v>496217.60399999993</v>
      </c>
      <c r="E144" s="55">
        <v>60137.894</v>
      </c>
      <c r="F144" s="1">
        <f t="shared" ref="F144:F207" si="4">D144-E144</f>
        <v>436079.70999999996</v>
      </c>
      <c r="G144" s="3">
        <f t="shared" ref="G144:G207" si="5">F144/$F$759</f>
        <v>1.4873060883902652E-3</v>
      </c>
    </row>
    <row r="145" spans="1:7" x14ac:dyDescent="0.25">
      <c r="A145" s="28">
        <v>45022.416664699071</v>
      </c>
      <c r="B145" s="38">
        <v>5.625</v>
      </c>
      <c r="C145" s="38">
        <v>5.6666666666666696</v>
      </c>
      <c r="D145" s="67">
        <v>493149.67200000014</v>
      </c>
      <c r="E145" s="55">
        <v>60849.682000000001</v>
      </c>
      <c r="F145" s="1">
        <f t="shared" si="4"/>
        <v>432299.99000000011</v>
      </c>
      <c r="G145" s="3">
        <f t="shared" si="5"/>
        <v>1.4744148658924099E-3</v>
      </c>
    </row>
    <row r="146" spans="1:7" x14ac:dyDescent="0.25">
      <c r="A146" s="28">
        <v>45022.458331307869</v>
      </c>
      <c r="B146" s="38">
        <v>5.6666666666666696</v>
      </c>
      <c r="C146" s="38">
        <v>5.7083333333333304</v>
      </c>
      <c r="D146" s="67">
        <v>495825.90799999988</v>
      </c>
      <c r="E146" s="55">
        <v>62185.598000000005</v>
      </c>
      <c r="F146" s="1">
        <f t="shared" si="4"/>
        <v>433640.30999999988</v>
      </c>
      <c r="G146" s="3">
        <f t="shared" si="5"/>
        <v>1.4789862001019078E-3</v>
      </c>
    </row>
    <row r="147" spans="1:7" x14ac:dyDescent="0.25">
      <c r="A147" s="68">
        <v>45022.499997916668</v>
      </c>
      <c r="B147" s="69">
        <v>5.7083333333333304</v>
      </c>
      <c r="C147" s="69">
        <v>5.75</v>
      </c>
      <c r="D147" s="74">
        <v>504267.39999999997</v>
      </c>
      <c r="E147" s="71">
        <v>64835.129999999983</v>
      </c>
      <c r="F147" s="72">
        <f t="shared" si="4"/>
        <v>439432.26999999996</v>
      </c>
      <c r="G147" s="73">
        <f t="shared" si="5"/>
        <v>1.4987404266209839E-3</v>
      </c>
    </row>
    <row r="148" spans="1:7" x14ac:dyDescent="0.25">
      <c r="A148" s="68">
        <v>45022.541664525466</v>
      </c>
      <c r="B148" s="69">
        <v>5.75</v>
      </c>
      <c r="C148" s="69">
        <v>5.7916666666666696</v>
      </c>
      <c r="D148" s="74">
        <v>521441.47200000018</v>
      </c>
      <c r="E148" s="71">
        <v>68352.271999999997</v>
      </c>
      <c r="F148" s="72">
        <f t="shared" si="4"/>
        <v>453089.20000000019</v>
      </c>
      <c r="G148" s="73">
        <f t="shared" si="5"/>
        <v>1.5453191476023384E-3</v>
      </c>
    </row>
    <row r="149" spans="1:7" x14ac:dyDescent="0.25">
      <c r="A149" s="68">
        <v>45022.583331134258</v>
      </c>
      <c r="B149" s="69">
        <v>5.7916666666666696</v>
      </c>
      <c r="C149" s="69">
        <v>5.8333333333333304</v>
      </c>
      <c r="D149" s="74">
        <v>552677.11599999969</v>
      </c>
      <c r="E149" s="71">
        <v>72751.936000000016</v>
      </c>
      <c r="F149" s="72">
        <f t="shared" si="4"/>
        <v>479925.1799999997</v>
      </c>
      <c r="G149" s="73">
        <f t="shared" si="5"/>
        <v>1.6368467181969864E-3</v>
      </c>
    </row>
    <row r="150" spans="1:7" x14ac:dyDescent="0.25">
      <c r="A150" s="68">
        <v>45022.624997743056</v>
      </c>
      <c r="B150" s="69">
        <v>5.8333333333333304</v>
      </c>
      <c r="C150" s="69">
        <v>5.875</v>
      </c>
      <c r="D150" s="74">
        <v>565881.72</v>
      </c>
      <c r="E150" s="71">
        <v>76237.05</v>
      </c>
      <c r="F150" s="72">
        <f t="shared" si="4"/>
        <v>489644.67</v>
      </c>
      <c r="G150" s="73">
        <f t="shared" si="5"/>
        <v>1.6699962922806988E-3</v>
      </c>
    </row>
    <row r="151" spans="1:7" x14ac:dyDescent="0.25">
      <c r="A151" s="68">
        <v>45022.666664351855</v>
      </c>
      <c r="B151" s="69">
        <v>5.875</v>
      </c>
      <c r="C151" s="69">
        <v>5.9166666666666696</v>
      </c>
      <c r="D151" s="74">
        <v>547503.43599999999</v>
      </c>
      <c r="E151" s="71">
        <v>71350.165999999983</v>
      </c>
      <c r="F151" s="72">
        <f t="shared" si="4"/>
        <v>476153.27</v>
      </c>
      <c r="G151" s="73">
        <f t="shared" si="5"/>
        <v>1.62398213271132E-3</v>
      </c>
    </row>
    <row r="152" spans="1:7" x14ac:dyDescent="0.25">
      <c r="A152" s="68">
        <v>45022.708330960646</v>
      </c>
      <c r="B152" s="69">
        <v>5.9166666666666696</v>
      </c>
      <c r="C152" s="69">
        <v>5.9583333333333304</v>
      </c>
      <c r="D152" s="74">
        <v>510621.77600000013</v>
      </c>
      <c r="E152" s="71">
        <v>64730.495999999992</v>
      </c>
      <c r="F152" s="72">
        <f t="shared" si="4"/>
        <v>445891.28000000014</v>
      </c>
      <c r="G152" s="73">
        <f t="shared" si="5"/>
        <v>1.5207697131887398E-3</v>
      </c>
    </row>
    <row r="153" spans="1:7" x14ac:dyDescent="0.25">
      <c r="A153" s="28">
        <v>45022.749997569445</v>
      </c>
      <c r="B153" s="38">
        <v>5.9583333333333304</v>
      </c>
      <c r="C153" s="38">
        <v>6</v>
      </c>
      <c r="D153" s="67">
        <v>469753.40799999994</v>
      </c>
      <c r="E153" s="55">
        <v>60130.908000000003</v>
      </c>
      <c r="F153" s="1">
        <f t="shared" si="4"/>
        <v>409622.49999999994</v>
      </c>
      <c r="G153" s="3">
        <f t="shared" si="5"/>
        <v>1.3970703617273122E-3</v>
      </c>
    </row>
    <row r="154" spans="1:7" x14ac:dyDescent="0.25">
      <c r="A154" s="28">
        <v>45022.791664178243</v>
      </c>
      <c r="B154" s="38">
        <v>6</v>
      </c>
      <c r="C154" s="38">
        <v>6.0416666666666696</v>
      </c>
      <c r="D154" s="67">
        <v>431109.3079999999</v>
      </c>
      <c r="E154" s="55">
        <v>52670.947999999982</v>
      </c>
      <c r="F154" s="1">
        <f t="shared" si="4"/>
        <v>378438.35999999993</v>
      </c>
      <c r="G154" s="3">
        <f t="shared" si="5"/>
        <v>1.2907128307080074E-3</v>
      </c>
    </row>
    <row r="155" spans="1:7" x14ac:dyDescent="0.25">
      <c r="A155" s="28">
        <v>45022.833330787034</v>
      </c>
      <c r="B155" s="38">
        <v>6.0416666666666696</v>
      </c>
      <c r="C155" s="38">
        <v>6.0833333333333304</v>
      </c>
      <c r="D155" s="67">
        <v>403675.11199999973</v>
      </c>
      <c r="E155" s="55">
        <v>46338.472000000002</v>
      </c>
      <c r="F155" s="1">
        <f t="shared" si="4"/>
        <v>357336.63999999972</v>
      </c>
      <c r="G155" s="3">
        <f t="shared" si="5"/>
        <v>1.2187426933413618E-3</v>
      </c>
    </row>
    <row r="156" spans="1:7" x14ac:dyDescent="0.25">
      <c r="A156" s="28">
        <v>45022.874997395833</v>
      </c>
      <c r="B156" s="38">
        <v>6.0833333333333304</v>
      </c>
      <c r="C156" s="38">
        <v>6.125</v>
      </c>
      <c r="D156" s="67">
        <v>399200.31599999988</v>
      </c>
      <c r="E156" s="55">
        <v>47999.466000000008</v>
      </c>
      <c r="F156" s="1">
        <f t="shared" si="4"/>
        <v>351200.84999999986</v>
      </c>
      <c r="G156" s="3">
        <f t="shared" si="5"/>
        <v>1.1978157902665001E-3</v>
      </c>
    </row>
    <row r="157" spans="1:7" x14ac:dyDescent="0.25">
      <c r="A157" s="28">
        <v>45022.916664004631</v>
      </c>
      <c r="B157" s="38">
        <v>6.125</v>
      </c>
      <c r="C157" s="38">
        <v>6.1666666666666696</v>
      </c>
      <c r="D157" s="67">
        <v>404041.42799999984</v>
      </c>
      <c r="E157" s="55">
        <v>49009.207999999991</v>
      </c>
      <c r="F157" s="1">
        <f t="shared" si="4"/>
        <v>355032.21999999986</v>
      </c>
      <c r="G157" s="3">
        <f t="shared" si="5"/>
        <v>1.2108831717502105E-3</v>
      </c>
    </row>
    <row r="158" spans="1:7" x14ac:dyDescent="0.25">
      <c r="A158" s="28">
        <v>45022.958330613423</v>
      </c>
      <c r="B158" s="38">
        <v>6.1666666666666696</v>
      </c>
      <c r="C158" s="38">
        <v>6.2083333333333304</v>
      </c>
      <c r="D158" s="66">
        <v>396254.6719999999</v>
      </c>
      <c r="E158" s="55">
        <v>49813.012000000002</v>
      </c>
      <c r="F158" s="1">
        <f t="shared" si="4"/>
        <v>346441.65999999992</v>
      </c>
      <c r="G158" s="3">
        <f t="shared" si="5"/>
        <v>1.1815839590198548E-3</v>
      </c>
    </row>
    <row r="159" spans="1:7" x14ac:dyDescent="0.25">
      <c r="A159" s="28">
        <v>45022.999997222221</v>
      </c>
      <c r="B159" s="38">
        <v>6.2083333333333304</v>
      </c>
      <c r="C159" s="38">
        <v>6.25</v>
      </c>
      <c r="D159" s="67">
        <v>393659.99599999998</v>
      </c>
      <c r="E159" s="55">
        <v>51824.166000000019</v>
      </c>
      <c r="F159" s="1">
        <f t="shared" si="4"/>
        <v>341835.82999999996</v>
      </c>
      <c r="G159" s="3">
        <f t="shared" si="5"/>
        <v>1.1658751818307248E-3</v>
      </c>
    </row>
    <row r="160" spans="1:7" x14ac:dyDescent="0.25">
      <c r="A160" s="28">
        <v>45023.04166383102</v>
      </c>
      <c r="B160" s="38">
        <v>6.25</v>
      </c>
      <c r="C160" s="38">
        <v>6.2916666666666696</v>
      </c>
      <c r="D160" s="67">
        <v>422619.06400000001</v>
      </c>
      <c r="E160" s="55">
        <v>57951.274000000005</v>
      </c>
      <c r="F160" s="1">
        <f t="shared" si="4"/>
        <v>364667.79000000004</v>
      </c>
      <c r="G160" s="3">
        <f t="shared" si="5"/>
        <v>1.2437465258514843E-3</v>
      </c>
    </row>
    <row r="161" spans="1:7" x14ac:dyDescent="0.25">
      <c r="A161" s="28">
        <v>45023.083330439818</v>
      </c>
      <c r="B161" s="38">
        <v>6.2916666666666696</v>
      </c>
      <c r="C161" s="38">
        <v>6.3333333333333304</v>
      </c>
      <c r="D161" s="67">
        <v>460701.25999999989</v>
      </c>
      <c r="E161" s="55">
        <v>60966.92</v>
      </c>
      <c r="F161" s="1">
        <f t="shared" si="4"/>
        <v>399734.33999999991</v>
      </c>
      <c r="G161" s="3">
        <f t="shared" si="5"/>
        <v>1.3633455168566872E-3</v>
      </c>
    </row>
    <row r="162" spans="1:7" x14ac:dyDescent="0.25">
      <c r="A162" s="28">
        <v>45023.12499704861</v>
      </c>
      <c r="B162" s="38">
        <v>6.3333333333333304</v>
      </c>
      <c r="C162" s="38">
        <v>6.375</v>
      </c>
      <c r="D162" s="67">
        <v>489037.38800000004</v>
      </c>
      <c r="E162" s="55">
        <v>64944.197999999997</v>
      </c>
      <c r="F162" s="1">
        <f t="shared" si="4"/>
        <v>424093.19000000006</v>
      </c>
      <c r="G162" s="3">
        <f t="shared" si="5"/>
        <v>1.446424516132268E-3</v>
      </c>
    </row>
    <row r="163" spans="1:7" x14ac:dyDescent="0.25">
      <c r="A163" s="28">
        <v>45023.166663657408</v>
      </c>
      <c r="B163" s="38">
        <v>6.375</v>
      </c>
      <c r="C163" s="38">
        <v>6.4166666666666696</v>
      </c>
      <c r="D163" s="67">
        <v>505014.95200000005</v>
      </c>
      <c r="E163" s="55">
        <v>67242.84199999999</v>
      </c>
      <c r="F163" s="1">
        <f t="shared" si="4"/>
        <v>437772.11000000004</v>
      </c>
      <c r="G163" s="3">
        <f t="shared" si="5"/>
        <v>1.4930782368444821E-3</v>
      </c>
    </row>
    <row r="164" spans="1:7" x14ac:dyDescent="0.25">
      <c r="A164" s="28">
        <v>45023.208330266207</v>
      </c>
      <c r="B164" s="38">
        <v>6.4166666666666696</v>
      </c>
      <c r="C164" s="38">
        <v>6.4583333333333304</v>
      </c>
      <c r="D164" s="67">
        <v>513574.98399999994</v>
      </c>
      <c r="E164" s="55">
        <v>62569.51400000001</v>
      </c>
      <c r="F164" s="1">
        <f t="shared" si="4"/>
        <v>451005.46999999991</v>
      </c>
      <c r="G164" s="3">
        <f t="shared" si="5"/>
        <v>1.5382123177166696E-3</v>
      </c>
    </row>
    <row r="165" spans="1:7" x14ac:dyDescent="0.25">
      <c r="A165" s="28">
        <v>45023.249996874998</v>
      </c>
      <c r="B165" s="38">
        <v>6.4583333333333304</v>
      </c>
      <c r="C165" s="38">
        <v>6.5</v>
      </c>
      <c r="D165" s="67">
        <v>519042.41600000008</v>
      </c>
      <c r="E165" s="55">
        <v>59778.825999999986</v>
      </c>
      <c r="F165" s="1">
        <f t="shared" si="4"/>
        <v>459263.59000000008</v>
      </c>
      <c r="G165" s="3">
        <f t="shared" si="5"/>
        <v>1.5663777009551092E-3</v>
      </c>
    </row>
    <row r="166" spans="1:7" x14ac:dyDescent="0.25">
      <c r="A166" s="28">
        <v>45023.291663483797</v>
      </c>
      <c r="B166" s="38">
        <v>6.5</v>
      </c>
      <c r="C166" s="38">
        <v>6.5416666666666696</v>
      </c>
      <c r="D166" s="67">
        <v>513274.61600000004</v>
      </c>
      <c r="E166" s="55">
        <v>58286.505999999994</v>
      </c>
      <c r="F166" s="1">
        <f t="shared" si="4"/>
        <v>454988.11000000004</v>
      </c>
      <c r="G166" s="3">
        <f t="shared" si="5"/>
        <v>1.5517956250433662E-3</v>
      </c>
    </row>
    <row r="167" spans="1:7" x14ac:dyDescent="0.25">
      <c r="A167" s="28">
        <v>45023.333330092595</v>
      </c>
      <c r="B167" s="38">
        <v>6.5416666666666696</v>
      </c>
      <c r="C167" s="38">
        <v>6.5833333333333304</v>
      </c>
      <c r="D167" s="67">
        <v>496972.35599999997</v>
      </c>
      <c r="E167" s="55">
        <v>54861.846000000005</v>
      </c>
      <c r="F167" s="1">
        <f t="shared" si="4"/>
        <v>442110.50999999995</v>
      </c>
      <c r="G167" s="3">
        <f t="shared" si="5"/>
        <v>1.5078749095304737E-3</v>
      </c>
    </row>
    <row r="168" spans="1:7" x14ac:dyDescent="0.25">
      <c r="A168" s="28">
        <v>45023.374996701386</v>
      </c>
      <c r="B168" s="38">
        <v>6.5833333333333304</v>
      </c>
      <c r="C168" s="38">
        <v>6.625</v>
      </c>
      <c r="D168" s="67">
        <v>492005.01199999999</v>
      </c>
      <c r="E168" s="55">
        <v>55718.642000000014</v>
      </c>
      <c r="F168" s="1">
        <f t="shared" si="4"/>
        <v>436286.37</v>
      </c>
      <c r="G168" s="3">
        <f t="shared" si="5"/>
        <v>1.4880109289714214E-3</v>
      </c>
    </row>
    <row r="169" spans="1:7" x14ac:dyDescent="0.25">
      <c r="A169" s="28">
        <v>45023.416663310185</v>
      </c>
      <c r="B169" s="38">
        <v>6.625</v>
      </c>
      <c r="C169" s="38">
        <v>6.6666666666666696</v>
      </c>
      <c r="D169" s="67">
        <v>489220.74799999991</v>
      </c>
      <c r="E169" s="55">
        <v>57472.388000000014</v>
      </c>
      <c r="F169" s="1">
        <f t="shared" si="4"/>
        <v>431748.35999999987</v>
      </c>
      <c r="G169" s="3">
        <f t="shared" si="5"/>
        <v>1.4725334606384506E-3</v>
      </c>
    </row>
    <row r="170" spans="1:7" x14ac:dyDescent="0.25">
      <c r="A170" s="28">
        <v>45023.458329918984</v>
      </c>
      <c r="B170" s="38">
        <v>6.6666666666666696</v>
      </c>
      <c r="C170" s="38">
        <v>6.7083333333333304</v>
      </c>
      <c r="D170" s="67">
        <v>487578.27600000007</v>
      </c>
      <c r="E170" s="55">
        <v>58900.666000000019</v>
      </c>
      <c r="F170" s="1">
        <f t="shared" si="4"/>
        <v>428677.61000000004</v>
      </c>
      <c r="G170" s="3">
        <f t="shared" si="5"/>
        <v>1.4620602717553353E-3</v>
      </c>
    </row>
    <row r="171" spans="1:7" x14ac:dyDescent="0.25">
      <c r="A171" s="68">
        <v>45023.499996527775</v>
      </c>
      <c r="B171" s="69">
        <v>6.7083333333333304</v>
      </c>
      <c r="C171" s="69">
        <v>6.75</v>
      </c>
      <c r="D171" s="74">
        <v>497452.66800000006</v>
      </c>
      <c r="E171" s="71">
        <v>59558.707999999984</v>
      </c>
      <c r="F171" s="72">
        <f t="shared" si="4"/>
        <v>437893.96000000008</v>
      </c>
      <c r="G171" s="73">
        <f t="shared" si="5"/>
        <v>1.4934938219834247E-3</v>
      </c>
    </row>
    <row r="172" spans="1:7" x14ac:dyDescent="0.25">
      <c r="A172" s="68">
        <v>45023.541663136573</v>
      </c>
      <c r="B172" s="69">
        <v>6.75</v>
      </c>
      <c r="C172" s="69">
        <v>6.7916666666666696</v>
      </c>
      <c r="D172" s="74">
        <v>522066.5560000001</v>
      </c>
      <c r="E172" s="71">
        <v>62471.205999999998</v>
      </c>
      <c r="F172" s="72">
        <f t="shared" si="4"/>
        <v>459595.35000000009</v>
      </c>
      <c r="G172" s="73">
        <f t="shared" si="5"/>
        <v>1.5675092112193321E-3</v>
      </c>
    </row>
    <row r="173" spans="1:7" x14ac:dyDescent="0.25">
      <c r="A173" s="68">
        <v>45023.583329745372</v>
      </c>
      <c r="B173" s="69">
        <v>6.7916666666666696</v>
      </c>
      <c r="C173" s="69">
        <v>6.8333333333333304</v>
      </c>
      <c r="D173" s="74">
        <v>547823.85600000003</v>
      </c>
      <c r="E173" s="71">
        <v>67604.495999999999</v>
      </c>
      <c r="F173" s="72">
        <f t="shared" si="4"/>
        <v>480219.36000000004</v>
      </c>
      <c r="G173" s="73">
        <f t="shared" si="5"/>
        <v>1.6378500570248425E-3</v>
      </c>
    </row>
    <row r="174" spans="1:7" x14ac:dyDescent="0.25">
      <c r="A174" s="68">
        <v>45023.624996354163</v>
      </c>
      <c r="B174" s="69">
        <v>6.8333333333333304</v>
      </c>
      <c r="C174" s="69">
        <v>6.875</v>
      </c>
      <c r="D174" s="74">
        <v>548479.95599999989</v>
      </c>
      <c r="E174" s="71">
        <v>68746.085999999996</v>
      </c>
      <c r="F174" s="72">
        <f t="shared" si="4"/>
        <v>479733.86999999988</v>
      </c>
      <c r="G174" s="73">
        <f t="shared" si="5"/>
        <v>1.6361942307703881E-3</v>
      </c>
    </row>
    <row r="175" spans="1:7" x14ac:dyDescent="0.25">
      <c r="A175" s="68">
        <v>45023.666662962962</v>
      </c>
      <c r="B175" s="69">
        <v>6.875</v>
      </c>
      <c r="C175" s="69">
        <v>6.9166666666666696</v>
      </c>
      <c r="D175" s="74">
        <v>527262.18399999989</v>
      </c>
      <c r="E175" s="71">
        <v>66169.17399999997</v>
      </c>
      <c r="F175" s="72">
        <f t="shared" si="4"/>
        <v>461093.00999999989</v>
      </c>
      <c r="G175" s="73">
        <f t="shared" si="5"/>
        <v>1.5726171737896115E-3</v>
      </c>
    </row>
    <row r="176" spans="1:7" x14ac:dyDescent="0.25">
      <c r="A176" s="68">
        <v>45023.70832957176</v>
      </c>
      <c r="B176" s="69">
        <v>6.9166666666666696</v>
      </c>
      <c r="C176" s="69">
        <v>6.9583333333333304</v>
      </c>
      <c r="D176" s="74">
        <v>495310.7159999999</v>
      </c>
      <c r="E176" s="71">
        <v>60637.605999999985</v>
      </c>
      <c r="F176" s="72">
        <f t="shared" si="4"/>
        <v>434673.10999999993</v>
      </c>
      <c r="G176" s="73">
        <f t="shared" si="5"/>
        <v>1.4825086976932072E-3</v>
      </c>
    </row>
    <row r="177" spans="1:7" x14ac:dyDescent="0.25">
      <c r="A177" s="28">
        <v>45023.749996180559</v>
      </c>
      <c r="B177" s="38">
        <v>6.9583333333333304</v>
      </c>
      <c r="C177" s="38">
        <v>7</v>
      </c>
      <c r="D177" s="67">
        <v>452077.89600000001</v>
      </c>
      <c r="E177" s="55">
        <v>56088.686000000002</v>
      </c>
      <c r="F177" s="1">
        <f t="shared" si="4"/>
        <v>395989.21</v>
      </c>
      <c r="G177" s="3">
        <f t="shared" si="5"/>
        <v>1.3505722680146055E-3</v>
      </c>
    </row>
    <row r="178" spans="1:7" x14ac:dyDescent="0.25">
      <c r="A178" s="28">
        <v>45023.79166278935</v>
      </c>
      <c r="B178" s="38">
        <v>7</v>
      </c>
      <c r="C178" s="38">
        <v>7.0416666666666696</v>
      </c>
      <c r="D178" s="67">
        <v>420550.51199999999</v>
      </c>
      <c r="E178" s="55">
        <v>49651.561999999976</v>
      </c>
      <c r="F178" s="1">
        <f t="shared" si="4"/>
        <v>370898.95</v>
      </c>
      <c r="G178" s="3">
        <f t="shared" si="5"/>
        <v>1.2649987006103922E-3</v>
      </c>
    </row>
    <row r="179" spans="1:7" x14ac:dyDescent="0.25">
      <c r="A179" s="28">
        <v>45023.833329398149</v>
      </c>
      <c r="B179" s="38">
        <v>7.0416666666666696</v>
      </c>
      <c r="C179" s="38">
        <v>7.0833333333333304</v>
      </c>
      <c r="D179" s="67">
        <v>398212.43199999997</v>
      </c>
      <c r="E179" s="55">
        <v>45426.071999999986</v>
      </c>
      <c r="F179" s="1">
        <f t="shared" si="4"/>
        <v>352786.36</v>
      </c>
      <c r="G179" s="3">
        <f t="shared" si="5"/>
        <v>1.2032233765910366E-3</v>
      </c>
    </row>
    <row r="180" spans="1:7" x14ac:dyDescent="0.25">
      <c r="A180" s="28">
        <v>45023.874996006947</v>
      </c>
      <c r="B180" s="38">
        <v>7.0833333333333304</v>
      </c>
      <c r="C180" s="38">
        <v>7.125</v>
      </c>
      <c r="D180" s="67">
        <v>391885.9800000001</v>
      </c>
      <c r="E180" s="55">
        <v>44661.880000000005</v>
      </c>
      <c r="F180" s="1">
        <f t="shared" si="4"/>
        <v>347224.10000000009</v>
      </c>
      <c r="G180" s="3">
        <f t="shared" si="5"/>
        <v>1.1842525715443869E-3</v>
      </c>
    </row>
    <row r="181" spans="1:7" x14ac:dyDescent="0.25">
      <c r="A181" s="28">
        <v>45023.916662615738</v>
      </c>
      <c r="B181" s="38">
        <v>7.125</v>
      </c>
      <c r="C181" s="38">
        <v>7.1666666666666696</v>
      </c>
      <c r="D181" s="67">
        <v>397904.12399999995</v>
      </c>
      <c r="E181" s="55">
        <v>44880.983999999997</v>
      </c>
      <c r="F181" s="1">
        <f t="shared" si="4"/>
        <v>353023.13999999996</v>
      </c>
      <c r="G181" s="3">
        <f t="shared" si="5"/>
        <v>1.2040309453165087E-3</v>
      </c>
    </row>
    <row r="182" spans="1:7" x14ac:dyDescent="0.25">
      <c r="A182" s="28">
        <v>45023.958329224537</v>
      </c>
      <c r="B182" s="38">
        <v>7.1666666666666696</v>
      </c>
      <c r="C182" s="38">
        <v>7.2083333333333304</v>
      </c>
      <c r="D182" s="67">
        <v>390357.16800000006</v>
      </c>
      <c r="E182" s="55">
        <v>44413.268000000004</v>
      </c>
      <c r="F182" s="1">
        <f t="shared" si="4"/>
        <v>345943.90000000008</v>
      </c>
      <c r="G182" s="3">
        <f t="shared" si="5"/>
        <v>1.1798862843480455E-3</v>
      </c>
    </row>
    <row r="183" spans="1:7" x14ac:dyDescent="0.25">
      <c r="A183" s="28">
        <v>45023.999995833336</v>
      </c>
      <c r="B183" s="38">
        <v>7.2083333333333304</v>
      </c>
      <c r="C183" s="38">
        <v>7.25</v>
      </c>
      <c r="D183" s="1">
        <v>95240.400000000023</v>
      </c>
      <c r="E183" s="55">
        <v>48205.569999999978</v>
      </c>
      <c r="F183" s="1">
        <f t="shared" si="4"/>
        <v>47034.830000000045</v>
      </c>
      <c r="G183" s="3">
        <f t="shared" si="5"/>
        <v>1.6041835339094583E-4</v>
      </c>
    </row>
    <row r="184" spans="1:7" x14ac:dyDescent="0.25">
      <c r="A184" s="28">
        <v>45024.041662442127</v>
      </c>
      <c r="B184" s="38">
        <v>7.25</v>
      </c>
      <c r="C184" s="38">
        <v>7.2916666666666696</v>
      </c>
      <c r="D184" s="1">
        <v>97468.536000000066</v>
      </c>
      <c r="E184" s="55">
        <v>46841.966000000008</v>
      </c>
      <c r="F184" s="1">
        <f t="shared" si="4"/>
        <v>50626.570000000058</v>
      </c>
      <c r="G184" s="3">
        <f t="shared" si="5"/>
        <v>1.7266844585664407E-4</v>
      </c>
    </row>
    <row r="185" spans="1:7" x14ac:dyDescent="0.25">
      <c r="A185" s="28">
        <v>45024.083329050925</v>
      </c>
      <c r="B185" s="38">
        <v>7.2916666666666696</v>
      </c>
      <c r="C185" s="38">
        <v>7.3333333333333304</v>
      </c>
      <c r="D185" s="1">
        <v>103384.61200000002</v>
      </c>
      <c r="E185" s="55">
        <v>51336.302000000003</v>
      </c>
      <c r="F185" s="1">
        <f t="shared" si="4"/>
        <v>52048.310000000019</v>
      </c>
      <c r="G185" s="3">
        <f t="shared" si="5"/>
        <v>1.7751747347617702E-4</v>
      </c>
    </row>
    <row r="186" spans="1:7" x14ac:dyDescent="0.25">
      <c r="A186" s="28">
        <v>45024.124995659724</v>
      </c>
      <c r="B186" s="38">
        <v>7.3333333333333304</v>
      </c>
      <c r="C186" s="38">
        <v>7.375</v>
      </c>
      <c r="D186" s="1">
        <v>119068.34000000001</v>
      </c>
      <c r="E186" s="55">
        <v>59893.609999999986</v>
      </c>
      <c r="F186" s="1">
        <f t="shared" si="4"/>
        <v>59174.730000000025</v>
      </c>
      <c r="G186" s="3">
        <f t="shared" si="5"/>
        <v>2.0182304791903786E-4</v>
      </c>
    </row>
    <row r="187" spans="1:7" x14ac:dyDescent="0.25">
      <c r="A187" s="28">
        <v>45024.166662268515</v>
      </c>
      <c r="B187" s="38">
        <v>7.375</v>
      </c>
      <c r="C187" s="38">
        <v>7.4166666666666696</v>
      </c>
      <c r="D187" s="1">
        <v>131842.43600000005</v>
      </c>
      <c r="E187" s="55">
        <v>67146.926000000036</v>
      </c>
      <c r="F187" s="1">
        <f t="shared" si="4"/>
        <v>64695.510000000009</v>
      </c>
      <c r="G187" s="3">
        <f t="shared" si="5"/>
        <v>2.2065238007637025E-4</v>
      </c>
    </row>
    <row r="188" spans="1:7" x14ac:dyDescent="0.25">
      <c r="A188" s="28">
        <v>45024.208328877314</v>
      </c>
      <c r="B188" s="38">
        <v>7.4166666666666696</v>
      </c>
      <c r="C188" s="38">
        <v>7.4583333333333304</v>
      </c>
      <c r="D188" s="1">
        <v>138462.432</v>
      </c>
      <c r="E188" s="55">
        <v>69470.962</v>
      </c>
      <c r="F188" s="1">
        <f t="shared" si="4"/>
        <v>68991.47</v>
      </c>
      <c r="G188" s="3">
        <f t="shared" si="5"/>
        <v>2.3530430566924185E-4</v>
      </c>
    </row>
    <row r="189" spans="1:7" x14ac:dyDescent="0.25">
      <c r="A189" s="28">
        <v>45024.249995486112</v>
      </c>
      <c r="B189" s="38">
        <v>7.4583333333333304</v>
      </c>
      <c r="C189" s="38">
        <v>7.5</v>
      </c>
      <c r="D189" s="1">
        <v>134608.13999999998</v>
      </c>
      <c r="E189" s="55">
        <v>69582.809999999969</v>
      </c>
      <c r="F189" s="1">
        <f t="shared" si="4"/>
        <v>65025.330000000016</v>
      </c>
      <c r="G189" s="3">
        <f t="shared" si="5"/>
        <v>2.2177727372040814E-4</v>
      </c>
    </row>
    <row r="190" spans="1:7" x14ac:dyDescent="0.25">
      <c r="A190" s="28">
        <v>45024.291662094911</v>
      </c>
      <c r="B190" s="38">
        <v>7.5</v>
      </c>
      <c r="C190" s="38">
        <v>7.5416666666666696</v>
      </c>
      <c r="D190" s="1">
        <v>133423.93199999997</v>
      </c>
      <c r="E190" s="55">
        <v>67622.542000000001</v>
      </c>
      <c r="F190" s="1">
        <f t="shared" si="4"/>
        <v>65801.38999999997</v>
      </c>
      <c r="G190" s="3">
        <f t="shared" si="5"/>
        <v>2.2442412643216601E-4</v>
      </c>
    </row>
    <row r="191" spans="1:7" x14ac:dyDescent="0.25">
      <c r="A191" s="28">
        <v>45024.333328703702</v>
      </c>
      <c r="B191" s="38">
        <v>7.5416666666666696</v>
      </c>
      <c r="C191" s="38">
        <v>7.5833333333333304</v>
      </c>
      <c r="D191" s="1">
        <v>124747.916</v>
      </c>
      <c r="E191" s="55">
        <v>64232.436000000009</v>
      </c>
      <c r="F191" s="1">
        <f t="shared" si="4"/>
        <v>60515.479999999989</v>
      </c>
      <c r="G191" s="3">
        <f t="shared" si="5"/>
        <v>2.0639584869898973E-4</v>
      </c>
    </row>
    <row r="192" spans="1:7" x14ac:dyDescent="0.25">
      <c r="A192" s="28">
        <v>45024.374995312501</v>
      </c>
      <c r="B192" s="38">
        <v>7.5833333333333304</v>
      </c>
      <c r="C192" s="38">
        <v>7.625</v>
      </c>
      <c r="D192" s="1">
        <v>124090.34800000003</v>
      </c>
      <c r="E192" s="55">
        <v>66643.718000000008</v>
      </c>
      <c r="F192" s="1">
        <f t="shared" si="4"/>
        <v>57446.630000000019</v>
      </c>
      <c r="G192" s="3">
        <f t="shared" si="5"/>
        <v>1.9592914001090054E-4</v>
      </c>
    </row>
    <row r="193" spans="1:7" x14ac:dyDescent="0.25">
      <c r="A193" s="28">
        <v>45024.416661921299</v>
      </c>
      <c r="B193" s="38">
        <v>7.625</v>
      </c>
      <c r="C193" s="38">
        <v>7.6666666666666696</v>
      </c>
      <c r="D193" s="1">
        <v>121607.76399999991</v>
      </c>
      <c r="E193" s="55">
        <v>66543.974000000002</v>
      </c>
      <c r="F193" s="1">
        <f t="shared" si="4"/>
        <v>55063.789999999906</v>
      </c>
      <c r="G193" s="3">
        <f t="shared" si="5"/>
        <v>1.8780215689659781E-4</v>
      </c>
    </row>
    <row r="194" spans="1:7" x14ac:dyDescent="0.25">
      <c r="A194" s="28">
        <v>45024.458328530091</v>
      </c>
      <c r="B194" s="38">
        <v>7.6666666666666696</v>
      </c>
      <c r="C194" s="38">
        <v>7.7083333333333304</v>
      </c>
      <c r="D194" s="1">
        <v>120616.80800000006</v>
      </c>
      <c r="E194" s="55">
        <v>67557.698000000004</v>
      </c>
      <c r="F194" s="1">
        <f t="shared" si="4"/>
        <v>53059.110000000059</v>
      </c>
      <c r="G194" s="3">
        <f t="shared" si="5"/>
        <v>1.8096493723032632E-4</v>
      </c>
    </row>
    <row r="195" spans="1:7" x14ac:dyDescent="0.25">
      <c r="A195" s="28">
        <v>45024.499995138889</v>
      </c>
      <c r="B195" s="39">
        <v>7.7083333333333304</v>
      </c>
      <c r="C195" s="39">
        <v>7.75</v>
      </c>
      <c r="D195" s="1">
        <v>118468.952</v>
      </c>
      <c r="E195" s="55">
        <v>69854.862000000008</v>
      </c>
      <c r="F195" s="9">
        <f t="shared" si="4"/>
        <v>48614.09</v>
      </c>
      <c r="G195" s="10">
        <f t="shared" si="5"/>
        <v>1.6580462328447319E-4</v>
      </c>
    </row>
    <row r="196" spans="1:7" x14ac:dyDescent="0.25">
      <c r="A196" s="28">
        <v>45024.541661747688</v>
      </c>
      <c r="B196" s="39">
        <v>7.75</v>
      </c>
      <c r="C196" s="39">
        <v>7.7916666666666696</v>
      </c>
      <c r="D196" s="1">
        <v>118826.20800000001</v>
      </c>
      <c r="E196" s="55">
        <v>71707.088000000032</v>
      </c>
      <c r="F196" s="9">
        <f t="shared" si="4"/>
        <v>47119.119999999981</v>
      </c>
      <c r="G196" s="10">
        <f t="shared" si="5"/>
        <v>1.6070583530609919E-4</v>
      </c>
    </row>
    <row r="197" spans="1:7" x14ac:dyDescent="0.25">
      <c r="A197" s="28">
        <v>45024.583328356479</v>
      </c>
      <c r="B197" s="39">
        <v>7.7916666666666696</v>
      </c>
      <c r="C197" s="39">
        <v>7.8333333333333304</v>
      </c>
      <c r="D197" s="1">
        <v>119788.78800000004</v>
      </c>
      <c r="E197" s="55">
        <v>74355.228000000032</v>
      </c>
      <c r="F197" s="9">
        <f t="shared" si="4"/>
        <v>45433.560000000012</v>
      </c>
      <c r="G197" s="10">
        <f t="shared" si="5"/>
        <v>1.5495701555397852E-4</v>
      </c>
    </row>
    <row r="198" spans="1:7" x14ac:dyDescent="0.25">
      <c r="A198" s="28">
        <v>45024.624994965277</v>
      </c>
      <c r="B198" s="39">
        <v>7.8333333333333304</v>
      </c>
      <c r="C198" s="39">
        <v>7.875</v>
      </c>
      <c r="D198" s="1">
        <v>123214.00400000002</v>
      </c>
      <c r="E198" s="55">
        <v>76955.863999999987</v>
      </c>
      <c r="F198" s="9">
        <f t="shared" si="4"/>
        <v>46258.140000000029</v>
      </c>
      <c r="G198" s="10">
        <f t="shared" si="5"/>
        <v>1.577693519829421E-4</v>
      </c>
    </row>
    <row r="199" spans="1:7" x14ac:dyDescent="0.25">
      <c r="A199" s="28">
        <v>45024.666661574076</v>
      </c>
      <c r="B199" s="39">
        <v>7.875</v>
      </c>
      <c r="C199" s="39">
        <v>7.9166666666666696</v>
      </c>
      <c r="D199" s="1">
        <v>119899.76000000007</v>
      </c>
      <c r="E199" s="55">
        <v>74249.350000000035</v>
      </c>
      <c r="F199" s="9">
        <f t="shared" si="4"/>
        <v>45650.410000000033</v>
      </c>
      <c r="G199" s="10">
        <f t="shared" si="5"/>
        <v>1.556966104442509E-4</v>
      </c>
    </row>
    <row r="200" spans="1:7" x14ac:dyDescent="0.25">
      <c r="A200" s="28">
        <v>45024.708328182867</v>
      </c>
      <c r="B200" s="39">
        <v>7.9166666666666696</v>
      </c>
      <c r="C200" s="39">
        <v>7.9583333333333304</v>
      </c>
      <c r="D200" s="1">
        <v>114015.33199999999</v>
      </c>
      <c r="E200" s="55">
        <v>69114.151999999987</v>
      </c>
      <c r="F200" s="9">
        <f t="shared" si="4"/>
        <v>44901.180000000008</v>
      </c>
      <c r="G200" s="10">
        <f t="shared" si="5"/>
        <v>1.5314126490752626E-4</v>
      </c>
    </row>
    <row r="201" spans="1:7" x14ac:dyDescent="0.25">
      <c r="A201" s="28">
        <v>45024.749994791666</v>
      </c>
      <c r="B201" s="38">
        <v>7.9583333333333304</v>
      </c>
      <c r="C201" s="38">
        <v>8</v>
      </c>
      <c r="D201" s="1">
        <v>104223.70000000004</v>
      </c>
      <c r="E201" s="55">
        <v>60250.11</v>
      </c>
      <c r="F201" s="1">
        <f t="shared" si="4"/>
        <v>43973.59000000004</v>
      </c>
      <c r="G201" s="3">
        <f t="shared" si="5"/>
        <v>1.4997759958925249E-4</v>
      </c>
    </row>
    <row r="202" spans="1:7" x14ac:dyDescent="0.25">
      <c r="A202" s="28">
        <v>45024.791661400464</v>
      </c>
      <c r="B202" s="38">
        <v>8</v>
      </c>
      <c r="C202" s="38">
        <v>8.0416666666666696</v>
      </c>
      <c r="D202" s="1">
        <v>96370.080000000031</v>
      </c>
      <c r="E202" s="55">
        <v>54448.729999999989</v>
      </c>
      <c r="F202" s="1">
        <f t="shared" si="4"/>
        <v>41921.350000000042</v>
      </c>
      <c r="G202" s="3">
        <f t="shared" si="5"/>
        <v>1.429781704095779E-4</v>
      </c>
    </row>
    <row r="203" spans="1:7" x14ac:dyDescent="0.25">
      <c r="A203" s="28">
        <v>45024.833328009256</v>
      </c>
      <c r="B203" s="38">
        <v>8.0416666666666696</v>
      </c>
      <c r="C203" s="38">
        <v>8.0833333333333304</v>
      </c>
      <c r="D203" s="1">
        <v>87562.835999999981</v>
      </c>
      <c r="E203" s="55">
        <v>49126.526000000013</v>
      </c>
      <c r="F203" s="1">
        <f t="shared" si="4"/>
        <v>38436.309999999969</v>
      </c>
      <c r="G203" s="3">
        <f t="shared" si="5"/>
        <v>1.3109199205405727E-4</v>
      </c>
    </row>
    <row r="204" spans="1:7" x14ac:dyDescent="0.25">
      <c r="A204" s="28">
        <v>45024.874994618054</v>
      </c>
      <c r="B204" s="38">
        <v>8.0833333333333304</v>
      </c>
      <c r="C204" s="38">
        <v>8.125</v>
      </c>
      <c r="D204" s="1">
        <v>89895.207999999984</v>
      </c>
      <c r="E204" s="55">
        <v>50752.657999999989</v>
      </c>
      <c r="F204" s="1">
        <f t="shared" si="4"/>
        <v>39142.549999999996</v>
      </c>
      <c r="G204" s="3">
        <f t="shared" si="5"/>
        <v>1.3350071465173278E-4</v>
      </c>
    </row>
    <row r="205" spans="1:7" x14ac:dyDescent="0.25">
      <c r="A205" s="28">
        <v>45024.916661226853</v>
      </c>
      <c r="B205" s="38">
        <v>8.125</v>
      </c>
      <c r="C205" s="38">
        <v>8.1666666666666696</v>
      </c>
      <c r="D205" s="1">
        <v>91879.040000000023</v>
      </c>
      <c r="E205" s="55">
        <v>50979.409999999989</v>
      </c>
      <c r="F205" s="1">
        <f t="shared" si="4"/>
        <v>40899.630000000034</v>
      </c>
      <c r="G205" s="3">
        <f t="shared" si="5"/>
        <v>1.3949346258717058E-4</v>
      </c>
    </row>
    <row r="206" spans="1:7" x14ac:dyDescent="0.25">
      <c r="A206" s="28">
        <v>45024.958327835651</v>
      </c>
      <c r="B206" s="38">
        <v>8.1666666666666696</v>
      </c>
      <c r="C206" s="38">
        <v>8.2083333333333304</v>
      </c>
      <c r="D206" s="1">
        <v>92144.243999999948</v>
      </c>
      <c r="E206" s="55">
        <v>51294.743999999999</v>
      </c>
      <c r="F206" s="1">
        <f t="shared" si="4"/>
        <v>40849.499999999949</v>
      </c>
      <c r="G206" s="3">
        <f t="shared" si="5"/>
        <v>1.3932248775733701E-4</v>
      </c>
    </row>
    <row r="207" spans="1:7" x14ac:dyDescent="0.25">
      <c r="A207" s="28">
        <v>45025</v>
      </c>
      <c r="B207" s="38">
        <v>8.2083333333333304</v>
      </c>
      <c r="C207" s="38">
        <v>8.25</v>
      </c>
      <c r="D207" s="1">
        <v>383890.52400000015</v>
      </c>
      <c r="E207" s="55">
        <v>51600.653999999995</v>
      </c>
      <c r="F207" s="1">
        <f t="shared" si="4"/>
        <v>332289.87000000017</v>
      </c>
      <c r="G207" s="3">
        <f t="shared" si="5"/>
        <v>1.1333174541906801E-3</v>
      </c>
    </row>
    <row r="208" spans="1:7" x14ac:dyDescent="0.25">
      <c r="A208" s="28">
        <v>45025.041661053241</v>
      </c>
      <c r="B208" s="38">
        <v>8.25</v>
      </c>
      <c r="C208" s="38">
        <v>8.2916666666666696</v>
      </c>
      <c r="D208" s="1">
        <v>392787.80000000028</v>
      </c>
      <c r="E208" s="55">
        <v>53372.649999999994</v>
      </c>
      <c r="F208" s="1">
        <f t="shared" ref="F208:F271" si="6">D208-E208</f>
        <v>339415.15000000026</v>
      </c>
      <c r="G208" s="3">
        <f t="shared" ref="G208:G271" si="7">F208/$F$759</f>
        <v>1.1576191405165252E-3</v>
      </c>
    </row>
    <row r="209" spans="1:7" x14ac:dyDescent="0.25">
      <c r="A209" s="28">
        <v>45025.083333333336</v>
      </c>
      <c r="B209" s="38">
        <v>8.2916666666666696</v>
      </c>
      <c r="C209" s="38">
        <v>8.3333333333333304</v>
      </c>
      <c r="D209" s="1">
        <v>413862.64399999985</v>
      </c>
      <c r="E209" s="55">
        <v>54064.503999999986</v>
      </c>
      <c r="F209" s="1">
        <f t="shared" si="6"/>
        <v>359798.1399999999</v>
      </c>
      <c r="G209" s="3">
        <f t="shared" si="7"/>
        <v>1.2271379565297659E-3</v>
      </c>
    </row>
    <row r="210" spans="1:7" x14ac:dyDescent="0.25">
      <c r="A210" s="28">
        <v>45025.125005613423</v>
      </c>
      <c r="B210" s="38">
        <v>8.3333333333333304</v>
      </c>
      <c r="C210" s="38">
        <v>8.375</v>
      </c>
      <c r="D210" s="1">
        <v>456506.07999999996</v>
      </c>
      <c r="E210" s="55">
        <v>60275.749999999993</v>
      </c>
      <c r="F210" s="1">
        <f t="shared" si="6"/>
        <v>396230.32999999996</v>
      </c>
      <c r="G210" s="3">
        <f t="shared" si="7"/>
        <v>1.3513946388697699E-3</v>
      </c>
    </row>
    <row r="211" spans="1:7" x14ac:dyDescent="0.25">
      <c r="A211" s="28">
        <v>45025.166677893518</v>
      </c>
      <c r="B211" s="38">
        <v>8.375</v>
      </c>
      <c r="C211" s="38">
        <v>8.4166666666666696</v>
      </c>
      <c r="D211" s="1">
        <v>494932.18799999997</v>
      </c>
      <c r="E211" s="55">
        <v>65146.157999999981</v>
      </c>
      <c r="F211" s="1">
        <f t="shared" si="6"/>
        <v>429786.02999999997</v>
      </c>
      <c r="G211" s="3">
        <f t="shared" si="7"/>
        <v>1.4658406811086928E-3</v>
      </c>
    </row>
    <row r="212" spans="1:7" x14ac:dyDescent="0.25">
      <c r="A212" s="28">
        <v>45025.208350173612</v>
      </c>
      <c r="B212" s="38">
        <v>8.4166666666666696</v>
      </c>
      <c r="C212" s="38">
        <v>8.4583333333333304</v>
      </c>
      <c r="D212" s="1">
        <v>527555.97199999983</v>
      </c>
      <c r="E212" s="55">
        <v>67579.981999999989</v>
      </c>
      <c r="F212" s="1">
        <f t="shared" si="6"/>
        <v>459975.98999999987</v>
      </c>
      <c r="G212" s="3">
        <f t="shared" si="7"/>
        <v>1.5688074330271859E-3</v>
      </c>
    </row>
    <row r="213" spans="1:7" x14ac:dyDescent="0.25">
      <c r="A213" s="28">
        <v>45025.250022453707</v>
      </c>
      <c r="B213" s="38">
        <v>8.4583333333333304</v>
      </c>
      <c r="C213" s="38">
        <v>8.5</v>
      </c>
      <c r="D213" s="1">
        <v>539009.99599999993</v>
      </c>
      <c r="E213" s="55">
        <v>68750.375999999989</v>
      </c>
      <c r="F213" s="1">
        <f t="shared" si="6"/>
        <v>470259.61999999994</v>
      </c>
      <c r="G213" s="3">
        <f t="shared" si="7"/>
        <v>1.6038810793331626E-3</v>
      </c>
    </row>
    <row r="214" spans="1:7" x14ac:dyDescent="0.25">
      <c r="A214" s="28">
        <v>45025.291694733794</v>
      </c>
      <c r="B214" s="38">
        <v>8.5</v>
      </c>
      <c r="C214" s="38">
        <v>8.5416666666666696</v>
      </c>
      <c r="D214" s="1">
        <v>533256.34800000011</v>
      </c>
      <c r="E214" s="55">
        <v>66274.957999999999</v>
      </c>
      <c r="F214" s="1">
        <f t="shared" si="6"/>
        <v>466981.39000000013</v>
      </c>
      <c r="G214" s="3">
        <f t="shared" si="7"/>
        <v>1.592700253153143E-3</v>
      </c>
    </row>
    <row r="215" spans="1:7" x14ac:dyDescent="0.25">
      <c r="A215" s="28">
        <v>45025.333367013889</v>
      </c>
      <c r="B215" s="38">
        <v>8.5416666666666696</v>
      </c>
      <c r="C215" s="38">
        <v>8.5833333333333304</v>
      </c>
      <c r="D215" s="1">
        <v>521358.41600000014</v>
      </c>
      <c r="E215" s="55">
        <v>60998.186000000009</v>
      </c>
      <c r="F215" s="1">
        <f t="shared" si="6"/>
        <v>460360.23000000016</v>
      </c>
      <c r="G215" s="3">
        <f t="shared" si="7"/>
        <v>1.5701179330993022E-3</v>
      </c>
    </row>
    <row r="216" spans="1:7" x14ac:dyDescent="0.25">
      <c r="A216" s="28">
        <v>45025.375039293984</v>
      </c>
      <c r="B216" s="38">
        <v>8.5833333333333304</v>
      </c>
      <c r="C216" s="38">
        <v>8.625</v>
      </c>
      <c r="D216" s="1">
        <v>514927.6559999999</v>
      </c>
      <c r="E216" s="55">
        <v>62349.465999999986</v>
      </c>
      <c r="F216" s="1">
        <f t="shared" si="6"/>
        <v>452578.18999999994</v>
      </c>
      <c r="G216" s="3">
        <f t="shared" si="7"/>
        <v>1.5435762820967898E-3</v>
      </c>
    </row>
    <row r="217" spans="1:7" x14ac:dyDescent="0.25">
      <c r="A217" s="28">
        <v>45025.416711574071</v>
      </c>
      <c r="B217" s="38">
        <v>8.625</v>
      </c>
      <c r="C217" s="38">
        <v>8.6666666666666696</v>
      </c>
      <c r="D217" s="1">
        <v>497250.74399999983</v>
      </c>
      <c r="E217" s="55">
        <v>62617.214000000022</v>
      </c>
      <c r="F217" s="1">
        <f t="shared" si="6"/>
        <v>434633.5299999998</v>
      </c>
      <c r="G217" s="3">
        <f t="shared" si="7"/>
        <v>1.482373704998916E-3</v>
      </c>
    </row>
    <row r="218" spans="1:7" x14ac:dyDescent="0.25">
      <c r="A218" s="28">
        <v>45025.458383854166</v>
      </c>
      <c r="B218" s="38">
        <v>8.6666666666666696</v>
      </c>
      <c r="C218" s="38">
        <v>8.7083333333333304</v>
      </c>
      <c r="D218" s="1">
        <v>503461.06000000017</v>
      </c>
      <c r="E218" s="55">
        <v>64560.890000000021</v>
      </c>
      <c r="F218" s="1">
        <f t="shared" si="6"/>
        <v>438900.17000000016</v>
      </c>
      <c r="G218" s="3">
        <f t="shared" si="7"/>
        <v>1.4969256309506414E-3</v>
      </c>
    </row>
    <row r="219" spans="1:7" x14ac:dyDescent="0.25">
      <c r="A219" s="28">
        <v>45025.50005613426</v>
      </c>
      <c r="B219" s="39">
        <v>8.7083333333333304</v>
      </c>
      <c r="C219" s="39">
        <v>8.75</v>
      </c>
      <c r="D219" s="1">
        <v>513780.73600000003</v>
      </c>
      <c r="E219" s="55">
        <v>67312.575999999986</v>
      </c>
      <c r="F219" s="9">
        <f t="shared" si="6"/>
        <v>446468.16000000003</v>
      </c>
      <c r="G219" s="10">
        <f t="shared" si="7"/>
        <v>1.5227372368239725E-3</v>
      </c>
    </row>
    <row r="220" spans="1:7" x14ac:dyDescent="0.25">
      <c r="A220" s="28">
        <v>45025.541728414355</v>
      </c>
      <c r="B220" s="39">
        <v>8.75</v>
      </c>
      <c r="C220" s="39">
        <v>8.7916666666666696</v>
      </c>
      <c r="D220" s="1">
        <v>535874.2159999999</v>
      </c>
      <c r="E220" s="55">
        <v>71131.94600000004</v>
      </c>
      <c r="F220" s="9">
        <f t="shared" si="6"/>
        <v>464742.26999999984</v>
      </c>
      <c r="G220" s="10">
        <f t="shared" si="7"/>
        <v>1.5850634456331674E-3</v>
      </c>
    </row>
    <row r="221" spans="1:7" x14ac:dyDescent="0.25">
      <c r="A221" s="28">
        <v>45025.583400694442</v>
      </c>
      <c r="B221" s="39">
        <v>8.7916666666666696</v>
      </c>
      <c r="C221" s="39">
        <v>8.8333333333333304</v>
      </c>
      <c r="D221" s="1">
        <v>562287.82000000007</v>
      </c>
      <c r="E221" s="55">
        <v>74008.060000000012</v>
      </c>
      <c r="F221" s="9">
        <f t="shared" si="6"/>
        <v>488279.76000000007</v>
      </c>
      <c r="G221" s="10">
        <f t="shared" si="7"/>
        <v>1.6653410907050404E-3</v>
      </c>
    </row>
    <row r="222" spans="1:7" x14ac:dyDescent="0.25">
      <c r="A222" s="28">
        <v>45025.625072974537</v>
      </c>
      <c r="B222" s="39">
        <v>8.8333333333333304</v>
      </c>
      <c r="C222" s="39">
        <v>8.875</v>
      </c>
      <c r="D222" s="1">
        <v>575487.7919999999</v>
      </c>
      <c r="E222" s="55">
        <v>79757.312000000034</v>
      </c>
      <c r="F222" s="9">
        <f t="shared" si="6"/>
        <v>495730.47999999986</v>
      </c>
      <c r="G222" s="10">
        <f t="shared" si="7"/>
        <v>1.6907527321200716E-3</v>
      </c>
    </row>
    <row r="223" spans="1:7" x14ac:dyDescent="0.25">
      <c r="A223" s="28">
        <v>45025.666745254632</v>
      </c>
      <c r="B223" s="39">
        <v>8.875</v>
      </c>
      <c r="C223" s="39">
        <v>8.9166666666666696</v>
      </c>
      <c r="D223" s="1">
        <v>563721.00800000003</v>
      </c>
      <c r="E223" s="55">
        <v>78580.438000000009</v>
      </c>
      <c r="F223" s="9">
        <f t="shared" si="6"/>
        <v>485140.57</v>
      </c>
      <c r="G223" s="10">
        <f t="shared" si="7"/>
        <v>1.6546344783758082E-3</v>
      </c>
    </row>
    <row r="224" spans="1:7" x14ac:dyDescent="0.25">
      <c r="A224" s="28">
        <v>45025.708417534719</v>
      </c>
      <c r="B224" s="39">
        <v>8.9166666666666696</v>
      </c>
      <c r="C224" s="39">
        <v>8.9583333333333304</v>
      </c>
      <c r="D224" s="1">
        <v>531154.01199999987</v>
      </c>
      <c r="E224" s="55">
        <v>73872.331999999995</v>
      </c>
      <c r="F224" s="9">
        <f t="shared" si="6"/>
        <v>457281.67999999988</v>
      </c>
      <c r="G224" s="10">
        <f t="shared" si="7"/>
        <v>1.5596181413102869E-3</v>
      </c>
    </row>
    <row r="225" spans="1:7" x14ac:dyDescent="0.25">
      <c r="A225" s="28">
        <v>45025.750089814814</v>
      </c>
      <c r="B225" s="38">
        <v>8.9583333333333304</v>
      </c>
      <c r="C225" s="38">
        <v>9</v>
      </c>
      <c r="D225" s="1">
        <v>496125.95999999996</v>
      </c>
      <c r="E225" s="55">
        <v>66350.8</v>
      </c>
      <c r="F225" s="1">
        <f t="shared" si="6"/>
        <v>429775.16</v>
      </c>
      <c r="G225" s="3">
        <f t="shared" si="7"/>
        <v>1.4658036075718827E-3</v>
      </c>
    </row>
    <row r="226" spans="1:7" x14ac:dyDescent="0.25">
      <c r="A226" s="28">
        <v>45025.791762094908</v>
      </c>
      <c r="B226" s="38">
        <v>9</v>
      </c>
      <c r="C226" s="38">
        <v>9.0416666666666696</v>
      </c>
      <c r="D226" s="1">
        <v>449798.75599999994</v>
      </c>
      <c r="E226" s="55">
        <v>57181.745999999992</v>
      </c>
      <c r="F226" s="1">
        <f t="shared" si="6"/>
        <v>392617.00999999995</v>
      </c>
      <c r="G226" s="3">
        <f t="shared" si="7"/>
        <v>1.3390709450310854E-3</v>
      </c>
    </row>
    <row r="227" spans="1:7" x14ac:dyDescent="0.25">
      <c r="A227" s="28">
        <v>45025.833434375003</v>
      </c>
      <c r="B227" s="38">
        <v>9.0416666666666696</v>
      </c>
      <c r="C227" s="38">
        <v>9.0833333333333304</v>
      </c>
      <c r="D227" s="1">
        <v>415237</v>
      </c>
      <c r="E227" s="55">
        <v>51258.240000000013</v>
      </c>
      <c r="F227" s="1">
        <f t="shared" si="6"/>
        <v>363978.76</v>
      </c>
      <c r="G227" s="3">
        <f t="shared" si="7"/>
        <v>1.241396500178234E-3</v>
      </c>
    </row>
    <row r="228" spans="1:7" x14ac:dyDescent="0.25">
      <c r="A228" s="28">
        <v>45025.87510665509</v>
      </c>
      <c r="B228" s="38">
        <v>9.0833333333333304</v>
      </c>
      <c r="C228" s="38">
        <v>9.125</v>
      </c>
      <c r="D228" s="1">
        <v>406262.56400000019</v>
      </c>
      <c r="E228" s="55">
        <v>52010.993999999984</v>
      </c>
      <c r="F228" s="1">
        <f t="shared" si="6"/>
        <v>354251.57000000018</v>
      </c>
      <c r="G228" s="3">
        <f t="shared" si="7"/>
        <v>1.2082206642515208E-3</v>
      </c>
    </row>
    <row r="229" spans="1:7" x14ac:dyDescent="0.25">
      <c r="A229" s="28">
        <v>45025.916778935185</v>
      </c>
      <c r="B229" s="38">
        <v>9.125</v>
      </c>
      <c r="C229" s="38">
        <v>9.1666666666666696</v>
      </c>
      <c r="D229" s="1">
        <v>406788.78399999993</v>
      </c>
      <c r="E229" s="55">
        <v>53220.08400000001</v>
      </c>
      <c r="F229" s="1">
        <f t="shared" si="6"/>
        <v>353568.6999999999</v>
      </c>
      <c r="G229" s="3">
        <f t="shared" si="7"/>
        <v>1.2058916480526716E-3</v>
      </c>
    </row>
    <row r="230" spans="1:7" x14ac:dyDescent="0.25">
      <c r="A230" s="28">
        <v>45025.95845121528</v>
      </c>
      <c r="B230" s="38">
        <v>9.1666666666666696</v>
      </c>
      <c r="C230" s="38">
        <v>9.2083333333333304</v>
      </c>
      <c r="D230" s="1">
        <v>394274.29199999996</v>
      </c>
      <c r="E230" s="55">
        <v>53759.791999999994</v>
      </c>
      <c r="F230" s="1">
        <f t="shared" si="6"/>
        <v>340514.49999999994</v>
      </c>
      <c r="G230" s="3">
        <f t="shared" si="7"/>
        <v>1.1613686154652023E-3</v>
      </c>
    </row>
    <row r="231" spans="1:7" x14ac:dyDescent="0.25">
      <c r="A231" s="28">
        <v>45026.000123495367</v>
      </c>
      <c r="B231" s="38">
        <v>9.2083333333333304</v>
      </c>
      <c r="C231" s="38">
        <v>9.25</v>
      </c>
      <c r="D231" s="67">
        <v>403726.22400000016</v>
      </c>
      <c r="E231" s="55">
        <v>56434.374000000025</v>
      </c>
      <c r="F231" s="1">
        <f t="shared" si="6"/>
        <v>347291.85000000015</v>
      </c>
      <c r="G231" s="3">
        <f t="shared" si="7"/>
        <v>1.1844836416565196E-3</v>
      </c>
    </row>
    <row r="232" spans="1:7" x14ac:dyDescent="0.25">
      <c r="A232" s="28">
        <v>45026.041795775462</v>
      </c>
      <c r="B232" s="38">
        <v>9.25</v>
      </c>
      <c r="C232" s="38">
        <v>9.2916666666666696</v>
      </c>
      <c r="D232" s="67">
        <v>448286.9279999999</v>
      </c>
      <c r="E232" s="55">
        <v>63491.807999999975</v>
      </c>
      <c r="F232" s="1">
        <f t="shared" si="6"/>
        <v>384795.11999999994</v>
      </c>
      <c r="G232" s="3">
        <f t="shared" si="7"/>
        <v>1.3123933804644631E-3</v>
      </c>
    </row>
    <row r="233" spans="1:7" x14ac:dyDescent="0.25">
      <c r="A233" s="28">
        <v>45026.083468055556</v>
      </c>
      <c r="B233" s="38">
        <v>9.2916666666666696</v>
      </c>
      <c r="C233" s="38">
        <v>9.3333333333333304</v>
      </c>
      <c r="D233" s="67">
        <v>489281.70000000007</v>
      </c>
      <c r="E233" s="55">
        <v>65075.959999999992</v>
      </c>
      <c r="F233" s="1">
        <f t="shared" si="6"/>
        <v>424205.74000000011</v>
      </c>
      <c r="G233" s="3">
        <f t="shared" si="7"/>
        <v>1.4468083824218699E-3</v>
      </c>
    </row>
    <row r="234" spans="1:7" x14ac:dyDescent="0.25">
      <c r="A234" s="28">
        <v>45026.125140335651</v>
      </c>
      <c r="B234" s="38">
        <v>9.3333333333333304</v>
      </c>
      <c r="C234" s="38">
        <v>9.375</v>
      </c>
      <c r="D234" s="67">
        <v>521089.86000000022</v>
      </c>
      <c r="E234" s="55">
        <v>68959.09</v>
      </c>
      <c r="F234" s="1">
        <f t="shared" si="6"/>
        <v>452130.77000000025</v>
      </c>
      <c r="G234" s="3">
        <f t="shared" si="7"/>
        <v>1.5420502984868961E-3</v>
      </c>
    </row>
    <row r="235" spans="1:7" x14ac:dyDescent="0.25">
      <c r="A235" s="28">
        <v>45026.166812615738</v>
      </c>
      <c r="B235" s="38">
        <v>9.375</v>
      </c>
      <c r="C235" s="38">
        <v>9.4166666666666696</v>
      </c>
      <c r="D235" s="67">
        <v>536193.66800000018</v>
      </c>
      <c r="E235" s="55">
        <v>71155.117999999988</v>
      </c>
      <c r="F235" s="1">
        <f t="shared" si="6"/>
        <v>465038.55000000016</v>
      </c>
      <c r="G235" s="3">
        <f t="shared" si="7"/>
        <v>1.5860739467818421E-3</v>
      </c>
    </row>
    <row r="236" spans="1:7" x14ac:dyDescent="0.25">
      <c r="A236" s="28">
        <v>45026.208484895833</v>
      </c>
      <c r="B236" s="38">
        <v>9.4166666666666696</v>
      </c>
      <c r="C236" s="38">
        <v>9.4583333333333304</v>
      </c>
      <c r="D236" s="67">
        <v>535441.72000000009</v>
      </c>
      <c r="E236" s="55">
        <v>70193.3</v>
      </c>
      <c r="F236" s="1">
        <f t="shared" si="6"/>
        <v>465248.4200000001</v>
      </c>
      <c r="G236" s="3">
        <f t="shared" si="7"/>
        <v>1.5867897354819639E-3</v>
      </c>
    </row>
    <row r="237" spans="1:7" x14ac:dyDescent="0.25">
      <c r="A237" s="28">
        <v>45026.250157175928</v>
      </c>
      <c r="B237" s="38">
        <v>9.4583333333333304</v>
      </c>
      <c r="C237" s="38">
        <v>9.5</v>
      </c>
      <c r="D237" s="67">
        <v>548492.91200000001</v>
      </c>
      <c r="E237" s="55">
        <v>67061.761999999988</v>
      </c>
      <c r="F237" s="1">
        <f t="shared" si="6"/>
        <v>481431.15</v>
      </c>
      <c r="G237" s="3">
        <f t="shared" si="7"/>
        <v>1.6419830230939366E-3</v>
      </c>
    </row>
    <row r="238" spans="1:7" x14ac:dyDescent="0.25">
      <c r="A238" s="28">
        <v>45026.291829456015</v>
      </c>
      <c r="B238" s="38">
        <v>9.5</v>
      </c>
      <c r="C238" s="38">
        <v>9.5416666666666696</v>
      </c>
      <c r="D238" s="67">
        <v>531472.43200000003</v>
      </c>
      <c r="E238" s="55">
        <v>64095.371999999988</v>
      </c>
      <c r="F238" s="1">
        <f t="shared" si="6"/>
        <v>467377.06000000006</v>
      </c>
      <c r="G238" s="3">
        <f t="shared" si="7"/>
        <v>1.5940497367142867E-3</v>
      </c>
    </row>
    <row r="239" spans="1:7" x14ac:dyDescent="0.25">
      <c r="A239" s="28">
        <v>45026.33350173611</v>
      </c>
      <c r="B239" s="38">
        <v>9.5416666666666696</v>
      </c>
      <c r="C239" s="38">
        <v>9.5833333333333304</v>
      </c>
      <c r="D239" s="67">
        <v>522913.64800000016</v>
      </c>
      <c r="E239" s="55">
        <v>59891.368000000002</v>
      </c>
      <c r="F239" s="1">
        <f t="shared" si="6"/>
        <v>463022.28000000014</v>
      </c>
      <c r="G239" s="3">
        <f t="shared" si="7"/>
        <v>1.5791971979259077E-3</v>
      </c>
    </row>
    <row r="240" spans="1:7" x14ac:dyDescent="0.25">
      <c r="A240" s="28">
        <v>45026.375174016204</v>
      </c>
      <c r="B240" s="38">
        <v>9.5833333333333304</v>
      </c>
      <c r="C240" s="38">
        <v>9.625</v>
      </c>
      <c r="D240" s="67">
        <v>516528.59200000012</v>
      </c>
      <c r="E240" s="55">
        <v>61176.162000000026</v>
      </c>
      <c r="F240" s="1">
        <f t="shared" si="6"/>
        <v>455352.43000000011</v>
      </c>
      <c r="G240" s="3">
        <f t="shared" si="7"/>
        <v>1.5530381853865714E-3</v>
      </c>
    </row>
    <row r="241" spans="1:7" x14ac:dyDescent="0.25">
      <c r="A241" s="28">
        <v>45026.416846296299</v>
      </c>
      <c r="B241" s="38">
        <v>9.625</v>
      </c>
      <c r="C241" s="38">
        <v>9.6666666666666696</v>
      </c>
      <c r="D241" s="67">
        <v>514112.73599999986</v>
      </c>
      <c r="E241" s="55">
        <v>62048.546000000002</v>
      </c>
      <c r="F241" s="1">
        <f t="shared" si="6"/>
        <v>452064.18999999983</v>
      </c>
      <c r="G241" s="3">
        <f t="shared" si="7"/>
        <v>1.541823218810647E-3</v>
      </c>
    </row>
    <row r="242" spans="1:7" x14ac:dyDescent="0.25">
      <c r="A242" s="28">
        <v>45026.458518576386</v>
      </c>
      <c r="B242" s="38">
        <v>9.6666666666666696</v>
      </c>
      <c r="C242" s="38">
        <v>9.7083333333333304</v>
      </c>
      <c r="D242" s="67">
        <v>506824.58400000009</v>
      </c>
      <c r="E242" s="55">
        <v>63041.04399999998</v>
      </c>
      <c r="F242" s="1">
        <f t="shared" si="6"/>
        <v>443783.5400000001</v>
      </c>
      <c r="G242" s="3">
        <f t="shared" si="7"/>
        <v>1.5135809941017092E-3</v>
      </c>
    </row>
    <row r="243" spans="1:7" x14ac:dyDescent="0.25">
      <c r="A243" s="68">
        <v>45026.500190856481</v>
      </c>
      <c r="B243" s="69">
        <v>9.7083333333333304</v>
      </c>
      <c r="C243" s="69">
        <v>9.75</v>
      </c>
      <c r="D243" s="74">
        <v>502454.20399999991</v>
      </c>
      <c r="E243" s="71">
        <v>66720.074000000022</v>
      </c>
      <c r="F243" s="72">
        <f t="shared" si="6"/>
        <v>435734.12999999989</v>
      </c>
      <c r="G243" s="73">
        <f t="shared" si="7"/>
        <v>1.4861274432337961E-3</v>
      </c>
    </row>
    <row r="244" spans="1:7" x14ac:dyDescent="0.25">
      <c r="A244" s="68">
        <v>45026.541863136576</v>
      </c>
      <c r="B244" s="69">
        <v>9.75</v>
      </c>
      <c r="C244" s="69">
        <v>9.7916666666666696</v>
      </c>
      <c r="D244" s="74">
        <v>525466.63199999998</v>
      </c>
      <c r="E244" s="71">
        <v>69664.762000000002</v>
      </c>
      <c r="F244" s="72">
        <f t="shared" si="6"/>
        <v>455801.87</v>
      </c>
      <c r="G244" s="73">
        <f t="shared" si="7"/>
        <v>1.5545710584669676E-3</v>
      </c>
    </row>
    <row r="245" spans="1:7" x14ac:dyDescent="0.25">
      <c r="A245" s="68">
        <v>45026.58353541667</v>
      </c>
      <c r="B245" s="69">
        <v>9.7916666666666696</v>
      </c>
      <c r="C245" s="69">
        <v>9.8333333333333304</v>
      </c>
      <c r="D245" s="74">
        <v>556570.36400000006</v>
      </c>
      <c r="E245" s="71">
        <v>75244.65400000001</v>
      </c>
      <c r="F245" s="72">
        <f t="shared" si="6"/>
        <v>481325.71000000008</v>
      </c>
      <c r="G245" s="73">
        <f t="shared" si="7"/>
        <v>1.6416234063762504E-3</v>
      </c>
    </row>
    <row r="246" spans="1:7" x14ac:dyDescent="0.25">
      <c r="A246" s="68">
        <v>45026.625207696758</v>
      </c>
      <c r="B246" s="69">
        <v>9.8333333333333304</v>
      </c>
      <c r="C246" s="69">
        <v>9.875</v>
      </c>
      <c r="D246" s="74">
        <v>565169.89599999995</v>
      </c>
      <c r="E246" s="71">
        <v>78990.285999999978</v>
      </c>
      <c r="F246" s="72">
        <f t="shared" si="6"/>
        <v>486179.61</v>
      </c>
      <c r="G246" s="73">
        <f t="shared" si="7"/>
        <v>1.6581782582918265E-3</v>
      </c>
    </row>
    <row r="247" spans="1:7" x14ac:dyDescent="0.25">
      <c r="A247" s="68">
        <v>45026.666879976852</v>
      </c>
      <c r="B247" s="69">
        <v>9.875</v>
      </c>
      <c r="C247" s="69">
        <v>9.9166666666666696</v>
      </c>
      <c r="D247" s="74">
        <v>550441.58000000007</v>
      </c>
      <c r="E247" s="71">
        <v>76795.440000000017</v>
      </c>
      <c r="F247" s="72">
        <f t="shared" si="6"/>
        <v>473646.14000000007</v>
      </c>
      <c r="G247" s="73">
        <f t="shared" si="7"/>
        <v>1.6154312425234096E-3</v>
      </c>
    </row>
    <row r="248" spans="1:7" x14ac:dyDescent="0.25">
      <c r="A248" s="68">
        <v>45026.708552256947</v>
      </c>
      <c r="B248" s="69">
        <v>9.9166666666666696</v>
      </c>
      <c r="C248" s="69">
        <v>9.9583333333333304</v>
      </c>
      <c r="D248" s="74">
        <v>511810.44400000013</v>
      </c>
      <c r="E248" s="71">
        <v>70928.623999999996</v>
      </c>
      <c r="F248" s="72">
        <f t="shared" si="6"/>
        <v>440881.82000000012</v>
      </c>
      <c r="G248" s="73">
        <f t="shared" si="7"/>
        <v>1.5036843038319331E-3</v>
      </c>
    </row>
    <row r="249" spans="1:7" x14ac:dyDescent="0.25">
      <c r="A249" s="28">
        <v>45026.750224537034</v>
      </c>
      <c r="B249" s="38">
        <v>9.9583333333333304</v>
      </c>
      <c r="C249" s="38">
        <v>10</v>
      </c>
      <c r="D249" s="67">
        <v>461038.89200000005</v>
      </c>
      <c r="E249" s="55">
        <v>62459.202000000012</v>
      </c>
      <c r="F249" s="1">
        <f t="shared" si="6"/>
        <v>398579.69000000006</v>
      </c>
      <c r="G249" s="3">
        <f t="shared" si="7"/>
        <v>1.3594074341264459E-3</v>
      </c>
    </row>
    <row r="250" spans="1:7" x14ac:dyDescent="0.25">
      <c r="A250" s="28">
        <v>45026.791896817129</v>
      </c>
      <c r="B250" s="38">
        <v>10</v>
      </c>
      <c r="C250" s="38">
        <v>10.0416666666667</v>
      </c>
      <c r="D250" s="67">
        <v>417599.79200000007</v>
      </c>
      <c r="E250" s="55">
        <v>55796.172000000013</v>
      </c>
      <c r="F250" s="1">
        <f t="shared" si="6"/>
        <v>361803.62000000005</v>
      </c>
      <c r="G250" s="3">
        <f t="shared" si="7"/>
        <v>1.2339779046992075E-3</v>
      </c>
    </row>
    <row r="251" spans="1:7" x14ac:dyDescent="0.25">
      <c r="A251" s="28">
        <v>45026.833569097224</v>
      </c>
      <c r="B251" s="38">
        <v>10.0416666666667</v>
      </c>
      <c r="C251" s="38">
        <v>10.0833333333333</v>
      </c>
      <c r="D251" s="67">
        <v>391188.64</v>
      </c>
      <c r="E251" s="55">
        <v>49732.84</v>
      </c>
      <c r="F251" s="1">
        <f t="shared" si="6"/>
        <v>341455.80000000005</v>
      </c>
      <c r="G251" s="3">
        <f t="shared" si="7"/>
        <v>1.1645790405065369E-3</v>
      </c>
    </row>
    <row r="252" spans="1:7" x14ac:dyDescent="0.25">
      <c r="A252" s="28">
        <v>45026.875241377318</v>
      </c>
      <c r="B252" s="38">
        <v>10.0833333333333</v>
      </c>
      <c r="C252" s="38">
        <v>10.125</v>
      </c>
      <c r="D252" s="67">
        <v>385383.32799999998</v>
      </c>
      <c r="E252" s="55">
        <v>51037.957999999999</v>
      </c>
      <c r="F252" s="1">
        <f t="shared" si="6"/>
        <v>334345.37</v>
      </c>
      <c r="G252" s="3">
        <f t="shared" si="7"/>
        <v>1.1403280020207682E-3</v>
      </c>
    </row>
    <row r="253" spans="1:7" x14ac:dyDescent="0.25">
      <c r="A253" s="28">
        <v>45026.916913657406</v>
      </c>
      <c r="B253" s="38">
        <v>10.125</v>
      </c>
      <c r="C253" s="38">
        <v>10.1666666666667</v>
      </c>
      <c r="D253" s="67">
        <v>394422.16800000006</v>
      </c>
      <c r="E253" s="55">
        <v>51824.968000000008</v>
      </c>
      <c r="F253" s="1">
        <f t="shared" si="6"/>
        <v>342597.20000000007</v>
      </c>
      <c r="G253" s="3">
        <f t="shared" si="7"/>
        <v>1.1684719324030405E-3</v>
      </c>
    </row>
    <row r="254" spans="1:7" x14ac:dyDescent="0.25">
      <c r="A254" s="28">
        <v>45026.9585859375</v>
      </c>
      <c r="B254" s="38">
        <v>10.1666666666667</v>
      </c>
      <c r="C254" s="38">
        <v>10.2083333333333</v>
      </c>
      <c r="D254" s="67">
        <v>392557.68400000001</v>
      </c>
      <c r="E254" s="55">
        <v>51394.013999999988</v>
      </c>
      <c r="F254" s="1">
        <f t="shared" si="6"/>
        <v>341163.67000000004</v>
      </c>
      <c r="G254" s="3">
        <f t="shared" si="7"/>
        <v>1.163582693468053E-3</v>
      </c>
    </row>
    <row r="255" spans="1:7" x14ac:dyDescent="0.25">
      <c r="A255" s="28">
        <v>45027.000258217595</v>
      </c>
      <c r="B255" s="38">
        <v>10.2083333333333</v>
      </c>
      <c r="C255" s="38">
        <v>10.25</v>
      </c>
      <c r="D255" s="67">
        <v>401102.17599999986</v>
      </c>
      <c r="E255" s="55">
        <v>53725.286000000007</v>
      </c>
      <c r="F255" s="1">
        <f t="shared" si="6"/>
        <v>347376.88999999984</v>
      </c>
      <c r="G255" s="3">
        <f t="shared" si="7"/>
        <v>1.1847736815433932E-3</v>
      </c>
    </row>
    <row r="256" spans="1:7" x14ac:dyDescent="0.25">
      <c r="A256" s="28">
        <v>45027.041930497682</v>
      </c>
      <c r="B256" s="38">
        <v>10.25</v>
      </c>
      <c r="C256" s="38">
        <v>10.2916666666667</v>
      </c>
      <c r="D256" s="67">
        <v>443130.77599999995</v>
      </c>
      <c r="E256" s="55">
        <v>60448.155999999974</v>
      </c>
      <c r="F256" s="1">
        <f t="shared" si="6"/>
        <v>382682.62</v>
      </c>
      <c r="G256" s="3">
        <f t="shared" si="7"/>
        <v>1.3051884267835767E-3</v>
      </c>
    </row>
    <row r="257" spans="1:7" x14ac:dyDescent="0.25">
      <c r="A257" s="28">
        <v>45027.083602777777</v>
      </c>
      <c r="B257" s="38">
        <v>10.2916666666667</v>
      </c>
      <c r="C257" s="38">
        <v>10.3333333333333</v>
      </c>
      <c r="D257" s="67">
        <v>481313.16000000003</v>
      </c>
      <c r="E257" s="55">
        <v>63163.619999999995</v>
      </c>
      <c r="F257" s="1">
        <f t="shared" si="6"/>
        <v>418149.54000000004</v>
      </c>
      <c r="G257" s="3">
        <f t="shared" si="7"/>
        <v>1.4261529313060425E-3</v>
      </c>
    </row>
    <row r="258" spans="1:7" x14ac:dyDescent="0.25">
      <c r="A258" s="28">
        <v>45027.125275057871</v>
      </c>
      <c r="B258" s="38">
        <v>10.3333333333333</v>
      </c>
      <c r="C258" s="38">
        <v>10.375</v>
      </c>
      <c r="D258" s="67">
        <v>517475.19999999984</v>
      </c>
      <c r="E258" s="55">
        <v>69767.53</v>
      </c>
      <c r="F258" s="1">
        <f t="shared" si="6"/>
        <v>447707.66999999981</v>
      </c>
      <c r="G258" s="3">
        <f t="shared" si="7"/>
        <v>1.5269647455278749E-3</v>
      </c>
    </row>
    <row r="259" spans="1:7" x14ac:dyDescent="0.25">
      <c r="A259" s="28">
        <v>45027.166947337966</v>
      </c>
      <c r="B259" s="38">
        <v>10.375</v>
      </c>
      <c r="C259" s="38">
        <v>10.4166666666667</v>
      </c>
      <c r="D259" s="67">
        <v>533805.69199999981</v>
      </c>
      <c r="E259" s="55">
        <v>71561.442000000025</v>
      </c>
      <c r="F259" s="1">
        <f t="shared" si="6"/>
        <v>462244.24999999977</v>
      </c>
      <c r="G259" s="3">
        <f t="shared" si="7"/>
        <v>1.5765436262750946E-3</v>
      </c>
    </row>
    <row r="260" spans="1:7" x14ac:dyDescent="0.25">
      <c r="A260" s="28">
        <v>45027.208619618053</v>
      </c>
      <c r="B260" s="38">
        <v>10.4166666666667</v>
      </c>
      <c r="C260" s="38">
        <v>10.4583333333333</v>
      </c>
      <c r="D260" s="67">
        <v>533095.06799999985</v>
      </c>
      <c r="E260" s="55">
        <v>70984.538</v>
      </c>
      <c r="F260" s="1">
        <f t="shared" si="6"/>
        <v>462110.52999999985</v>
      </c>
      <c r="G260" s="3">
        <f t="shared" si="7"/>
        <v>1.5760875569703809E-3</v>
      </c>
    </row>
    <row r="261" spans="1:7" x14ac:dyDescent="0.25">
      <c r="A261" s="28">
        <v>45027.250291898148</v>
      </c>
      <c r="B261" s="38">
        <v>10.4583333333333</v>
      </c>
      <c r="C261" s="38">
        <v>10.5</v>
      </c>
      <c r="D261" s="67">
        <v>525204.47999999998</v>
      </c>
      <c r="E261" s="55">
        <v>67768.390000000014</v>
      </c>
      <c r="F261" s="1">
        <f t="shared" si="6"/>
        <v>457436.08999999997</v>
      </c>
      <c r="G261" s="3">
        <f t="shared" si="7"/>
        <v>1.5601447765282116E-3</v>
      </c>
    </row>
    <row r="262" spans="1:7" x14ac:dyDescent="0.25">
      <c r="A262" s="28">
        <v>45027.291964178243</v>
      </c>
      <c r="B262" s="38">
        <v>10.5</v>
      </c>
      <c r="C262" s="38">
        <v>10.5416666666667</v>
      </c>
      <c r="D262" s="67">
        <v>514605.3079999999</v>
      </c>
      <c r="E262" s="55">
        <v>67016.857999999993</v>
      </c>
      <c r="F262" s="1">
        <f t="shared" si="6"/>
        <v>447588.4499999999</v>
      </c>
      <c r="G262" s="3">
        <f t="shared" si="7"/>
        <v>1.5265581303431012E-3</v>
      </c>
    </row>
    <row r="263" spans="1:7" x14ac:dyDescent="0.25">
      <c r="A263" s="28">
        <v>45027.33363645833</v>
      </c>
      <c r="B263" s="38">
        <v>10.5416666666667</v>
      </c>
      <c r="C263" s="38">
        <v>10.5833333333333</v>
      </c>
      <c r="D263" s="67">
        <v>507658.70000000007</v>
      </c>
      <c r="E263" s="55">
        <v>64424.72000000003</v>
      </c>
      <c r="F263" s="1">
        <f t="shared" si="6"/>
        <v>443233.98000000004</v>
      </c>
      <c r="G263" s="3">
        <f t="shared" si="7"/>
        <v>1.5117066488497003E-3</v>
      </c>
    </row>
    <row r="264" spans="1:7" x14ac:dyDescent="0.25">
      <c r="A264" s="28">
        <v>45027.375308738425</v>
      </c>
      <c r="B264" s="38">
        <v>10.5833333333333</v>
      </c>
      <c r="C264" s="38">
        <v>10.625</v>
      </c>
      <c r="D264" s="67">
        <v>508737.9040000001</v>
      </c>
      <c r="E264" s="55">
        <v>65847.483999999982</v>
      </c>
      <c r="F264" s="1">
        <f t="shared" si="6"/>
        <v>442890.4200000001</v>
      </c>
      <c r="G264" s="3">
        <f t="shared" si="7"/>
        <v>1.5105348931637335E-3</v>
      </c>
    </row>
    <row r="265" spans="1:7" x14ac:dyDescent="0.25">
      <c r="A265" s="28">
        <v>45027.416981018519</v>
      </c>
      <c r="B265" s="38">
        <v>10.625</v>
      </c>
      <c r="C265" s="38">
        <v>10.6666666666667</v>
      </c>
      <c r="D265" s="67">
        <v>504732.04800000018</v>
      </c>
      <c r="E265" s="55">
        <v>63170.918000000012</v>
      </c>
      <c r="F265" s="1">
        <f t="shared" si="6"/>
        <v>441561.13000000018</v>
      </c>
      <c r="G265" s="3">
        <f t="shared" si="7"/>
        <v>1.5060011781916792E-3</v>
      </c>
    </row>
    <row r="266" spans="1:7" x14ac:dyDescent="0.25">
      <c r="A266" s="28">
        <v>45027.458653298614</v>
      </c>
      <c r="B266" s="38">
        <v>10.6666666666667</v>
      </c>
      <c r="C266" s="38">
        <v>10.7083333333333</v>
      </c>
      <c r="D266" s="67">
        <v>507568.42399999977</v>
      </c>
      <c r="E266" s="55">
        <v>64646.574000000001</v>
      </c>
      <c r="F266" s="1">
        <f t="shared" si="6"/>
        <v>442921.84999999974</v>
      </c>
      <c r="G266" s="3">
        <f t="shared" si="7"/>
        <v>1.5106420892319881E-3</v>
      </c>
    </row>
    <row r="267" spans="1:7" x14ac:dyDescent="0.25">
      <c r="A267" s="68">
        <v>45027.500325578701</v>
      </c>
      <c r="B267" s="69">
        <v>10.7083333333333</v>
      </c>
      <c r="C267" s="69">
        <v>10.75</v>
      </c>
      <c r="D267" s="74">
        <v>520131.22799999965</v>
      </c>
      <c r="E267" s="71">
        <v>68259.04800000001</v>
      </c>
      <c r="F267" s="72">
        <f t="shared" si="6"/>
        <v>451872.17999999964</v>
      </c>
      <c r="G267" s="73">
        <f t="shared" si="7"/>
        <v>1.5411683439437744E-3</v>
      </c>
    </row>
    <row r="268" spans="1:7" x14ac:dyDescent="0.25">
      <c r="A268" s="68">
        <v>45027.541997858796</v>
      </c>
      <c r="B268" s="69">
        <v>10.75</v>
      </c>
      <c r="C268" s="69">
        <v>10.7916666666667</v>
      </c>
      <c r="D268" s="74">
        <v>547710.29599999997</v>
      </c>
      <c r="E268" s="71">
        <v>73282.225999999995</v>
      </c>
      <c r="F268" s="72">
        <f t="shared" si="6"/>
        <v>474428.06999999995</v>
      </c>
      <c r="G268" s="73">
        <f t="shared" si="7"/>
        <v>1.6180981156271705E-3</v>
      </c>
    </row>
    <row r="269" spans="1:7" x14ac:dyDescent="0.25">
      <c r="A269" s="68">
        <v>45027.583670138891</v>
      </c>
      <c r="B269" s="69">
        <v>10.7916666666667</v>
      </c>
      <c r="C269" s="69">
        <v>10.8333333333333</v>
      </c>
      <c r="D269" s="74">
        <v>574071.50800000015</v>
      </c>
      <c r="E269" s="71">
        <v>77448.457999999999</v>
      </c>
      <c r="F269" s="72">
        <f t="shared" si="6"/>
        <v>496623.05000000016</v>
      </c>
      <c r="G269" s="73">
        <f t="shared" si="7"/>
        <v>1.6937969572121195E-3</v>
      </c>
    </row>
    <row r="270" spans="1:7" x14ac:dyDescent="0.25">
      <c r="A270" s="68">
        <v>45027.625342418978</v>
      </c>
      <c r="B270" s="69">
        <v>10.8333333333333</v>
      </c>
      <c r="C270" s="69">
        <v>10.875</v>
      </c>
      <c r="D270" s="74">
        <v>576201.5560000001</v>
      </c>
      <c r="E270" s="71">
        <v>81388.385999999984</v>
      </c>
      <c r="F270" s="72">
        <f t="shared" si="6"/>
        <v>494813.1700000001</v>
      </c>
      <c r="G270" s="73">
        <f t="shared" si="7"/>
        <v>1.6876241280675214E-3</v>
      </c>
    </row>
    <row r="271" spans="1:7" x14ac:dyDescent="0.25">
      <c r="A271" s="68">
        <v>45027.667014699073</v>
      </c>
      <c r="B271" s="69">
        <v>10.875</v>
      </c>
      <c r="C271" s="69">
        <v>10.9166666666667</v>
      </c>
      <c r="D271" s="74">
        <v>560553.38800000004</v>
      </c>
      <c r="E271" s="71">
        <v>78620.938000000009</v>
      </c>
      <c r="F271" s="72">
        <f t="shared" si="6"/>
        <v>481932.45</v>
      </c>
      <c r="G271" s="73">
        <f t="shared" si="7"/>
        <v>1.6436927713922695E-3</v>
      </c>
    </row>
    <row r="272" spans="1:7" x14ac:dyDescent="0.25">
      <c r="A272" s="68">
        <v>45027.708686979167</v>
      </c>
      <c r="B272" s="69">
        <v>10.9166666666667</v>
      </c>
      <c r="C272" s="69">
        <v>10.9583333333333</v>
      </c>
      <c r="D272" s="74">
        <v>522136.41599999997</v>
      </c>
      <c r="E272" s="71">
        <v>73510.786000000007</v>
      </c>
      <c r="F272" s="72">
        <f t="shared" ref="F272:F335" si="8">D272-E272</f>
        <v>448625.62999999995</v>
      </c>
      <c r="G272" s="73">
        <f t="shared" ref="G272:G335" si="9">F272/$F$759</f>
        <v>1.5300955664892513E-3</v>
      </c>
    </row>
    <row r="273" spans="1:7" x14ac:dyDescent="0.25">
      <c r="A273" s="28">
        <v>45027.750359259262</v>
      </c>
      <c r="B273" s="38">
        <v>10.9583333333333</v>
      </c>
      <c r="C273" s="38">
        <v>11</v>
      </c>
      <c r="D273" s="67">
        <v>472511.65599999996</v>
      </c>
      <c r="E273" s="55">
        <v>66747.826000000001</v>
      </c>
      <c r="F273" s="1">
        <f t="shared" si="8"/>
        <v>405763.82999999996</v>
      </c>
      <c r="G273" s="3">
        <f t="shared" si="9"/>
        <v>1.3839098700729566E-3</v>
      </c>
    </row>
    <row r="274" spans="1:7" x14ac:dyDescent="0.25">
      <c r="A274" s="28">
        <v>45027.792031539349</v>
      </c>
      <c r="B274" s="38">
        <v>11</v>
      </c>
      <c r="C274" s="38">
        <v>11.0416666666667</v>
      </c>
      <c r="D274" s="67">
        <v>431476.67600000009</v>
      </c>
      <c r="E274" s="55">
        <v>59193.066000000006</v>
      </c>
      <c r="F274" s="1">
        <f t="shared" si="8"/>
        <v>372283.6100000001</v>
      </c>
      <c r="G274" s="3">
        <f t="shared" si="9"/>
        <v>1.2697212621080381E-3</v>
      </c>
    </row>
    <row r="275" spans="1:7" x14ac:dyDescent="0.25">
      <c r="A275" s="28">
        <v>45027.833703819444</v>
      </c>
      <c r="B275" s="38">
        <v>11.0416666666667</v>
      </c>
      <c r="C275" s="38">
        <v>11.0833333333333</v>
      </c>
      <c r="D275" s="67">
        <v>398591.80800000002</v>
      </c>
      <c r="E275" s="55">
        <v>50892.447999999975</v>
      </c>
      <c r="F275" s="1">
        <f t="shared" si="8"/>
        <v>347699.36000000004</v>
      </c>
      <c r="G275" s="3">
        <f t="shared" si="9"/>
        <v>1.1858735070645657E-3</v>
      </c>
    </row>
    <row r="276" spans="1:7" x14ac:dyDescent="0.25">
      <c r="A276" s="28">
        <v>45027.875376099539</v>
      </c>
      <c r="B276" s="38">
        <v>11.0833333333333</v>
      </c>
      <c r="C276" s="38">
        <v>11.125</v>
      </c>
      <c r="D276" s="67">
        <v>391499.51199999993</v>
      </c>
      <c r="E276" s="55">
        <v>52106.591999999997</v>
      </c>
      <c r="F276" s="1">
        <f t="shared" si="8"/>
        <v>339392.91999999993</v>
      </c>
      <c r="G276" s="3">
        <f t="shared" si="9"/>
        <v>1.1575433222347129E-3</v>
      </c>
    </row>
    <row r="277" spans="1:7" x14ac:dyDescent="0.25">
      <c r="A277" s="28">
        <v>45027.917048379626</v>
      </c>
      <c r="B277" s="38">
        <v>11.125</v>
      </c>
      <c r="C277" s="38">
        <v>11.1666666666667</v>
      </c>
      <c r="D277" s="67">
        <v>397246.35199999996</v>
      </c>
      <c r="E277" s="55">
        <v>53074.632000000005</v>
      </c>
      <c r="F277" s="1">
        <f t="shared" si="8"/>
        <v>344171.72</v>
      </c>
      <c r="G277" s="3">
        <f t="shared" si="9"/>
        <v>1.173842035915291E-3</v>
      </c>
    </row>
    <row r="278" spans="1:7" x14ac:dyDescent="0.25">
      <c r="A278" s="28">
        <v>45027.958720659721</v>
      </c>
      <c r="B278" s="38">
        <v>11.1666666666667</v>
      </c>
      <c r="C278" s="38">
        <v>11.2083333333333</v>
      </c>
      <c r="D278" s="67">
        <v>393496.42000000004</v>
      </c>
      <c r="E278" s="55">
        <v>53589.140000000014</v>
      </c>
      <c r="F278" s="1">
        <f t="shared" si="8"/>
        <v>339907.28</v>
      </c>
      <c r="G278" s="3">
        <f t="shared" si="9"/>
        <v>1.1592976133472817E-3</v>
      </c>
    </row>
    <row r="279" spans="1:7" x14ac:dyDescent="0.25">
      <c r="A279" s="28">
        <v>45028.000392939815</v>
      </c>
      <c r="B279" s="38">
        <v>11.2083333333333</v>
      </c>
      <c r="C279" s="38">
        <v>11.25</v>
      </c>
      <c r="D279" s="67">
        <v>401621.93599999993</v>
      </c>
      <c r="E279" s="55">
        <v>53111.635999999999</v>
      </c>
      <c r="F279" s="1">
        <f t="shared" si="8"/>
        <v>348510.29999999993</v>
      </c>
      <c r="G279" s="3">
        <f t="shared" si="9"/>
        <v>1.1886393225144958E-3</v>
      </c>
    </row>
    <row r="280" spans="1:7" x14ac:dyDescent="0.25">
      <c r="A280" s="28">
        <v>45028.04206521991</v>
      </c>
      <c r="B280" s="38">
        <v>11.25</v>
      </c>
      <c r="C280" s="38">
        <v>11.2916666666667</v>
      </c>
      <c r="D280" s="67">
        <v>446035.78799999994</v>
      </c>
      <c r="E280" s="55">
        <v>58289.537999999971</v>
      </c>
      <c r="F280" s="1">
        <f t="shared" si="8"/>
        <v>387746.25</v>
      </c>
      <c r="G280" s="3">
        <f t="shared" si="9"/>
        <v>1.3224585899112204E-3</v>
      </c>
    </row>
    <row r="281" spans="1:7" x14ac:dyDescent="0.25">
      <c r="A281" s="28">
        <v>45028.083737499997</v>
      </c>
      <c r="B281" s="38">
        <v>11.2916666666667</v>
      </c>
      <c r="C281" s="38">
        <v>11.3333333333333</v>
      </c>
      <c r="D281" s="67">
        <v>483141.44799999992</v>
      </c>
      <c r="E281" s="55">
        <v>61141.698000000004</v>
      </c>
      <c r="F281" s="1">
        <f t="shared" si="8"/>
        <v>421999.74999999988</v>
      </c>
      <c r="G281" s="3">
        <f t="shared" si="9"/>
        <v>1.4392845690393845E-3</v>
      </c>
    </row>
    <row r="282" spans="1:7" x14ac:dyDescent="0.25">
      <c r="A282" s="28">
        <v>45028.125409780092</v>
      </c>
      <c r="B282" s="38">
        <v>11.3333333333333</v>
      </c>
      <c r="C282" s="38">
        <v>11.375</v>
      </c>
      <c r="D282" s="67">
        <v>515665.00400000013</v>
      </c>
      <c r="E282" s="55">
        <v>66700.003999999957</v>
      </c>
      <c r="F282" s="1">
        <f t="shared" si="8"/>
        <v>448965.00000000017</v>
      </c>
      <c r="G282" s="3">
        <f t="shared" si="9"/>
        <v>1.5312530316398711E-3</v>
      </c>
    </row>
    <row r="283" spans="1:7" x14ac:dyDescent="0.25">
      <c r="A283" s="28">
        <v>45028.167082060187</v>
      </c>
      <c r="B283" s="38">
        <v>11.375</v>
      </c>
      <c r="C283" s="38">
        <v>11.4166666666667</v>
      </c>
      <c r="D283" s="67">
        <v>537133.62799999991</v>
      </c>
      <c r="E283" s="55">
        <v>69374.897999999986</v>
      </c>
      <c r="F283" s="1">
        <f t="shared" si="8"/>
        <v>467758.72999999992</v>
      </c>
      <c r="G283" s="3">
        <f t="shared" si="9"/>
        <v>1.595351471469971E-3</v>
      </c>
    </row>
    <row r="284" spans="1:7" x14ac:dyDescent="0.25">
      <c r="A284" s="28">
        <v>45028.208754340281</v>
      </c>
      <c r="B284" s="38">
        <v>11.4166666666667</v>
      </c>
      <c r="C284" s="38">
        <v>11.4583333333333</v>
      </c>
      <c r="D284" s="67">
        <v>541670.23200000008</v>
      </c>
      <c r="E284" s="55">
        <v>68234.631999999998</v>
      </c>
      <c r="F284" s="1">
        <f t="shared" si="8"/>
        <v>473435.60000000009</v>
      </c>
      <c r="G284" s="3">
        <f t="shared" si="9"/>
        <v>1.6147131687018837E-3</v>
      </c>
    </row>
    <row r="285" spans="1:7" x14ac:dyDescent="0.25">
      <c r="A285" s="28">
        <v>45028.250426620369</v>
      </c>
      <c r="B285" s="38">
        <v>11.4583333333333</v>
      </c>
      <c r="C285" s="38">
        <v>11.5</v>
      </c>
      <c r="D285" s="67">
        <v>538830.81999999995</v>
      </c>
      <c r="E285" s="55">
        <v>67417.27</v>
      </c>
      <c r="F285" s="1">
        <f t="shared" si="8"/>
        <v>471413.54999999993</v>
      </c>
      <c r="G285" s="3">
        <f t="shared" si="9"/>
        <v>1.6078167064105522E-3</v>
      </c>
    </row>
    <row r="286" spans="1:7" x14ac:dyDescent="0.25">
      <c r="A286" s="28">
        <v>45028.292098900463</v>
      </c>
      <c r="B286" s="38">
        <v>11.5</v>
      </c>
      <c r="C286" s="38">
        <v>11.5416666666667</v>
      </c>
      <c r="D286" s="67">
        <v>522349.80799999996</v>
      </c>
      <c r="E286" s="55">
        <v>64801.537999999986</v>
      </c>
      <c r="F286" s="1">
        <f t="shared" si="8"/>
        <v>457548.26999999996</v>
      </c>
      <c r="G286" s="3">
        <f t="shared" si="9"/>
        <v>1.5605273808850977E-3</v>
      </c>
    </row>
    <row r="287" spans="1:7" x14ac:dyDescent="0.25">
      <c r="A287" s="28">
        <v>45028.333771180558</v>
      </c>
      <c r="B287" s="38">
        <v>11.5416666666667</v>
      </c>
      <c r="C287" s="38">
        <v>11.5833333333333</v>
      </c>
      <c r="D287" s="67">
        <v>517160.20399999991</v>
      </c>
      <c r="E287" s="55">
        <v>60628.253999999972</v>
      </c>
      <c r="F287" s="1">
        <f t="shared" si="8"/>
        <v>456531.94999999995</v>
      </c>
      <c r="G287" s="3">
        <f t="shared" si="9"/>
        <v>1.5570610904590818E-3</v>
      </c>
    </row>
    <row r="288" spans="1:7" x14ac:dyDescent="0.25">
      <c r="A288" s="28">
        <v>45028.375443460645</v>
      </c>
      <c r="B288" s="38">
        <v>11.5833333333333</v>
      </c>
      <c r="C288" s="38">
        <v>11.625</v>
      </c>
      <c r="D288" s="67">
        <v>512347.69199999998</v>
      </c>
      <c r="E288" s="55">
        <v>61195.031999999999</v>
      </c>
      <c r="F288" s="1">
        <f t="shared" si="8"/>
        <v>451152.66</v>
      </c>
      <c r="G288" s="3">
        <f t="shared" si="9"/>
        <v>1.5387143281934933E-3</v>
      </c>
    </row>
    <row r="289" spans="1:7" x14ac:dyDescent="0.25">
      <c r="A289" s="28">
        <v>45028.41711574074</v>
      </c>
      <c r="B289" s="38">
        <v>11.625</v>
      </c>
      <c r="C289" s="38">
        <v>11.6666666666667</v>
      </c>
      <c r="D289" s="67">
        <v>504012.92400000012</v>
      </c>
      <c r="E289" s="55">
        <v>60783.693999999996</v>
      </c>
      <c r="F289" s="1">
        <f t="shared" si="8"/>
        <v>443229.2300000001</v>
      </c>
      <c r="G289" s="3">
        <f t="shared" si="9"/>
        <v>1.5116904483621341E-3</v>
      </c>
    </row>
    <row r="290" spans="1:7" x14ac:dyDescent="0.25">
      <c r="A290" s="28">
        <v>45028.458788020835</v>
      </c>
      <c r="B290" s="38">
        <v>11.6666666666667</v>
      </c>
      <c r="C290" s="38">
        <v>11.7083333333333</v>
      </c>
      <c r="D290" s="67">
        <v>506266.35600000003</v>
      </c>
      <c r="E290" s="55">
        <v>61952.046000000002</v>
      </c>
      <c r="F290" s="1">
        <f t="shared" si="8"/>
        <v>444314.31000000006</v>
      </c>
      <c r="G290" s="3">
        <f t="shared" si="9"/>
        <v>1.5153912536355334E-3</v>
      </c>
    </row>
    <row r="291" spans="1:7" x14ac:dyDescent="0.25">
      <c r="A291" s="68">
        <v>45028.500460300929</v>
      </c>
      <c r="B291" s="69">
        <v>11.7083333333333</v>
      </c>
      <c r="C291" s="69">
        <v>11.75</v>
      </c>
      <c r="D291" s="74">
        <v>515745.32400000002</v>
      </c>
      <c r="E291" s="71">
        <v>68862.343999999997</v>
      </c>
      <c r="F291" s="72">
        <f t="shared" si="8"/>
        <v>446882.98000000004</v>
      </c>
      <c r="G291" s="73">
        <f t="shared" si="9"/>
        <v>1.5241520339297264E-3</v>
      </c>
    </row>
    <row r="292" spans="1:7" x14ac:dyDescent="0.25">
      <c r="A292" s="68">
        <v>45028.542132581017</v>
      </c>
      <c r="B292" s="69">
        <v>11.75</v>
      </c>
      <c r="C292" s="69">
        <v>11.7916666666667</v>
      </c>
      <c r="D292" s="74">
        <v>534327.24</v>
      </c>
      <c r="E292" s="71">
        <v>72077.979999999967</v>
      </c>
      <c r="F292" s="72">
        <f t="shared" si="8"/>
        <v>462249.26</v>
      </c>
      <c r="G292" s="73">
        <f t="shared" si="9"/>
        <v>1.5765607135261918E-3</v>
      </c>
    </row>
    <row r="293" spans="1:7" x14ac:dyDescent="0.25">
      <c r="A293" s="68">
        <v>45028.583804861111</v>
      </c>
      <c r="B293" s="69">
        <v>11.7916666666667</v>
      </c>
      <c r="C293" s="69">
        <v>11.8333333333333</v>
      </c>
      <c r="D293" s="74">
        <v>564863.38800000004</v>
      </c>
      <c r="E293" s="71">
        <v>75862.127999999997</v>
      </c>
      <c r="F293" s="72">
        <f t="shared" si="8"/>
        <v>489001.26</v>
      </c>
      <c r="G293" s="73">
        <f t="shared" si="9"/>
        <v>1.667801859500666E-3</v>
      </c>
    </row>
    <row r="294" spans="1:7" x14ac:dyDescent="0.25">
      <c r="A294" s="68">
        <v>45028.625477141206</v>
      </c>
      <c r="B294" s="69">
        <v>11.8333333333333</v>
      </c>
      <c r="C294" s="69">
        <v>11.875</v>
      </c>
      <c r="D294" s="74">
        <v>575458.82400000002</v>
      </c>
      <c r="E294" s="71">
        <v>80623.183999999965</v>
      </c>
      <c r="F294" s="72">
        <f t="shared" si="8"/>
        <v>494835.64000000007</v>
      </c>
      <c r="G294" s="73">
        <f t="shared" si="9"/>
        <v>1.6877007649002832E-3</v>
      </c>
    </row>
    <row r="295" spans="1:7" x14ac:dyDescent="0.25">
      <c r="A295" s="68">
        <v>45028.667149421293</v>
      </c>
      <c r="B295" s="69">
        <v>11.875</v>
      </c>
      <c r="C295" s="69">
        <v>11.9166666666667</v>
      </c>
      <c r="D295" s="74">
        <v>560891.86800000013</v>
      </c>
      <c r="E295" s="71">
        <v>78536.888000000006</v>
      </c>
      <c r="F295" s="72">
        <f t="shared" si="8"/>
        <v>482354.9800000001</v>
      </c>
      <c r="G295" s="73">
        <f t="shared" si="9"/>
        <v>1.645133864447316E-3</v>
      </c>
    </row>
    <row r="296" spans="1:7" x14ac:dyDescent="0.25">
      <c r="A296" s="68">
        <v>45028.708821701388</v>
      </c>
      <c r="B296" s="69">
        <v>11.9166666666667</v>
      </c>
      <c r="C296" s="69">
        <v>11.9583333333333</v>
      </c>
      <c r="D296" s="74">
        <v>525912.82400000002</v>
      </c>
      <c r="E296" s="71">
        <v>75092.464000000007</v>
      </c>
      <c r="F296" s="72">
        <f t="shared" si="8"/>
        <v>450820.36</v>
      </c>
      <c r="G296" s="73">
        <f t="shared" si="9"/>
        <v>1.5375809761896311E-3</v>
      </c>
    </row>
    <row r="297" spans="1:7" x14ac:dyDescent="0.25">
      <c r="A297" s="28">
        <v>45028.750493981483</v>
      </c>
      <c r="B297" s="38">
        <v>11.9583333333333</v>
      </c>
      <c r="C297" s="38">
        <v>12</v>
      </c>
      <c r="D297" s="67">
        <v>475414.712</v>
      </c>
      <c r="E297" s="55">
        <v>66510.872000000003</v>
      </c>
      <c r="F297" s="1">
        <f t="shared" si="8"/>
        <v>408903.83999999997</v>
      </c>
      <c r="G297" s="3">
        <f t="shared" si="9"/>
        <v>1.3946192791179368E-3</v>
      </c>
    </row>
    <row r="298" spans="1:7" x14ac:dyDescent="0.25">
      <c r="A298" s="28">
        <v>45028.792166261577</v>
      </c>
      <c r="B298" s="38">
        <v>12</v>
      </c>
      <c r="C298" s="38">
        <v>12.0416666666667</v>
      </c>
      <c r="D298" s="67">
        <v>430728.30799999996</v>
      </c>
      <c r="E298" s="55">
        <v>57388.448000000004</v>
      </c>
      <c r="F298" s="1">
        <f t="shared" si="8"/>
        <v>373339.86</v>
      </c>
      <c r="G298" s="3">
        <f t="shared" si="9"/>
        <v>1.273323738948481E-3</v>
      </c>
    </row>
    <row r="299" spans="1:7" x14ac:dyDescent="0.25">
      <c r="A299" s="28">
        <v>45028.833838541665</v>
      </c>
      <c r="B299" s="38">
        <v>12.0416666666667</v>
      </c>
      <c r="C299" s="38">
        <v>12.0833333333333</v>
      </c>
      <c r="D299" s="67">
        <v>403491.92400000012</v>
      </c>
      <c r="E299" s="55">
        <v>51483.574000000008</v>
      </c>
      <c r="F299" s="1">
        <f t="shared" si="8"/>
        <v>352008.35000000009</v>
      </c>
      <c r="G299" s="3">
        <f t="shared" si="9"/>
        <v>1.2005698731528043E-3</v>
      </c>
    </row>
    <row r="300" spans="1:7" x14ac:dyDescent="0.25">
      <c r="A300" s="28">
        <v>45028.875510821759</v>
      </c>
      <c r="B300" s="38">
        <v>12.0833333333333</v>
      </c>
      <c r="C300" s="38">
        <v>12.125</v>
      </c>
      <c r="D300" s="67">
        <v>393326.21199999994</v>
      </c>
      <c r="E300" s="55">
        <v>52270.971999999994</v>
      </c>
      <c r="F300" s="1">
        <f t="shared" si="8"/>
        <v>341055.23999999993</v>
      </c>
      <c r="G300" s="3">
        <f t="shared" si="9"/>
        <v>1.1632128789697716E-3</v>
      </c>
    </row>
    <row r="301" spans="1:7" x14ac:dyDescent="0.25">
      <c r="A301" s="28">
        <v>45028.917183101854</v>
      </c>
      <c r="B301" s="38">
        <v>12.125</v>
      </c>
      <c r="C301" s="38">
        <v>12.1666666666667</v>
      </c>
      <c r="D301" s="67">
        <v>402141.03600000008</v>
      </c>
      <c r="E301" s="55">
        <v>53990.085999999996</v>
      </c>
      <c r="F301" s="1">
        <f t="shared" si="8"/>
        <v>348150.95000000007</v>
      </c>
      <c r="G301" s="3">
        <f t="shared" si="9"/>
        <v>1.1874137129972292E-3</v>
      </c>
    </row>
    <row r="302" spans="1:7" x14ac:dyDescent="0.25">
      <c r="A302" s="28">
        <v>45028.958855381941</v>
      </c>
      <c r="B302" s="38">
        <v>12.1666666666667</v>
      </c>
      <c r="C302" s="38">
        <v>12.2083333333333</v>
      </c>
      <c r="D302" s="66">
        <v>399128.85600000009</v>
      </c>
      <c r="E302" s="55">
        <v>53535.126000000004</v>
      </c>
      <c r="F302" s="1">
        <f t="shared" si="8"/>
        <v>345593.7300000001</v>
      </c>
      <c r="G302" s="3">
        <f t="shared" si="9"/>
        <v>1.1786919844046439E-3</v>
      </c>
    </row>
    <row r="303" spans="1:7" x14ac:dyDescent="0.25">
      <c r="A303" s="28">
        <v>45029.000527662036</v>
      </c>
      <c r="B303" s="38">
        <v>12.2083333333333</v>
      </c>
      <c r="C303" s="38">
        <v>12.25</v>
      </c>
      <c r="D303" s="67">
        <v>407469.44400000013</v>
      </c>
      <c r="E303" s="55">
        <v>55501.463999999993</v>
      </c>
      <c r="F303" s="1">
        <f t="shared" si="8"/>
        <v>351967.98000000016</v>
      </c>
      <c r="G303" s="3">
        <f t="shared" si="9"/>
        <v>1.200432186061634E-3</v>
      </c>
    </row>
    <row r="304" spans="1:7" x14ac:dyDescent="0.25">
      <c r="A304" s="28">
        <v>45029.042199942131</v>
      </c>
      <c r="B304" s="38">
        <v>12.25</v>
      </c>
      <c r="C304" s="38">
        <v>12.2916666666667</v>
      </c>
      <c r="D304" s="67">
        <v>450650.64400000009</v>
      </c>
      <c r="E304" s="55">
        <v>62031.564000000013</v>
      </c>
      <c r="F304" s="1">
        <f t="shared" si="8"/>
        <v>388619.08000000007</v>
      </c>
      <c r="G304" s="3">
        <f t="shared" si="9"/>
        <v>1.3254354891875703E-3</v>
      </c>
    </row>
    <row r="305" spans="1:7" x14ac:dyDescent="0.25">
      <c r="A305" s="28">
        <v>45029.083872222225</v>
      </c>
      <c r="B305" s="38">
        <v>12.2916666666667</v>
      </c>
      <c r="C305" s="38">
        <v>12.3333333333333</v>
      </c>
      <c r="D305" s="67">
        <v>487925.17999999993</v>
      </c>
      <c r="E305" s="55">
        <v>64426.130000000012</v>
      </c>
      <c r="F305" s="1">
        <f t="shared" si="8"/>
        <v>423499.04999999993</v>
      </c>
      <c r="G305" s="3">
        <f t="shared" si="9"/>
        <v>1.4443981250411612E-3</v>
      </c>
    </row>
    <row r="306" spans="1:7" x14ac:dyDescent="0.25">
      <c r="A306" s="28">
        <v>45029.125544502313</v>
      </c>
      <c r="B306" s="38">
        <v>12.3333333333333</v>
      </c>
      <c r="C306" s="38">
        <v>12.375</v>
      </c>
      <c r="D306" s="67">
        <v>543776.62399999984</v>
      </c>
      <c r="E306" s="55">
        <v>69056.383999999991</v>
      </c>
      <c r="F306" s="1">
        <f t="shared" si="8"/>
        <v>474720.23999999987</v>
      </c>
      <c r="G306" s="3">
        <f t="shared" si="9"/>
        <v>1.6190945990908127E-3</v>
      </c>
    </row>
    <row r="307" spans="1:7" x14ac:dyDescent="0.25">
      <c r="A307" s="28">
        <v>45029.167216782407</v>
      </c>
      <c r="B307" s="38">
        <v>12.375</v>
      </c>
      <c r="C307" s="38">
        <v>12.4166666666667</v>
      </c>
      <c r="D307" s="67">
        <v>567058.83199999994</v>
      </c>
      <c r="E307" s="55">
        <v>71266.811999999976</v>
      </c>
      <c r="F307" s="1">
        <f t="shared" si="8"/>
        <v>495792.01999999996</v>
      </c>
      <c r="G307" s="3">
        <f t="shared" si="9"/>
        <v>1.6909626222263545E-3</v>
      </c>
    </row>
    <row r="308" spans="1:7" x14ac:dyDescent="0.25">
      <c r="A308" s="28">
        <v>45029.208889062502</v>
      </c>
      <c r="B308" s="38">
        <v>12.4166666666667</v>
      </c>
      <c r="C308" s="38">
        <v>12.4583333333333</v>
      </c>
      <c r="D308" s="67">
        <v>569442.1719999999</v>
      </c>
      <c r="E308" s="55">
        <v>71339.741999999984</v>
      </c>
      <c r="F308" s="1">
        <f t="shared" si="8"/>
        <v>498102.42999999993</v>
      </c>
      <c r="G308" s="3">
        <f t="shared" si="9"/>
        <v>1.6988425734849849E-3</v>
      </c>
    </row>
    <row r="309" spans="1:7" x14ac:dyDescent="0.25">
      <c r="A309" s="28">
        <v>45029.250561342589</v>
      </c>
      <c r="B309" s="38">
        <v>12.4583333333333</v>
      </c>
      <c r="C309" s="38">
        <v>12.5</v>
      </c>
      <c r="D309" s="67">
        <v>568535.58799999999</v>
      </c>
      <c r="E309" s="55">
        <v>70284.478000000017</v>
      </c>
      <c r="F309" s="1">
        <f t="shared" si="8"/>
        <v>498251.11</v>
      </c>
      <c r="G309" s="3">
        <f t="shared" si="9"/>
        <v>1.6993496657989611E-3</v>
      </c>
    </row>
    <row r="310" spans="1:7" x14ac:dyDescent="0.25">
      <c r="A310" s="28">
        <v>45029.292233622684</v>
      </c>
      <c r="B310" s="38">
        <v>12.5</v>
      </c>
      <c r="C310" s="38">
        <v>12.5416666666667</v>
      </c>
      <c r="D310" s="67">
        <v>554899.22799999989</v>
      </c>
      <c r="E310" s="55">
        <v>67832.797999999995</v>
      </c>
      <c r="F310" s="1">
        <f t="shared" si="8"/>
        <v>487066.42999999988</v>
      </c>
      <c r="G310" s="3">
        <f t="shared" si="9"/>
        <v>1.661202872267345E-3</v>
      </c>
    </row>
    <row r="311" spans="1:7" x14ac:dyDescent="0.25">
      <c r="A311" s="28">
        <v>45029.333905902778</v>
      </c>
      <c r="B311" s="38">
        <v>12.5416666666667</v>
      </c>
      <c r="C311" s="38">
        <v>12.5833333333333</v>
      </c>
      <c r="D311" s="67">
        <v>544920.33199999994</v>
      </c>
      <c r="E311" s="55">
        <v>62877.482000000011</v>
      </c>
      <c r="F311" s="1">
        <f t="shared" si="8"/>
        <v>482042.84999999992</v>
      </c>
      <c r="G311" s="3">
        <f t="shared" si="9"/>
        <v>1.644069304829604E-3</v>
      </c>
    </row>
    <row r="312" spans="1:7" x14ac:dyDescent="0.25">
      <c r="A312" s="28">
        <v>45029.375578182873</v>
      </c>
      <c r="B312" s="38">
        <v>12.5833333333333</v>
      </c>
      <c r="C312" s="38">
        <v>12.625</v>
      </c>
      <c r="D312" s="67">
        <v>547754.24400000006</v>
      </c>
      <c r="E312" s="55">
        <v>65886.223999999987</v>
      </c>
      <c r="F312" s="1">
        <f t="shared" si="8"/>
        <v>481868.02000000008</v>
      </c>
      <c r="G312" s="3">
        <f t="shared" si="9"/>
        <v>1.6434730245682889E-3</v>
      </c>
    </row>
    <row r="313" spans="1:7" x14ac:dyDescent="0.25">
      <c r="A313" s="28">
        <v>45029.417250462961</v>
      </c>
      <c r="B313" s="38">
        <v>12.625</v>
      </c>
      <c r="C313" s="38">
        <v>12.6666666666667</v>
      </c>
      <c r="D313" s="67">
        <v>541362.88800000004</v>
      </c>
      <c r="E313" s="55">
        <v>67736.168000000005</v>
      </c>
      <c r="F313" s="1">
        <f t="shared" si="8"/>
        <v>473626.72000000003</v>
      </c>
      <c r="G313" s="3">
        <f t="shared" si="9"/>
        <v>1.6153650081089798E-3</v>
      </c>
    </row>
    <row r="314" spans="1:7" x14ac:dyDescent="0.25">
      <c r="A314" s="28">
        <v>45029.458922743055</v>
      </c>
      <c r="B314" s="38">
        <v>12.6666666666667</v>
      </c>
      <c r="C314" s="38">
        <v>12.7083333333333</v>
      </c>
      <c r="D314" s="67">
        <v>512470.42400000023</v>
      </c>
      <c r="E314" s="55">
        <v>68798.744000000006</v>
      </c>
      <c r="F314" s="1">
        <f t="shared" si="8"/>
        <v>443671.68000000023</v>
      </c>
      <c r="G314" s="3">
        <f t="shared" si="9"/>
        <v>1.5131994811460911E-3</v>
      </c>
    </row>
    <row r="315" spans="1:7" x14ac:dyDescent="0.25">
      <c r="A315" s="68">
        <v>45029.50059502315</v>
      </c>
      <c r="B315" s="69">
        <v>12.7083333333333</v>
      </c>
      <c r="C315" s="69">
        <v>12.75</v>
      </c>
      <c r="D315" s="74">
        <v>513140.95200000005</v>
      </c>
      <c r="E315" s="71">
        <v>70753.641999999978</v>
      </c>
      <c r="F315" s="72">
        <f t="shared" si="8"/>
        <v>442387.31000000006</v>
      </c>
      <c r="G315" s="73">
        <f t="shared" si="9"/>
        <v>1.5088189716269804E-3</v>
      </c>
    </row>
    <row r="316" spans="1:7" x14ac:dyDescent="0.25">
      <c r="A316" s="68">
        <v>45029.542267303237</v>
      </c>
      <c r="B316" s="69">
        <v>12.75</v>
      </c>
      <c r="C316" s="69">
        <v>12.7916666666667</v>
      </c>
      <c r="D316" s="74">
        <v>531142.05599999998</v>
      </c>
      <c r="E316" s="71">
        <v>72801.176000000007</v>
      </c>
      <c r="F316" s="72">
        <f t="shared" si="8"/>
        <v>458340.88</v>
      </c>
      <c r="G316" s="73">
        <f t="shared" si="9"/>
        <v>1.5632306795061665E-3</v>
      </c>
    </row>
    <row r="317" spans="1:7" x14ac:dyDescent="0.25">
      <c r="A317" s="68">
        <v>45029.583939583332</v>
      </c>
      <c r="B317" s="69">
        <v>12.7916666666667</v>
      </c>
      <c r="C317" s="69">
        <v>12.8333333333333</v>
      </c>
      <c r="D317" s="74">
        <v>558552.83200000005</v>
      </c>
      <c r="E317" s="71">
        <v>76870.202000000005</v>
      </c>
      <c r="F317" s="72">
        <f t="shared" si="8"/>
        <v>481682.63000000006</v>
      </c>
      <c r="G317" s="73">
        <f t="shared" si="9"/>
        <v>1.6428407280651412E-3</v>
      </c>
    </row>
    <row r="318" spans="1:7" x14ac:dyDescent="0.25">
      <c r="A318" s="68">
        <v>45029.625611863426</v>
      </c>
      <c r="B318" s="69">
        <v>12.8333333333333</v>
      </c>
      <c r="C318" s="69">
        <v>12.875</v>
      </c>
      <c r="D318" s="74">
        <v>568575.06000000006</v>
      </c>
      <c r="E318" s="71">
        <v>82583.430000000022</v>
      </c>
      <c r="F318" s="72">
        <f t="shared" si="8"/>
        <v>485991.63</v>
      </c>
      <c r="G318" s="73">
        <f t="shared" si="9"/>
        <v>1.6575371282596689E-3</v>
      </c>
    </row>
    <row r="319" spans="1:7" x14ac:dyDescent="0.25">
      <c r="A319" s="68">
        <v>45029.667284143521</v>
      </c>
      <c r="B319" s="69">
        <v>12.875</v>
      </c>
      <c r="C319" s="69">
        <v>12.9166666666667</v>
      </c>
      <c r="D319" s="74">
        <v>557246.24</v>
      </c>
      <c r="E319" s="71">
        <v>80835.72</v>
      </c>
      <c r="F319" s="72">
        <f t="shared" si="8"/>
        <v>476410.52</v>
      </c>
      <c r="G319" s="73">
        <f t="shared" si="9"/>
        <v>1.6248595170116316E-3</v>
      </c>
    </row>
    <row r="320" spans="1:7" x14ac:dyDescent="0.25">
      <c r="A320" s="68">
        <v>45029.708956423608</v>
      </c>
      <c r="B320" s="69">
        <v>12.9166666666667</v>
      </c>
      <c r="C320" s="69">
        <v>12.9583333333333</v>
      </c>
      <c r="D320" s="74">
        <v>519917.47600000002</v>
      </c>
      <c r="E320" s="71">
        <v>75469.805999999997</v>
      </c>
      <c r="F320" s="72">
        <f t="shared" si="8"/>
        <v>444447.67000000004</v>
      </c>
      <c r="G320" s="73">
        <f t="shared" si="9"/>
        <v>1.5158460951138213E-3</v>
      </c>
    </row>
    <row r="321" spans="1:7" x14ac:dyDescent="0.25">
      <c r="A321" s="28">
        <v>45029.750628703703</v>
      </c>
      <c r="B321" s="38">
        <v>12.9583333333333</v>
      </c>
      <c r="C321" s="38">
        <v>13</v>
      </c>
      <c r="D321" s="67">
        <v>479902.27200000006</v>
      </c>
      <c r="E321" s="55">
        <v>68472.292000000016</v>
      </c>
      <c r="F321" s="1">
        <f t="shared" si="8"/>
        <v>411429.98000000004</v>
      </c>
      <c r="G321" s="3">
        <f t="shared" si="9"/>
        <v>1.4032350053624031E-3</v>
      </c>
    </row>
    <row r="322" spans="1:7" x14ac:dyDescent="0.25">
      <c r="A322" s="28">
        <v>45029.792300983798</v>
      </c>
      <c r="B322" s="38">
        <v>13</v>
      </c>
      <c r="C322" s="38">
        <v>13.0416666666667</v>
      </c>
      <c r="D322" s="67">
        <v>438815.26000000013</v>
      </c>
      <c r="E322" s="55">
        <v>59640.36</v>
      </c>
      <c r="F322" s="1">
        <f t="shared" si="8"/>
        <v>379174.90000000014</v>
      </c>
      <c r="G322" s="3">
        <f t="shared" si="9"/>
        <v>1.293224895363213E-3</v>
      </c>
    </row>
    <row r="323" spans="1:7" x14ac:dyDescent="0.25">
      <c r="A323" s="28">
        <v>45029.833973263892</v>
      </c>
      <c r="B323" s="38">
        <v>13.0416666666667</v>
      </c>
      <c r="C323" s="38">
        <v>13.0833333333333</v>
      </c>
      <c r="D323" s="67">
        <v>409437.93200000003</v>
      </c>
      <c r="E323" s="55">
        <v>52599.512000000017</v>
      </c>
      <c r="F323" s="1">
        <f t="shared" si="8"/>
        <v>356838.42000000004</v>
      </c>
      <c r="G323" s="3">
        <f t="shared" si="9"/>
        <v>1.217043449780231E-3</v>
      </c>
    </row>
    <row r="324" spans="1:7" x14ac:dyDescent="0.25">
      <c r="A324" s="28">
        <v>45029.87564554398</v>
      </c>
      <c r="B324" s="38">
        <v>13.0833333333333</v>
      </c>
      <c r="C324" s="38">
        <v>13.125</v>
      </c>
      <c r="D324" s="67">
        <v>403260.00399999996</v>
      </c>
      <c r="E324" s="55">
        <v>54538.244000000028</v>
      </c>
      <c r="F324" s="1">
        <f t="shared" si="8"/>
        <v>348721.75999999995</v>
      </c>
      <c r="G324" s="3">
        <f t="shared" si="9"/>
        <v>1.1893605341146665E-3</v>
      </c>
    </row>
    <row r="325" spans="1:7" x14ac:dyDescent="0.25">
      <c r="A325" s="28">
        <v>45029.917317824074</v>
      </c>
      <c r="B325" s="38">
        <v>13.125</v>
      </c>
      <c r="C325" s="38">
        <v>13.1666666666667</v>
      </c>
      <c r="D325" s="67">
        <v>407125.18000000017</v>
      </c>
      <c r="E325" s="55">
        <v>55266.310000000005</v>
      </c>
      <c r="F325" s="1">
        <f t="shared" si="8"/>
        <v>351858.87000000017</v>
      </c>
      <c r="G325" s="3">
        <f t="shared" si="9"/>
        <v>1.2000600523356594E-3</v>
      </c>
    </row>
    <row r="326" spans="1:7" x14ac:dyDescent="0.25">
      <c r="A326" s="28">
        <v>45029.958990104169</v>
      </c>
      <c r="B326" s="38">
        <v>13.1666666666667</v>
      </c>
      <c r="C326" s="38">
        <v>13.2083333333333</v>
      </c>
      <c r="D326" s="67">
        <v>405772.38400000002</v>
      </c>
      <c r="E326" s="55">
        <v>55449.394000000015</v>
      </c>
      <c r="F326" s="1">
        <f t="shared" si="8"/>
        <v>350322.99</v>
      </c>
      <c r="G326" s="3">
        <f t="shared" si="9"/>
        <v>1.1948217355264752E-3</v>
      </c>
    </row>
    <row r="327" spans="1:7" x14ac:dyDescent="0.25">
      <c r="A327" s="28">
        <v>45030</v>
      </c>
      <c r="B327" s="38">
        <v>13.2083333333333</v>
      </c>
      <c r="C327" s="38">
        <v>13.25</v>
      </c>
      <c r="D327" s="67">
        <v>413287.82799999998</v>
      </c>
      <c r="E327" s="55">
        <v>57823.688000000009</v>
      </c>
      <c r="F327" s="1">
        <f t="shared" si="8"/>
        <v>355464.13999999996</v>
      </c>
      <c r="G327" s="3">
        <f t="shared" si="9"/>
        <v>1.2123562906112041E-3</v>
      </c>
    </row>
    <row r="328" spans="1:7" x14ac:dyDescent="0.25">
      <c r="A328" s="28">
        <v>45030.041666666664</v>
      </c>
      <c r="B328" s="38">
        <v>13.25</v>
      </c>
      <c r="C328" s="38">
        <v>13.2916666666667</v>
      </c>
      <c r="D328" s="67">
        <v>435231.38</v>
      </c>
      <c r="E328" s="55">
        <v>63956.530000000006</v>
      </c>
      <c r="F328" s="1">
        <f t="shared" si="8"/>
        <v>371274.85</v>
      </c>
      <c r="G328" s="3">
        <f t="shared" si="9"/>
        <v>1.2662807560369696E-3</v>
      </c>
    </row>
    <row r="329" spans="1:7" x14ac:dyDescent="0.25">
      <c r="A329" s="28">
        <v>45030.08333321759</v>
      </c>
      <c r="B329" s="38">
        <v>13.2916666666667</v>
      </c>
      <c r="C329" s="38">
        <v>13.3333333333333</v>
      </c>
      <c r="D329" s="67">
        <v>472848.0560000001</v>
      </c>
      <c r="E329" s="55">
        <v>67666.48599999999</v>
      </c>
      <c r="F329" s="1">
        <f t="shared" si="8"/>
        <v>405181.57000000012</v>
      </c>
      <c r="G329" s="3">
        <f t="shared" si="9"/>
        <v>1.381923997253912E-3</v>
      </c>
    </row>
    <row r="330" spans="1:7" x14ac:dyDescent="0.25">
      <c r="A330" s="28">
        <v>45030.124999826388</v>
      </c>
      <c r="B330" s="38">
        <v>13.3333333333333</v>
      </c>
      <c r="C330" s="38">
        <v>13.375</v>
      </c>
      <c r="D330" s="67">
        <v>501824.56399999978</v>
      </c>
      <c r="E330" s="55">
        <v>73554.484000000026</v>
      </c>
      <c r="F330" s="1">
        <f t="shared" si="8"/>
        <v>428270.07999999973</v>
      </c>
      <c r="G330" s="3">
        <f t="shared" si="9"/>
        <v>1.4606703381347085E-3</v>
      </c>
    </row>
    <row r="331" spans="1:7" x14ac:dyDescent="0.25">
      <c r="A331" s="28">
        <v>45030.166666435187</v>
      </c>
      <c r="B331" s="38">
        <v>13.375</v>
      </c>
      <c r="C331" s="38">
        <v>13.4166666666667</v>
      </c>
      <c r="D331" s="67">
        <v>518261.42</v>
      </c>
      <c r="E331" s="55">
        <v>74486.939999999988</v>
      </c>
      <c r="F331" s="1">
        <f t="shared" si="8"/>
        <v>443774.48</v>
      </c>
      <c r="G331" s="3">
        <f t="shared" si="9"/>
        <v>1.5135500938033189E-3</v>
      </c>
    </row>
    <row r="332" spans="1:7" x14ac:dyDescent="0.25">
      <c r="A332" s="28">
        <v>45030.208333043978</v>
      </c>
      <c r="B332" s="38">
        <v>13.4166666666667</v>
      </c>
      <c r="C332" s="38">
        <v>13.4583333333333</v>
      </c>
      <c r="D332" s="67">
        <v>538728.14000000025</v>
      </c>
      <c r="E332" s="55">
        <v>72890.420000000027</v>
      </c>
      <c r="F332" s="1">
        <f t="shared" si="8"/>
        <v>465837.7200000002</v>
      </c>
      <c r="G332" s="3">
        <f t="shared" si="9"/>
        <v>1.5887996191288974E-3</v>
      </c>
    </row>
    <row r="333" spans="1:7" x14ac:dyDescent="0.25">
      <c r="A333" s="28">
        <v>45030.249999652777</v>
      </c>
      <c r="B333" s="38">
        <v>13.4583333333333</v>
      </c>
      <c r="C333" s="38">
        <v>13.5</v>
      </c>
      <c r="D333" s="67">
        <v>542242.94799999986</v>
      </c>
      <c r="E333" s="55">
        <v>71227.617999999988</v>
      </c>
      <c r="F333" s="1">
        <f t="shared" si="8"/>
        <v>471015.32999999984</v>
      </c>
      <c r="G333" s="3">
        <f t="shared" si="9"/>
        <v>1.6064585257455565E-3</v>
      </c>
    </row>
    <row r="334" spans="1:7" x14ac:dyDescent="0.25">
      <c r="A334" s="28">
        <v>45030.291666261575</v>
      </c>
      <c r="B334" s="38">
        <v>13.5</v>
      </c>
      <c r="C334" s="38">
        <v>13.5416666666667</v>
      </c>
      <c r="D334" s="67">
        <v>527399.21599999978</v>
      </c>
      <c r="E334" s="55">
        <v>67435.406000000003</v>
      </c>
      <c r="F334" s="1">
        <f t="shared" si="8"/>
        <v>459963.80999999976</v>
      </c>
      <c r="G334" s="3">
        <f t="shared" si="9"/>
        <v>1.5687658915664361E-3</v>
      </c>
    </row>
    <row r="335" spans="1:7" x14ac:dyDescent="0.25">
      <c r="A335" s="28">
        <v>45030.333332870374</v>
      </c>
      <c r="B335" s="38">
        <v>13.5416666666667</v>
      </c>
      <c r="C335" s="38">
        <v>13.5833333333333</v>
      </c>
      <c r="D335" s="67">
        <v>520300.19599999988</v>
      </c>
      <c r="E335" s="55">
        <v>65021.275999999998</v>
      </c>
      <c r="F335" s="1">
        <f t="shared" si="8"/>
        <v>455278.91999999987</v>
      </c>
      <c r="G335" s="3">
        <f t="shared" si="9"/>
        <v>1.5527874700516206E-3</v>
      </c>
    </row>
    <row r="336" spans="1:7" x14ac:dyDescent="0.25">
      <c r="A336" s="28">
        <v>45030.374999479165</v>
      </c>
      <c r="B336" s="38">
        <v>13.5833333333333</v>
      </c>
      <c r="C336" s="38">
        <v>13.625</v>
      </c>
      <c r="D336" s="67">
        <v>523124.52000000008</v>
      </c>
      <c r="E336" s="55">
        <v>66287.889999999985</v>
      </c>
      <c r="F336" s="1">
        <f t="shared" ref="F336:F399" si="10">D336-E336</f>
        <v>456836.63000000012</v>
      </c>
      <c r="G336" s="3">
        <f t="shared" ref="G336:G399" si="11">F336/$F$759</f>
        <v>1.5581002408910315E-3</v>
      </c>
    </row>
    <row r="337" spans="1:7" x14ac:dyDescent="0.25">
      <c r="A337" s="28">
        <v>45030.416666087964</v>
      </c>
      <c r="B337" s="38">
        <v>13.625</v>
      </c>
      <c r="C337" s="38">
        <v>13.6666666666667</v>
      </c>
      <c r="D337" s="67">
        <v>515761.7159999999</v>
      </c>
      <c r="E337" s="55">
        <v>65453.046000000002</v>
      </c>
      <c r="F337" s="1">
        <f t="shared" si="10"/>
        <v>450308.66999999993</v>
      </c>
      <c r="G337" s="3">
        <f t="shared" si="11"/>
        <v>1.5358357914563893E-3</v>
      </c>
    </row>
    <row r="338" spans="1:7" x14ac:dyDescent="0.25">
      <c r="A338" s="28">
        <v>45030.458332696762</v>
      </c>
      <c r="B338" s="38">
        <v>13.6666666666667</v>
      </c>
      <c r="C338" s="38">
        <v>13.7083333333333</v>
      </c>
      <c r="D338" s="67">
        <v>512093.3600000001</v>
      </c>
      <c r="E338" s="55">
        <v>66368.86</v>
      </c>
      <c r="F338" s="1">
        <f t="shared" si="10"/>
        <v>445724.50000000012</v>
      </c>
      <c r="G338" s="3">
        <f t="shared" si="11"/>
        <v>1.520200888490563E-3</v>
      </c>
    </row>
    <row r="339" spans="1:7" x14ac:dyDescent="0.25">
      <c r="A339" s="68">
        <v>45030.499999305554</v>
      </c>
      <c r="B339" s="69">
        <v>13.7083333333333</v>
      </c>
      <c r="C339" s="69">
        <v>13.75</v>
      </c>
      <c r="D339" s="74">
        <v>519816.13199999975</v>
      </c>
      <c r="E339" s="71">
        <v>68809.421999999991</v>
      </c>
      <c r="F339" s="75">
        <f t="shared" si="10"/>
        <v>451006.70999999973</v>
      </c>
      <c r="G339" s="76">
        <f t="shared" si="11"/>
        <v>1.538216546896581E-3</v>
      </c>
    </row>
    <row r="340" spans="1:7" x14ac:dyDescent="0.25">
      <c r="A340" s="68">
        <v>45030.541665914352</v>
      </c>
      <c r="B340" s="69">
        <v>13.75</v>
      </c>
      <c r="C340" s="69">
        <v>13.7916666666667</v>
      </c>
      <c r="D340" s="74">
        <v>544152.75600000005</v>
      </c>
      <c r="E340" s="71">
        <v>73104.415999999997</v>
      </c>
      <c r="F340" s="75">
        <f t="shared" si="10"/>
        <v>471048.34000000008</v>
      </c>
      <c r="G340" s="76">
        <f t="shared" si="11"/>
        <v>1.6065711106075719E-3</v>
      </c>
    </row>
    <row r="341" spans="1:7" x14ac:dyDescent="0.25">
      <c r="A341" s="68">
        <v>45030.583332523151</v>
      </c>
      <c r="B341" s="69">
        <v>13.7916666666667</v>
      </c>
      <c r="C341" s="69">
        <v>13.8333333333333</v>
      </c>
      <c r="D341" s="74">
        <v>563476.17600000009</v>
      </c>
      <c r="E341" s="71">
        <v>76876.156000000003</v>
      </c>
      <c r="F341" s="75">
        <f t="shared" si="10"/>
        <v>486600.02000000008</v>
      </c>
      <c r="G341" s="76">
        <f t="shared" si="11"/>
        <v>1.6596121208134747E-3</v>
      </c>
    </row>
    <row r="342" spans="1:7" x14ac:dyDescent="0.25">
      <c r="A342" s="68">
        <v>45030.624999131942</v>
      </c>
      <c r="B342" s="69">
        <v>13.8333333333333</v>
      </c>
      <c r="C342" s="69">
        <v>13.875</v>
      </c>
      <c r="D342" s="74">
        <v>560883.74</v>
      </c>
      <c r="E342" s="71">
        <v>79904.619999999966</v>
      </c>
      <c r="F342" s="75">
        <f t="shared" si="10"/>
        <v>480979.12</v>
      </c>
      <c r="G342" s="76">
        <f t="shared" si="11"/>
        <v>1.6404413164845301E-3</v>
      </c>
    </row>
    <row r="343" spans="1:7" x14ac:dyDescent="0.25">
      <c r="A343" s="68">
        <v>45030.66666574074</v>
      </c>
      <c r="B343" s="69">
        <v>13.875</v>
      </c>
      <c r="C343" s="69">
        <v>13.9166666666667</v>
      </c>
      <c r="D343" s="74">
        <v>545273.45600000012</v>
      </c>
      <c r="E343" s="71">
        <v>77567.215999999986</v>
      </c>
      <c r="F343" s="75">
        <f t="shared" si="10"/>
        <v>467706.24000000011</v>
      </c>
      <c r="G343" s="76">
        <f t="shared" si="11"/>
        <v>1.5951724475557895E-3</v>
      </c>
    </row>
    <row r="344" spans="1:7" x14ac:dyDescent="0.25">
      <c r="A344" s="68">
        <v>45030.708332349539</v>
      </c>
      <c r="B344" s="69">
        <v>13.9166666666667</v>
      </c>
      <c r="C344" s="69">
        <v>13.9583333333333</v>
      </c>
      <c r="D344" s="74">
        <v>511549.08800000016</v>
      </c>
      <c r="E344" s="71">
        <v>72837.487999999983</v>
      </c>
      <c r="F344" s="75">
        <f t="shared" si="10"/>
        <v>438711.60000000021</v>
      </c>
      <c r="G344" s="76">
        <f t="shared" si="11"/>
        <v>1.4962824886473969E-3</v>
      </c>
    </row>
    <row r="345" spans="1:7" x14ac:dyDescent="0.25">
      <c r="A345" s="28">
        <v>45030.74999895833</v>
      </c>
      <c r="B345" s="38">
        <v>13.9583333333333</v>
      </c>
      <c r="C345" s="38">
        <v>14</v>
      </c>
      <c r="D345" s="67">
        <v>474949.08</v>
      </c>
      <c r="E345" s="55">
        <v>65683.749999999985</v>
      </c>
      <c r="F345" s="1">
        <f t="shared" si="10"/>
        <v>409265.33</v>
      </c>
      <c r="G345" s="3">
        <f t="shared" si="11"/>
        <v>1.3958521873811813E-3</v>
      </c>
    </row>
    <row r="346" spans="1:7" x14ac:dyDescent="0.25">
      <c r="A346" s="28">
        <v>45030.791665567129</v>
      </c>
      <c r="B346" s="38">
        <v>14</v>
      </c>
      <c r="C346" s="38">
        <v>14.0416666666667</v>
      </c>
      <c r="D346" s="67">
        <v>438226.23600000015</v>
      </c>
      <c r="E346" s="55">
        <v>56543.025999999969</v>
      </c>
      <c r="F346" s="1">
        <f t="shared" si="10"/>
        <v>381683.2100000002</v>
      </c>
      <c r="G346" s="3">
        <f t="shared" si="11"/>
        <v>1.3017798100932981E-3</v>
      </c>
    </row>
    <row r="347" spans="1:7" x14ac:dyDescent="0.25">
      <c r="A347" s="28">
        <v>45030.833332175927</v>
      </c>
      <c r="B347" s="38">
        <v>14.0416666666667</v>
      </c>
      <c r="C347" s="38">
        <v>14.0833333333333</v>
      </c>
      <c r="D347" s="67">
        <v>406989.82000000007</v>
      </c>
      <c r="E347" s="55">
        <v>49813.660000000011</v>
      </c>
      <c r="F347" s="1">
        <f t="shared" si="10"/>
        <v>357176.16000000003</v>
      </c>
      <c r="G347" s="3">
        <f t="shared" si="11"/>
        <v>1.2181953556056428E-3</v>
      </c>
    </row>
    <row r="348" spans="1:7" x14ac:dyDescent="0.25">
      <c r="A348" s="28">
        <v>45030.874998784719</v>
      </c>
      <c r="B348" s="38">
        <v>14.0833333333333</v>
      </c>
      <c r="C348" s="38">
        <v>14.125</v>
      </c>
      <c r="D348" s="67">
        <v>397587.02399999998</v>
      </c>
      <c r="E348" s="55">
        <v>51037.604000000021</v>
      </c>
      <c r="F348" s="1">
        <f t="shared" si="10"/>
        <v>346549.41999999993</v>
      </c>
      <c r="G348" s="3">
        <f t="shared" si="11"/>
        <v>1.1819514883967316E-3</v>
      </c>
    </row>
    <row r="349" spans="1:7" x14ac:dyDescent="0.25">
      <c r="A349" s="28">
        <v>45030.916665393517</v>
      </c>
      <c r="B349" s="38">
        <v>14.125</v>
      </c>
      <c r="C349" s="38">
        <v>14.1666666666667</v>
      </c>
      <c r="D349" s="67">
        <v>398905.37599999993</v>
      </c>
      <c r="E349" s="55">
        <v>51707.636000000013</v>
      </c>
      <c r="F349" s="1">
        <f t="shared" si="10"/>
        <v>347197.73999999993</v>
      </c>
      <c r="G349" s="3">
        <f t="shared" si="11"/>
        <v>1.1841626673649648E-3</v>
      </c>
    </row>
    <row r="350" spans="1:7" x14ac:dyDescent="0.25">
      <c r="A350" s="28">
        <v>45030.958332002316</v>
      </c>
      <c r="B350" s="38">
        <v>14.1666666666667</v>
      </c>
      <c r="C350" s="38">
        <v>14.2083333333333</v>
      </c>
      <c r="D350" s="66">
        <v>394255.80799999996</v>
      </c>
      <c r="E350" s="55">
        <v>51560.368000000002</v>
      </c>
      <c r="F350" s="1">
        <f t="shared" si="10"/>
        <v>342695.43999999994</v>
      </c>
      <c r="G350" s="3">
        <f t="shared" si="11"/>
        <v>1.1688069925922047E-3</v>
      </c>
    </row>
    <row r="351" spans="1:7" x14ac:dyDescent="0.25">
      <c r="A351" s="28">
        <v>45030.999998611114</v>
      </c>
      <c r="B351" s="38">
        <v>14.2083333333333</v>
      </c>
      <c r="C351" s="38">
        <v>14.25</v>
      </c>
      <c r="D351" s="1">
        <v>388192.66399999999</v>
      </c>
      <c r="E351" s="55">
        <v>52627.614000000009</v>
      </c>
      <c r="F351" s="1">
        <f t="shared" si="10"/>
        <v>335565.05</v>
      </c>
      <c r="G351" s="3">
        <f t="shared" si="11"/>
        <v>1.1444878779523675E-3</v>
      </c>
    </row>
    <row r="352" spans="1:7" x14ac:dyDescent="0.25">
      <c r="A352" s="28">
        <v>45031.041665219906</v>
      </c>
      <c r="B352" s="38">
        <v>14.25</v>
      </c>
      <c r="C352" s="38">
        <v>14.2916666666667</v>
      </c>
      <c r="D352" s="1">
        <v>389250.85599999991</v>
      </c>
      <c r="E352" s="55">
        <v>55910.805999999997</v>
      </c>
      <c r="F352" s="1">
        <f t="shared" si="10"/>
        <v>333340.04999999993</v>
      </c>
      <c r="G352" s="3">
        <f t="shared" si="11"/>
        <v>1.136899228513327E-3</v>
      </c>
    </row>
    <row r="353" spans="1:7" x14ac:dyDescent="0.25">
      <c r="A353" s="28">
        <v>45031.083331828704</v>
      </c>
      <c r="B353" s="38">
        <v>14.2916666666667</v>
      </c>
      <c r="C353" s="38">
        <v>14.3333333333333</v>
      </c>
      <c r="D353" s="1">
        <v>414951.0959999999</v>
      </c>
      <c r="E353" s="55">
        <v>57722.565999999999</v>
      </c>
      <c r="F353" s="1">
        <f t="shared" si="10"/>
        <v>357228.52999999991</v>
      </c>
      <c r="G353" s="3">
        <f t="shared" si="11"/>
        <v>1.2183739702443493E-3</v>
      </c>
    </row>
    <row r="354" spans="1:7" x14ac:dyDescent="0.25">
      <c r="A354" s="28">
        <v>45031.124998437503</v>
      </c>
      <c r="B354" s="38">
        <v>14.3333333333333</v>
      </c>
      <c r="C354" s="38">
        <v>14.375</v>
      </c>
      <c r="D354" s="1">
        <v>467078.12799999991</v>
      </c>
      <c r="E354" s="55">
        <v>64920.498000000021</v>
      </c>
      <c r="F354" s="1">
        <f t="shared" si="10"/>
        <v>402157.62999999989</v>
      </c>
      <c r="G354" s="3">
        <f t="shared" si="11"/>
        <v>1.3716104599124767E-3</v>
      </c>
    </row>
    <row r="355" spans="1:7" x14ac:dyDescent="0.25">
      <c r="A355" s="28">
        <v>45031.166665046294</v>
      </c>
      <c r="B355" s="38">
        <v>14.375</v>
      </c>
      <c r="C355" s="38">
        <v>14.4166666666667</v>
      </c>
      <c r="D355" s="1">
        <v>504599.09999999992</v>
      </c>
      <c r="E355" s="55">
        <v>68041.239999999991</v>
      </c>
      <c r="F355" s="1">
        <f t="shared" si="10"/>
        <v>436557.85999999993</v>
      </c>
      <c r="G355" s="3">
        <f t="shared" si="11"/>
        <v>1.4889368806281426E-3</v>
      </c>
    </row>
    <row r="356" spans="1:7" x14ac:dyDescent="0.25">
      <c r="A356" s="28">
        <v>45031.208331655092</v>
      </c>
      <c r="B356" s="38">
        <v>14.4166666666667</v>
      </c>
      <c r="C356" s="38">
        <v>14.4583333333333</v>
      </c>
      <c r="D356" s="1">
        <v>536792.48800000001</v>
      </c>
      <c r="E356" s="55">
        <v>69507.467999999979</v>
      </c>
      <c r="F356" s="1">
        <f t="shared" si="10"/>
        <v>467285.02</v>
      </c>
      <c r="G356" s="3">
        <f t="shared" si="11"/>
        <v>1.5937358224246824E-3</v>
      </c>
    </row>
    <row r="357" spans="1:7" x14ac:dyDescent="0.25">
      <c r="A357" s="28">
        <v>45031.249998263891</v>
      </c>
      <c r="B357" s="38">
        <v>14.4583333333333</v>
      </c>
      <c r="C357" s="38">
        <v>14.5</v>
      </c>
      <c r="D357" s="1">
        <v>548947.02799999993</v>
      </c>
      <c r="E357" s="55">
        <v>71890.758000000002</v>
      </c>
      <c r="F357" s="1">
        <f t="shared" si="10"/>
        <v>477056.2699999999</v>
      </c>
      <c r="G357" s="3">
        <f t="shared" si="11"/>
        <v>1.6270619306634334E-3</v>
      </c>
    </row>
    <row r="358" spans="1:7" x14ac:dyDescent="0.25">
      <c r="A358" s="28">
        <v>45031.291664872682</v>
      </c>
      <c r="B358" s="38">
        <v>14.5</v>
      </c>
      <c r="C358" s="38">
        <v>14.5416666666667</v>
      </c>
      <c r="D358" s="1">
        <v>553459.85600000003</v>
      </c>
      <c r="E358" s="55">
        <v>71694.536000000007</v>
      </c>
      <c r="F358" s="1">
        <f t="shared" si="10"/>
        <v>481765.32</v>
      </c>
      <c r="G358" s="3">
        <f t="shared" si="11"/>
        <v>1.6431227529739563E-3</v>
      </c>
    </row>
    <row r="359" spans="1:7" x14ac:dyDescent="0.25">
      <c r="A359" s="28">
        <v>45031.333331481481</v>
      </c>
      <c r="B359" s="38">
        <v>14.5416666666667</v>
      </c>
      <c r="C359" s="38">
        <v>14.5833333333333</v>
      </c>
      <c r="D359" s="1">
        <v>546343.32399999991</v>
      </c>
      <c r="E359" s="55">
        <v>69102.943999999989</v>
      </c>
      <c r="F359" s="1">
        <f t="shared" si="10"/>
        <v>477240.37999999989</v>
      </c>
      <c r="G359" s="3">
        <f t="shared" si="11"/>
        <v>1.6276898615615106E-3</v>
      </c>
    </row>
    <row r="360" spans="1:7" x14ac:dyDescent="0.25">
      <c r="A360" s="28">
        <v>45031.374998090279</v>
      </c>
      <c r="B360" s="38">
        <v>14.5833333333333</v>
      </c>
      <c r="C360" s="38">
        <v>14.625</v>
      </c>
      <c r="D360" s="1">
        <v>545885.44799999997</v>
      </c>
      <c r="E360" s="55">
        <v>71784.058000000005</v>
      </c>
      <c r="F360" s="1">
        <f t="shared" si="10"/>
        <v>474101.38999999996</v>
      </c>
      <c r="G360" s="3">
        <f t="shared" si="11"/>
        <v>1.6169839313580714E-3</v>
      </c>
    </row>
    <row r="361" spans="1:7" x14ac:dyDescent="0.25">
      <c r="A361" s="28">
        <v>45031.416664699071</v>
      </c>
      <c r="B361" s="38">
        <v>14.625</v>
      </c>
      <c r="C361" s="38">
        <v>14.6666666666667</v>
      </c>
      <c r="D361" s="1">
        <v>550899.07999999996</v>
      </c>
      <c r="E361" s="55">
        <v>73304.03</v>
      </c>
      <c r="F361" s="1">
        <f t="shared" si="10"/>
        <v>477595.04999999993</v>
      </c>
      <c r="G361" s="3">
        <f t="shared" si="11"/>
        <v>1.6288995093352385E-3</v>
      </c>
    </row>
    <row r="362" spans="1:7" x14ac:dyDescent="0.25">
      <c r="A362" s="28">
        <v>45031.458331307869</v>
      </c>
      <c r="B362" s="38">
        <v>14.6666666666667</v>
      </c>
      <c r="C362" s="38">
        <v>14.7083333333333</v>
      </c>
      <c r="D362" s="1">
        <v>553457.94400000013</v>
      </c>
      <c r="E362" s="55">
        <v>75855.554000000004</v>
      </c>
      <c r="F362" s="1">
        <f t="shared" si="10"/>
        <v>477602.39000000013</v>
      </c>
      <c r="G362" s="3">
        <f t="shared" si="11"/>
        <v>1.6289245433518157E-3</v>
      </c>
    </row>
    <row r="363" spans="1:7" x14ac:dyDescent="0.25">
      <c r="A363" s="28">
        <v>45031.499997916668</v>
      </c>
      <c r="B363" s="39">
        <v>14.7083333333333</v>
      </c>
      <c r="C363" s="39">
        <v>14.75</v>
      </c>
      <c r="D363" s="1">
        <v>550251.82400000002</v>
      </c>
      <c r="E363" s="55">
        <v>75939.674000000014</v>
      </c>
      <c r="F363" s="9">
        <f t="shared" si="10"/>
        <v>474312.15</v>
      </c>
      <c r="G363" s="10">
        <f t="shared" si="11"/>
        <v>1.6177027555179691E-3</v>
      </c>
    </row>
    <row r="364" spans="1:7" x14ac:dyDescent="0.25">
      <c r="A364" s="28">
        <v>45031.541664525466</v>
      </c>
      <c r="B364" s="39">
        <v>14.75</v>
      </c>
      <c r="C364" s="39">
        <v>14.7916666666667</v>
      </c>
      <c r="D364" s="1">
        <v>552807.26799999992</v>
      </c>
      <c r="E364" s="55">
        <v>69907.558000000019</v>
      </c>
      <c r="F364" s="9">
        <f t="shared" si="10"/>
        <v>482899.7099999999</v>
      </c>
      <c r="G364" s="10">
        <f t="shared" si="11"/>
        <v>1.6469917363614403E-3</v>
      </c>
    </row>
    <row r="365" spans="1:7" x14ac:dyDescent="0.25">
      <c r="A365" s="28">
        <v>45031.583331134258</v>
      </c>
      <c r="B365" s="39">
        <v>14.7916666666667</v>
      </c>
      <c r="C365" s="39">
        <v>14.8333333333333</v>
      </c>
      <c r="D365" s="1">
        <v>552811.88800000004</v>
      </c>
      <c r="E365" s="55">
        <v>68305.907999999996</v>
      </c>
      <c r="F365" s="9">
        <f t="shared" si="10"/>
        <v>484505.98000000004</v>
      </c>
      <c r="G365" s="10">
        <f t="shared" si="11"/>
        <v>1.6524701273432148E-3</v>
      </c>
    </row>
    <row r="366" spans="1:7" x14ac:dyDescent="0.25">
      <c r="A366" s="28">
        <v>45031.624997743056</v>
      </c>
      <c r="B366" s="39">
        <v>14.8333333333333</v>
      </c>
      <c r="C366" s="39">
        <v>14.875</v>
      </c>
      <c r="D366" s="1">
        <v>551342.83599999989</v>
      </c>
      <c r="E366" s="55">
        <v>70363.195999999996</v>
      </c>
      <c r="F366" s="9">
        <f t="shared" si="10"/>
        <v>480979.6399999999</v>
      </c>
      <c r="G366" s="10">
        <f t="shared" si="11"/>
        <v>1.6404430900115897E-3</v>
      </c>
    </row>
    <row r="367" spans="1:7" x14ac:dyDescent="0.25">
      <c r="A367" s="28">
        <v>45031.666664351855</v>
      </c>
      <c r="B367" s="39">
        <v>14.875</v>
      </c>
      <c r="C367" s="39">
        <v>14.9166666666667</v>
      </c>
      <c r="D367" s="1">
        <v>533647.55199999991</v>
      </c>
      <c r="E367" s="55">
        <v>67079.832000000039</v>
      </c>
      <c r="F367" s="9">
        <f t="shared" si="10"/>
        <v>466567.71999999986</v>
      </c>
      <c r="G367" s="10">
        <f t="shared" si="11"/>
        <v>1.5912893782706937E-3</v>
      </c>
    </row>
    <row r="368" spans="1:7" x14ac:dyDescent="0.25">
      <c r="A368" s="28">
        <v>45031.708330960646</v>
      </c>
      <c r="B368" s="39">
        <v>14.9166666666667</v>
      </c>
      <c r="C368" s="39">
        <v>14.9583333333333</v>
      </c>
      <c r="D368" s="1">
        <v>504991.39600000007</v>
      </c>
      <c r="E368" s="55">
        <v>62115.565999999977</v>
      </c>
      <c r="F368" s="9">
        <f t="shared" si="10"/>
        <v>442875.83000000007</v>
      </c>
      <c r="G368" s="10">
        <f t="shared" si="11"/>
        <v>1.5104851320871871E-3</v>
      </c>
    </row>
    <row r="369" spans="1:7" x14ac:dyDescent="0.25">
      <c r="A369" s="28">
        <v>45031.749997569445</v>
      </c>
      <c r="B369" s="38">
        <v>14.9583333333333</v>
      </c>
      <c r="C369" s="38">
        <v>15</v>
      </c>
      <c r="D369" s="1">
        <v>460058.92799999996</v>
      </c>
      <c r="E369" s="55">
        <v>55986.508000000016</v>
      </c>
      <c r="F369" s="1">
        <f t="shared" si="10"/>
        <v>404072.41999999993</v>
      </c>
      <c r="G369" s="3">
        <f t="shared" si="11"/>
        <v>1.3781410981414117E-3</v>
      </c>
    </row>
    <row r="370" spans="1:7" x14ac:dyDescent="0.25">
      <c r="A370" s="28">
        <v>45031.791664178243</v>
      </c>
      <c r="B370" s="38">
        <v>15</v>
      </c>
      <c r="C370" s="38">
        <v>15.0416666666667</v>
      </c>
      <c r="D370" s="1">
        <v>431145.21200000006</v>
      </c>
      <c r="E370" s="55">
        <v>44767.061999999991</v>
      </c>
      <c r="F370" s="1">
        <f t="shared" si="10"/>
        <v>386378.15000000008</v>
      </c>
      <c r="G370" s="3">
        <f t="shared" si="11"/>
        <v>1.3177925084291754E-3</v>
      </c>
    </row>
    <row r="371" spans="1:7" x14ac:dyDescent="0.25">
      <c r="A371" s="28">
        <v>45031.833330787034</v>
      </c>
      <c r="B371" s="38">
        <v>15.0416666666667</v>
      </c>
      <c r="C371" s="38">
        <v>15.0833333333333</v>
      </c>
      <c r="D371" s="1">
        <v>400328.88800000004</v>
      </c>
      <c r="E371" s="55">
        <v>36253.567999999992</v>
      </c>
      <c r="F371" s="1">
        <f t="shared" si="10"/>
        <v>364075.32000000007</v>
      </c>
      <c r="G371" s="3">
        <f t="shared" si="11"/>
        <v>1.2417258305107437E-3</v>
      </c>
    </row>
    <row r="372" spans="1:7" x14ac:dyDescent="0.25">
      <c r="A372" s="28">
        <v>45031.874997395833</v>
      </c>
      <c r="B372" s="38">
        <v>15.0833333333333</v>
      </c>
      <c r="C372" s="38">
        <v>15.125</v>
      </c>
      <c r="D372" s="1">
        <v>390834.43999999994</v>
      </c>
      <c r="E372" s="55">
        <v>35668.300000000017</v>
      </c>
      <c r="F372" s="1">
        <f t="shared" si="10"/>
        <v>355166.1399999999</v>
      </c>
      <c r="G372" s="3">
        <f t="shared" si="11"/>
        <v>1.2113399231807166E-3</v>
      </c>
    </row>
    <row r="373" spans="1:7" x14ac:dyDescent="0.25">
      <c r="A373" s="28">
        <v>45031.916664004631</v>
      </c>
      <c r="B373" s="38">
        <v>15.125</v>
      </c>
      <c r="C373" s="38">
        <v>15.1666666666667</v>
      </c>
      <c r="D373" s="1">
        <v>395028.02799999987</v>
      </c>
      <c r="E373" s="55">
        <v>35556.107999999993</v>
      </c>
      <c r="F373" s="1">
        <f t="shared" si="10"/>
        <v>359471.91999999987</v>
      </c>
      <c r="G373" s="3">
        <f t="shared" si="11"/>
        <v>1.2260253411499888E-3</v>
      </c>
    </row>
    <row r="374" spans="1:7" x14ac:dyDescent="0.25">
      <c r="A374" s="28">
        <v>45031.958330613423</v>
      </c>
      <c r="B374" s="38">
        <v>15.1666666666667</v>
      </c>
      <c r="C374" s="38">
        <v>15.2083333333333</v>
      </c>
      <c r="D374" s="1">
        <v>383737.25199999998</v>
      </c>
      <c r="E374" s="55">
        <v>34368.452000000019</v>
      </c>
      <c r="F374" s="1">
        <f t="shared" si="10"/>
        <v>349368.79999999993</v>
      </c>
      <c r="G374" s="3">
        <f t="shared" si="11"/>
        <v>1.191567347477829E-3</v>
      </c>
    </row>
    <row r="375" spans="1:7" x14ac:dyDescent="0.25">
      <c r="A375" s="28">
        <v>45031.999997222221</v>
      </c>
      <c r="B375" s="38">
        <v>15.2083333333333</v>
      </c>
      <c r="C375" s="38">
        <v>15.25</v>
      </c>
      <c r="D375" s="1">
        <v>368504.7919999999</v>
      </c>
      <c r="E375" s="55">
        <v>34759.921999999999</v>
      </c>
      <c r="F375" s="1">
        <f t="shared" si="10"/>
        <v>333744.86999999988</v>
      </c>
      <c r="G375" s="3">
        <f t="shared" si="11"/>
        <v>1.1382799193294672E-3</v>
      </c>
    </row>
    <row r="376" spans="1:7" x14ac:dyDescent="0.25">
      <c r="A376" s="28">
        <v>45032.04166383102</v>
      </c>
      <c r="B376" s="38">
        <v>15.25</v>
      </c>
      <c r="C376" s="38">
        <v>15.2916666666667</v>
      </c>
      <c r="D376" s="1">
        <v>377934.60800000001</v>
      </c>
      <c r="E376" s="55">
        <v>37442.508000000009</v>
      </c>
      <c r="F376" s="1">
        <f t="shared" si="10"/>
        <v>340492.1</v>
      </c>
      <c r="G376" s="3">
        <f t="shared" si="11"/>
        <v>1.1612922173764679E-3</v>
      </c>
    </row>
    <row r="377" spans="1:7" x14ac:dyDescent="0.25">
      <c r="A377" s="28">
        <v>45032.083330439818</v>
      </c>
      <c r="B377" s="38">
        <v>15.2916666666667</v>
      </c>
      <c r="C377" s="38">
        <v>15.3333333333333</v>
      </c>
      <c r="D377" s="1">
        <v>399297.81599999988</v>
      </c>
      <c r="E377" s="55">
        <v>39199.97600000001</v>
      </c>
      <c r="F377" s="1">
        <f t="shared" si="10"/>
        <v>360097.83999999985</v>
      </c>
      <c r="G377" s="3">
        <f t="shared" si="11"/>
        <v>1.2281601220294873E-3</v>
      </c>
    </row>
    <row r="378" spans="1:7" x14ac:dyDescent="0.25">
      <c r="A378" s="28">
        <v>45032.12499704861</v>
      </c>
      <c r="B378" s="38">
        <v>15.3333333333333</v>
      </c>
      <c r="C378" s="38">
        <v>15.375</v>
      </c>
      <c r="D378" s="1">
        <v>445750.2080000001</v>
      </c>
      <c r="E378" s="55">
        <v>45810.538000000015</v>
      </c>
      <c r="F378" s="1">
        <f t="shared" si="10"/>
        <v>399939.6700000001</v>
      </c>
      <c r="G378" s="3">
        <f t="shared" si="11"/>
        <v>1.3640458213013253E-3</v>
      </c>
    </row>
    <row r="379" spans="1:7" x14ac:dyDescent="0.25">
      <c r="A379" s="28">
        <v>45032.166663657408</v>
      </c>
      <c r="B379" s="38">
        <v>15.375</v>
      </c>
      <c r="C379" s="38">
        <v>15.4166666666667</v>
      </c>
      <c r="D379" s="1">
        <v>484738.71199999994</v>
      </c>
      <c r="E379" s="55">
        <v>49690.201999999997</v>
      </c>
      <c r="F379" s="1">
        <f t="shared" si="10"/>
        <v>435048.50999999995</v>
      </c>
      <c r="G379" s="3">
        <f t="shared" si="11"/>
        <v>1.4837890478053043E-3</v>
      </c>
    </row>
    <row r="380" spans="1:7" x14ac:dyDescent="0.25">
      <c r="A380" s="28">
        <v>45032.208330266207</v>
      </c>
      <c r="B380" s="38">
        <v>15.4166666666667</v>
      </c>
      <c r="C380" s="38">
        <v>15.4583333333333</v>
      </c>
      <c r="D380" s="1">
        <v>517943.53599999996</v>
      </c>
      <c r="E380" s="55">
        <v>54086.205999999969</v>
      </c>
      <c r="F380" s="1">
        <f t="shared" si="10"/>
        <v>463857.33</v>
      </c>
      <c r="G380" s="3">
        <f t="shared" si="11"/>
        <v>1.5820452436400964E-3</v>
      </c>
    </row>
    <row r="381" spans="1:7" x14ac:dyDescent="0.25">
      <c r="A381" s="28">
        <v>45032.249996874998</v>
      </c>
      <c r="B381" s="38">
        <v>15.4583333333333</v>
      </c>
      <c r="C381" s="38">
        <v>15.5</v>
      </c>
      <c r="D381" s="1">
        <v>532805.30000000005</v>
      </c>
      <c r="E381" s="55">
        <v>55866.85</v>
      </c>
      <c r="F381" s="1">
        <f t="shared" si="10"/>
        <v>476938.45000000007</v>
      </c>
      <c r="G381" s="3">
        <f t="shared" si="11"/>
        <v>1.6266600903592058E-3</v>
      </c>
    </row>
    <row r="382" spans="1:7" x14ac:dyDescent="0.25">
      <c r="A382" s="28">
        <v>45032.291663483797</v>
      </c>
      <c r="B382" s="38">
        <v>15.5</v>
      </c>
      <c r="C382" s="38">
        <v>15.5416666666667</v>
      </c>
      <c r="D382" s="1">
        <v>528192.02</v>
      </c>
      <c r="E382" s="55">
        <v>55200.7</v>
      </c>
      <c r="F382" s="1">
        <f t="shared" si="10"/>
        <v>472991.32</v>
      </c>
      <c r="G382" s="3">
        <f t="shared" si="11"/>
        <v>1.6131978944669274E-3</v>
      </c>
    </row>
    <row r="383" spans="1:7" x14ac:dyDescent="0.25">
      <c r="A383" s="28">
        <v>45032.333330092595</v>
      </c>
      <c r="B383" s="38">
        <v>15.5416666666667</v>
      </c>
      <c r="C383" s="38">
        <v>15.5833333333333</v>
      </c>
      <c r="D383" s="1">
        <v>506587.39199999988</v>
      </c>
      <c r="E383" s="55">
        <v>50780.022000000012</v>
      </c>
      <c r="F383" s="1">
        <f t="shared" si="10"/>
        <v>455807.36999999988</v>
      </c>
      <c r="G383" s="3">
        <f t="shared" si="11"/>
        <v>1.5545898169262546E-3</v>
      </c>
    </row>
    <row r="384" spans="1:7" x14ac:dyDescent="0.25">
      <c r="A384" s="28">
        <v>45032.374996701386</v>
      </c>
      <c r="B384" s="38">
        <v>15.5833333333333</v>
      </c>
      <c r="C384" s="38">
        <v>15.625</v>
      </c>
      <c r="D384" s="1">
        <v>494954.97199999995</v>
      </c>
      <c r="E384" s="55">
        <v>50859.231999999989</v>
      </c>
      <c r="F384" s="1">
        <f t="shared" si="10"/>
        <v>444095.74</v>
      </c>
      <c r="G384" s="3">
        <f t="shared" si="11"/>
        <v>1.5146457924634473E-3</v>
      </c>
    </row>
    <row r="385" spans="1:7" x14ac:dyDescent="0.25">
      <c r="A385" s="28">
        <v>45032.416663310185</v>
      </c>
      <c r="B385" s="38">
        <v>15.625</v>
      </c>
      <c r="C385" s="38">
        <v>15.6666666666667</v>
      </c>
      <c r="D385" s="1">
        <v>488510.69199999992</v>
      </c>
      <c r="E385" s="55">
        <v>50136.991999999984</v>
      </c>
      <c r="F385" s="1">
        <f t="shared" si="10"/>
        <v>438373.69999999995</v>
      </c>
      <c r="G385" s="3">
        <f t="shared" si="11"/>
        <v>1.4951300371213502E-3</v>
      </c>
    </row>
    <row r="386" spans="1:7" x14ac:dyDescent="0.25">
      <c r="A386" s="28">
        <v>45032.458329918984</v>
      </c>
      <c r="B386" s="38">
        <v>15.6666666666667</v>
      </c>
      <c r="C386" s="38">
        <v>15.7083333333333</v>
      </c>
      <c r="D386" s="1">
        <v>490323.86800000007</v>
      </c>
      <c r="E386" s="55">
        <v>51084.047999999988</v>
      </c>
      <c r="F386" s="1">
        <f t="shared" si="10"/>
        <v>439239.82000000007</v>
      </c>
      <c r="G386" s="3">
        <f t="shared" si="11"/>
        <v>1.4980840510773693E-3</v>
      </c>
    </row>
    <row r="387" spans="1:7" x14ac:dyDescent="0.25">
      <c r="A387" s="28">
        <v>45032.499996527775</v>
      </c>
      <c r="B387" s="39">
        <v>15.7083333333333</v>
      </c>
      <c r="C387" s="39">
        <v>15.75</v>
      </c>
      <c r="D387" s="1">
        <v>494135.47599999997</v>
      </c>
      <c r="E387" s="55">
        <v>51246.185999999994</v>
      </c>
      <c r="F387" s="9">
        <f t="shared" si="10"/>
        <v>442889.29</v>
      </c>
      <c r="G387" s="10">
        <f t="shared" si="11"/>
        <v>1.5105310391530069E-3</v>
      </c>
    </row>
    <row r="388" spans="1:7" x14ac:dyDescent="0.25">
      <c r="A388" s="28">
        <v>45032.541663136573</v>
      </c>
      <c r="B388" s="39">
        <v>15.75</v>
      </c>
      <c r="C388" s="39">
        <v>15.7916666666667</v>
      </c>
      <c r="D388" s="1">
        <v>509558.63599999994</v>
      </c>
      <c r="E388" s="55">
        <v>54153.575999999986</v>
      </c>
      <c r="F388" s="9">
        <f t="shared" si="10"/>
        <v>455405.05999999994</v>
      </c>
      <c r="G388" s="10">
        <f t="shared" si="11"/>
        <v>1.5532176867888076E-3</v>
      </c>
    </row>
    <row r="389" spans="1:7" x14ac:dyDescent="0.25">
      <c r="A389" s="28">
        <v>45032.583329745372</v>
      </c>
      <c r="B389" s="39">
        <v>15.7916666666667</v>
      </c>
      <c r="C389" s="39">
        <v>15.8333333333333</v>
      </c>
      <c r="D389" s="1">
        <v>541544.70400000003</v>
      </c>
      <c r="E389" s="55">
        <v>58642.053999999996</v>
      </c>
      <c r="F389" s="9">
        <f t="shared" si="10"/>
        <v>482902.65</v>
      </c>
      <c r="G389" s="10">
        <f t="shared" si="11"/>
        <v>1.6470017636105872E-3</v>
      </c>
    </row>
    <row r="390" spans="1:7" x14ac:dyDescent="0.25">
      <c r="A390" s="28">
        <v>45032.624996354163</v>
      </c>
      <c r="B390" s="39">
        <v>15.8333333333333</v>
      </c>
      <c r="C390" s="39">
        <v>15.875</v>
      </c>
      <c r="D390" s="1">
        <v>562272.51199999987</v>
      </c>
      <c r="E390" s="55">
        <v>63876.761999999966</v>
      </c>
      <c r="F390" s="9">
        <f t="shared" si="10"/>
        <v>498395.74999999988</v>
      </c>
      <c r="G390" s="10">
        <f t="shared" si="11"/>
        <v>1.6998429791719328E-3</v>
      </c>
    </row>
    <row r="391" spans="1:7" x14ac:dyDescent="0.25">
      <c r="A391" s="28">
        <v>45032.666662962962</v>
      </c>
      <c r="B391" s="39">
        <v>15.875</v>
      </c>
      <c r="C391" s="39">
        <v>15.9166666666667</v>
      </c>
      <c r="D391" s="1">
        <v>553414.4519999997</v>
      </c>
      <c r="E391" s="55">
        <v>62682.592000000011</v>
      </c>
      <c r="F391" s="9">
        <f t="shared" si="10"/>
        <v>490731.85999999969</v>
      </c>
      <c r="G391" s="10">
        <f t="shared" si="11"/>
        <v>1.6737042939812057E-3</v>
      </c>
    </row>
    <row r="392" spans="1:7" x14ac:dyDescent="0.25">
      <c r="A392" s="28">
        <v>45032.70832957176</v>
      </c>
      <c r="B392" s="39">
        <v>15.9166666666667</v>
      </c>
      <c r="C392" s="39">
        <v>15.9583333333333</v>
      </c>
      <c r="D392" s="1">
        <v>510980.49199999991</v>
      </c>
      <c r="E392" s="55">
        <v>58193.822</v>
      </c>
      <c r="F392" s="9">
        <f t="shared" si="10"/>
        <v>452786.66999999993</v>
      </c>
      <c r="G392" s="10">
        <f t="shared" si="11"/>
        <v>1.5442873300226553E-3</v>
      </c>
    </row>
    <row r="393" spans="1:7" x14ac:dyDescent="0.25">
      <c r="A393" s="28">
        <v>45032.749996180559</v>
      </c>
      <c r="B393" s="38">
        <v>15.9583333333333</v>
      </c>
      <c r="C393" s="38">
        <v>16</v>
      </c>
      <c r="D393" s="1">
        <v>461684.17200000008</v>
      </c>
      <c r="E393" s="55">
        <v>49535.812000000013</v>
      </c>
      <c r="F393" s="1">
        <f t="shared" si="10"/>
        <v>412148.36000000004</v>
      </c>
      <c r="G393" s="3">
        <f t="shared" si="11"/>
        <v>1.4056851329956694E-3</v>
      </c>
    </row>
    <row r="394" spans="1:7" x14ac:dyDescent="0.25">
      <c r="A394" s="28">
        <v>45032.79166278935</v>
      </c>
      <c r="B394" s="38">
        <v>16</v>
      </c>
      <c r="C394" s="38">
        <v>16.0416666666667</v>
      </c>
      <c r="D394" s="1">
        <v>429601.49200000009</v>
      </c>
      <c r="E394" s="55">
        <v>42575.281999999999</v>
      </c>
      <c r="F394" s="1">
        <f t="shared" si="10"/>
        <v>387026.21000000008</v>
      </c>
      <c r="G394" s="3">
        <f t="shared" si="11"/>
        <v>1.3200028006338784E-3</v>
      </c>
    </row>
    <row r="395" spans="1:7" x14ac:dyDescent="0.25">
      <c r="A395" s="28">
        <v>45032.833329398149</v>
      </c>
      <c r="B395" s="38">
        <v>16.0416666666667</v>
      </c>
      <c r="C395" s="38">
        <v>16.0833333333333</v>
      </c>
      <c r="D395" s="1">
        <v>397670.05599999992</v>
      </c>
      <c r="E395" s="55">
        <v>36371.185999999987</v>
      </c>
      <c r="F395" s="1">
        <f t="shared" si="10"/>
        <v>361298.86999999994</v>
      </c>
      <c r="G395" s="3">
        <f t="shared" si="11"/>
        <v>1.2322563897309575E-3</v>
      </c>
    </row>
    <row r="396" spans="1:7" x14ac:dyDescent="0.25">
      <c r="A396" s="28">
        <v>45032.874996006947</v>
      </c>
      <c r="B396" s="38">
        <v>16.0833333333333</v>
      </c>
      <c r="C396" s="38">
        <v>16.125</v>
      </c>
      <c r="D396" s="1">
        <v>389588.228</v>
      </c>
      <c r="E396" s="55">
        <v>37145.518000000018</v>
      </c>
      <c r="F396" s="1">
        <f t="shared" si="10"/>
        <v>352442.70999999996</v>
      </c>
      <c r="G396" s="3">
        <f t="shared" si="11"/>
        <v>1.2020513139484629E-3</v>
      </c>
    </row>
    <row r="397" spans="1:7" x14ac:dyDescent="0.25">
      <c r="A397" s="28">
        <v>45032.916662615738</v>
      </c>
      <c r="B397" s="38">
        <v>16.125</v>
      </c>
      <c r="C397" s="38">
        <v>16.1666666666667</v>
      </c>
      <c r="D397" s="1">
        <v>401070.348</v>
      </c>
      <c r="E397" s="55">
        <v>39785.358000000029</v>
      </c>
      <c r="F397" s="1">
        <f t="shared" si="10"/>
        <v>361284.99</v>
      </c>
      <c r="G397" s="3">
        <f t="shared" si="11"/>
        <v>1.232209050200974E-3</v>
      </c>
    </row>
    <row r="398" spans="1:7" x14ac:dyDescent="0.25">
      <c r="A398" s="28">
        <v>45032.958329224537</v>
      </c>
      <c r="B398" s="38">
        <v>16.1666666666667</v>
      </c>
      <c r="C398" s="38">
        <v>16.2083333333333</v>
      </c>
      <c r="D398" s="1">
        <v>396600.18399999995</v>
      </c>
      <c r="E398" s="55">
        <v>39896.293999999994</v>
      </c>
      <c r="F398" s="1">
        <f t="shared" si="10"/>
        <v>356703.88999999996</v>
      </c>
      <c r="G398" s="3">
        <f t="shared" si="11"/>
        <v>1.2165846178660582E-3</v>
      </c>
    </row>
    <row r="399" spans="1:7" x14ac:dyDescent="0.25">
      <c r="A399" s="28">
        <v>45032.999995833336</v>
      </c>
      <c r="B399" s="38">
        <v>16.2083333333333</v>
      </c>
      <c r="C399" s="38">
        <v>16.25</v>
      </c>
      <c r="D399" s="67">
        <v>403037.41600000008</v>
      </c>
      <c r="E399" s="55">
        <v>40795.055999999997</v>
      </c>
      <c r="F399" s="1">
        <f t="shared" si="10"/>
        <v>362242.3600000001</v>
      </c>
      <c r="G399" s="3">
        <f t="shared" si="11"/>
        <v>1.2354742840497176E-3</v>
      </c>
    </row>
    <row r="400" spans="1:7" x14ac:dyDescent="0.25">
      <c r="A400" s="28">
        <v>45033.041662442127</v>
      </c>
      <c r="B400" s="38">
        <v>16.25</v>
      </c>
      <c r="C400" s="38">
        <v>16.2916666666667</v>
      </c>
      <c r="D400" s="67">
        <v>438147.05599999992</v>
      </c>
      <c r="E400" s="55">
        <v>48038.816000000013</v>
      </c>
      <c r="F400" s="1">
        <f t="shared" ref="F400:F463" si="12">D400-E400</f>
        <v>390108.23999999993</v>
      </c>
      <c r="G400" s="3">
        <f t="shared" ref="G400:G463" si="13">F400/$F$759</f>
        <v>1.3305144614116781E-3</v>
      </c>
    </row>
    <row r="401" spans="1:7" x14ac:dyDescent="0.25">
      <c r="A401" s="28">
        <v>45033.083329050925</v>
      </c>
      <c r="B401" s="38">
        <v>16.2916666666667</v>
      </c>
      <c r="C401" s="38">
        <v>16.3333333333333</v>
      </c>
      <c r="D401" s="67">
        <v>478827.2919999999</v>
      </c>
      <c r="E401" s="55">
        <v>52192.061999999998</v>
      </c>
      <c r="F401" s="1">
        <f t="shared" si="12"/>
        <v>426635.22999999992</v>
      </c>
      <c r="G401" s="3">
        <f t="shared" si="13"/>
        <v>1.4550944713772193E-3</v>
      </c>
    </row>
    <row r="402" spans="1:7" x14ac:dyDescent="0.25">
      <c r="A402" s="28">
        <v>45033.124995659724</v>
      </c>
      <c r="B402" s="38">
        <v>16.3333333333333</v>
      </c>
      <c r="C402" s="38">
        <v>16.375</v>
      </c>
      <c r="D402" s="67">
        <v>512162.64399999985</v>
      </c>
      <c r="E402" s="55">
        <v>55219.02399999999</v>
      </c>
      <c r="F402" s="1">
        <f t="shared" si="12"/>
        <v>456943.61999999988</v>
      </c>
      <c r="G402" s="3">
        <f t="shared" si="13"/>
        <v>1.5584651440836072E-3</v>
      </c>
    </row>
    <row r="403" spans="1:7" x14ac:dyDescent="0.25">
      <c r="A403" s="28">
        <v>45033.166662268515</v>
      </c>
      <c r="B403" s="38">
        <v>16.375</v>
      </c>
      <c r="C403" s="38">
        <v>16.4166666666667</v>
      </c>
      <c r="D403" s="67">
        <v>538398.9879999999</v>
      </c>
      <c r="E403" s="55">
        <v>58315.928000000014</v>
      </c>
      <c r="F403" s="1">
        <f t="shared" si="12"/>
        <v>480083.05999999988</v>
      </c>
      <c r="G403" s="3">
        <f t="shared" si="13"/>
        <v>1.6373851882974077E-3</v>
      </c>
    </row>
    <row r="404" spans="1:7" x14ac:dyDescent="0.25">
      <c r="A404" s="28">
        <v>45033.208328877314</v>
      </c>
      <c r="B404" s="38">
        <v>16.4166666666667</v>
      </c>
      <c r="C404" s="38">
        <v>16.4583333333333</v>
      </c>
      <c r="D404" s="67">
        <v>548018.45999999985</v>
      </c>
      <c r="E404" s="55">
        <v>64813.509999999966</v>
      </c>
      <c r="F404" s="1">
        <f t="shared" si="12"/>
        <v>483204.9499999999</v>
      </c>
      <c r="G404" s="3">
        <f t="shared" si="13"/>
        <v>1.6480327967456079E-3</v>
      </c>
    </row>
    <row r="405" spans="1:7" x14ac:dyDescent="0.25">
      <c r="A405" s="28">
        <v>45033.249995486112</v>
      </c>
      <c r="B405" s="38">
        <v>16.4583333333333</v>
      </c>
      <c r="C405" s="38">
        <v>16.5</v>
      </c>
      <c r="D405" s="67">
        <v>560986.92799999984</v>
      </c>
      <c r="E405" s="55">
        <v>61175.007999999987</v>
      </c>
      <c r="F405" s="1">
        <f t="shared" si="12"/>
        <v>499811.91999999987</v>
      </c>
      <c r="G405" s="3">
        <f t="shared" si="13"/>
        <v>1.7046730095881509E-3</v>
      </c>
    </row>
    <row r="406" spans="1:7" x14ac:dyDescent="0.25">
      <c r="A406" s="28">
        <v>45033.291662094911</v>
      </c>
      <c r="B406" s="38">
        <v>16.5</v>
      </c>
      <c r="C406" s="38">
        <v>16.5416666666667</v>
      </c>
      <c r="D406" s="67">
        <v>541280.91200000001</v>
      </c>
      <c r="E406" s="55">
        <v>51570.672000000006</v>
      </c>
      <c r="F406" s="1">
        <f t="shared" si="12"/>
        <v>489710.24</v>
      </c>
      <c r="G406" s="3">
        <f t="shared" si="13"/>
        <v>1.6702199272216956E-3</v>
      </c>
    </row>
    <row r="407" spans="1:7" x14ac:dyDescent="0.25">
      <c r="A407" s="28">
        <v>45033.333328703702</v>
      </c>
      <c r="B407" s="38">
        <v>16.5416666666667</v>
      </c>
      <c r="C407" s="38">
        <v>16.5833333333333</v>
      </c>
      <c r="D407" s="67">
        <v>535408.52799999993</v>
      </c>
      <c r="E407" s="55">
        <v>53077.848000000013</v>
      </c>
      <c r="F407" s="1">
        <f t="shared" si="12"/>
        <v>482330.67999999993</v>
      </c>
      <c r="G407" s="3">
        <f t="shared" si="13"/>
        <v>1.6450509861635541E-3</v>
      </c>
    </row>
    <row r="408" spans="1:7" x14ac:dyDescent="0.25">
      <c r="A408" s="28">
        <v>45033.374995312501</v>
      </c>
      <c r="B408" s="38">
        <v>16.5833333333333</v>
      </c>
      <c r="C408" s="38">
        <v>16.625</v>
      </c>
      <c r="D408" s="67">
        <v>521508.79200000013</v>
      </c>
      <c r="E408" s="55">
        <v>53528.242000000027</v>
      </c>
      <c r="F408" s="1">
        <f t="shared" si="12"/>
        <v>467980.5500000001</v>
      </c>
      <c r="G408" s="3">
        <f t="shared" si="13"/>
        <v>1.5961080171861819E-3</v>
      </c>
    </row>
    <row r="409" spans="1:7" x14ac:dyDescent="0.25">
      <c r="A409" s="28">
        <v>45033.416661921299</v>
      </c>
      <c r="B409" s="38">
        <v>16.625</v>
      </c>
      <c r="C409" s="38">
        <v>16.6666666666667</v>
      </c>
      <c r="D409" s="67">
        <v>522187.29600000015</v>
      </c>
      <c r="E409" s="55">
        <v>53372.86599999998</v>
      </c>
      <c r="F409" s="1">
        <f t="shared" si="12"/>
        <v>468814.43000000017</v>
      </c>
      <c r="G409" s="3">
        <f t="shared" si="13"/>
        <v>1.5989520724644863E-3</v>
      </c>
    </row>
    <row r="410" spans="1:7" x14ac:dyDescent="0.25">
      <c r="A410" s="28">
        <v>45033.458328530091</v>
      </c>
      <c r="B410" s="38">
        <v>16.6666666666667</v>
      </c>
      <c r="C410" s="38">
        <v>16.7083333333333</v>
      </c>
      <c r="D410" s="67">
        <v>537651.11600000004</v>
      </c>
      <c r="E410" s="55">
        <v>54166.876000000004</v>
      </c>
      <c r="F410" s="1">
        <f t="shared" si="12"/>
        <v>483484.24000000005</v>
      </c>
      <c r="G410" s="3">
        <f t="shared" si="13"/>
        <v>1.6489853513082283E-3</v>
      </c>
    </row>
    <row r="411" spans="1:7" x14ac:dyDescent="0.25">
      <c r="A411" s="68">
        <v>45033.499995138889</v>
      </c>
      <c r="B411" s="69">
        <v>16.7083333333333</v>
      </c>
      <c r="C411" s="69">
        <v>16.75</v>
      </c>
      <c r="D411" s="74">
        <v>552894.66399999999</v>
      </c>
      <c r="E411" s="71">
        <v>56978.323999999979</v>
      </c>
      <c r="F411" s="72">
        <f t="shared" si="12"/>
        <v>495916.34</v>
      </c>
      <c r="G411" s="73">
        <f t="shared" si="13"/>
        <v>1.6913866316188317E-3</v>
      </c>
    </row>
    <row r="412" spans="1:7" x14ac:dyDescent="0.25">
      <c r="A412" s="68">
        <v>45033.541661747688</v>
      </c>
      <c r="B412" s="69">
        <v>16.75</v>
      </c>
      <c r="C412" s="69">
        <v>16.7916666666667</v>
      </c>
      <c r="D412" s="74">
        <v>577117.27600000007</v>
      </c>
      <c r="E412" s="71">
        <v>59230.256000000008</v>
      </c>
      <c r="F412" s="72">
        <f t="shared" si="12"/>
        <v>517887.02000000008</v>
      </c>
      <c r="G412" s="73">
        <f t="shared" si="13"/>
        <v>1.7663204691277456E-3</v>
      </c>
    </row>
    <row r="413" spans="1:7" x14ac:dyDescent="0.25">
      <c r="A413" s="68">
        <v>45033.583328356479</v>
      </c>
      <c r="B413" s="69">
        <v>16.7916666666667</v>
      </c>
      <c r="C413" s="69">
        <v>16.8333333333333</v>
      </c>
      <c r="D413" s="74">
        <v>584793.12399999995</v>
      </c>
      <c r="E413" s="71">
        <v>56994.244000000006</v>
      </c>
      <c r="F413" s="72">
        <f t="shared" si="12"/>
        <v>527798.87999999989</v>
      </c>
      <c r="G413" s="73">
        <f t="shared" si="13"/>
        <v>1.8001261459047542E-3</v>
      </c>
    </row>
    <row r="414" spans="1:7" x14ac:dyDescent="0.25">
      <c r="A414" s="68">
        <v>45033.624994965277</v>
      </c>
      <c r="B414" s="69">
        <v>16.8333333333333</v>
      </c>
      <c r="C414" s="69">
        <v>16.875</v>
      </c>
      <c r="D414" s="74">
        <v>576471.89999999979</v>
      </c>
      <c r="E414" s="71">
        <v>58443.18</v>
      </c>
      <c r="F414" s="72">
        <f t="shared" si="12"/>
        <v>518028.7199999998</v>
      </c>
      <c r="G414" s="73">
        <f t="shared" si="13"/>
        <v>1.7668037552515702E-3</v>
      </c>
    </row>
    <row r="415" spans="1:7" x14ac:dyDescent="0.25">
      <c r="A415" s="68">
        <v>45033.666661574076</v>
      </c>
      <c r="B415" s="69">
        <v>16.875</v>
      </c>
      <c r="C415" s="69">
        <v>16.9166666666667</v>
      </c>
      <c r="D415" s="74">
        <v>562427.58000000007</v>
      </c>
      <c r="E415" s="71">
        <v>56631.490000000005</v>
      </c>
      <c r="F415" s="72">
        <f t="shared" si="12"/>
        <v>505796.09000000008</v>
      </c>
      <c r="G415" s="73">
        <f t="shared" si="13"/>
        <v>1.7250827930998917E-3</v>
      </c>
    </row>
    <row r="416" spans="1:7" x14ac:dyDescent="0.25">
      <c r="A416" s="68">
        <v>45033.708328182867</v>
      </c>
      <c r="B416" s="69">
        <v>16.9166666666667</v>
      </c>
      <c r="C416" s="69">
        <v>16.9583333333333</v>
      </c>
      <c r="D416" s="74">
        <v>533001.62400000007</v>
      </c>
      <c r="E416" s="71">
        <v>56101.733999999975</v>
      </c>
      <c r="F416" s="72">
        <f t="shared" si="12"/>
        <v>476899.89000000007</v>
      </c>
      <c r="G416" s="73">
        <f t="shared" si="13"/>
        <v>1.6265285765064556E-3</v>
      </c>
    </row>
    <row r="417" spans="1:7" x14ac:dyDescent="0.25">
      <c r="A417" s="28">
        <v>45033.749994791666</v>
      </c>
      <c r="B417" s="38">
        <v>16.9583333333333</v>
      </c>
      <c r="C417" s="38">
        <v>17</v>
      </c>
      <c r="D417" s="67">
        <v>497894.88800000004</v>
      </c>
      <c r="E417" s="55">
        <v>52466.827999999994</v>
      </c>
      <c r="F417" s="1">
        <f t="shared" si="12"/>
        <v>445428.06000000006</v>
      </c>
      <c r="G417" s="3">
        <f t="shared" si="13"/>
        <v>1.5191898416412554E-3</v>
      </c>
    </row>
    <row r="418" spans="1:7" x14ac:dyDescent="0.25">
      <c r="A418" s="28">
        <v>45033.791661400464</v>
      </c>
      <c r="B418" s="38">
        <v>17</v>
      </c>
      <c r="C418" s="38">
        <v>17.0416666666667</v>
      </c>
      <c r="D418" s="67">
        <v>460309.18400000024</v>
      </c>
      <c r="E418" s="55">
        <v>51945.994000000006</v>
      </c>
      <c r="F418" s="1">
        <f t="shared" si="12"/>
        <v>408363.19000000024</v>
      </c>
      <c r="G418" s="3">
        <f t="shared" si="13"/>
        <v>1.3927753225699748E-3</v>
      </c>
    </row>
    <row r="419" spans="1:7" x14ac:dyDescent="0.25">
      <c r="A419" s="28">
        <v>45033.833328009256</v>
      </c>
      <c r="B419" s="38">
        <v>17.0416666666667</v>
      </c>
      <c r="C419" s="38">
        <v>17.0833333333333</v>
      </c>
      <c r="D419" s="67">
        <v>429152.44800000009</v>
      </c>
      <c r="E419" s="55">
        <v>47328.828000000016</v>
      </c>
      <c r="F419" s="1">
        <f t="shared" si="12"/>
        <v>381823.62000000005</v>
      </c>
      <c r="G419" s="3">
        <f t="shared" si="13"/>
        <v>1.3022586965057632E-3</v>
      </c>
    </row>
    <row r="420" spans="1:7" x14ac:dyDescent="0.25">
      <c r="A420" s="28">
        <v>45033.874994618054</v>
      </c>
      <c r="B420" s="38">
        <v>17.0833333333333</v>
      </c>
      <c r="C420" s="38">
        <v>17.125</v>
      </c>
      <c r="D420" s="67">
        <v>421362.49599999993</v>
      </c>
      <c r="E420" s="55">
        <v>47491.176000000007</v>
      </c>
      <c r="F420" s="1">
        <f t="shared" si="12"/>
        <v>373871.31999999995</v>
      </c>
      <c r="G420" s="3">
        <f t="shared" si="13"/>
        <v>1.2751363518162886E-3</v>
      </c>
    </row>
    <row r="421" spans="1:7" x14ac:dyDescent="0.25">
      <c r="A421" s="28">
        <v>45033.916661226853</v>
      </c>
      <c r="B421" s="38">
        <v>17.125</v>
      </c>
      <c r="C421" s="38">
        <v>17.1666666666667</v>
      </c>
      <c r="D421" s="67">
        <v>427054.89200000005</v>
      </c>
      <c r="E421" s="55">
        <v>47563.711999999992</v>
      </c>
      <c r="F421" s="1">
        <f t="shared" si="12"/>
        <v>379491.18000000005</v>
      </c>
      <c r="G421" s="3">
        <f t="shared" si="13"/>
        <v>1.2943036090911136E-3</v>
      </c>
    </row>
    <row r="422" spans="1:7" x14ac:dyDescent="0.25">
      <c r="A422" s="28">
        <v>45033.958327835651</v>
      </c>
      <c r="B422" s="38">
        <v>17.1666666666667</v>
      </c>
      <c r="C422" s="38">
        <v>17.2083333333333</v>
      </c>
      <c r="D422" s="67">
        <v>417024.98000000004</v>
      </c>
      <c r="E422" s="55">
        <v>47189.340000000011</v>
      </c>
      <c r="F422" s="1">
        <f t="shared" si="12"/>
        <v>369835.64</v>
      </c>
      <c r="G422" s="3">
        <f t="shared" si="13"/>
        <v>1.2613721447294816E-3</v>
      </c>
    </row>
    <row r="423" spans="1:7" x14ac:dyDescent="0.25">
      <c r="A423" s="28">
        <v>45034</v>
      </c>
      <c r="B423" s="38">
        <v>17.2083333333333</v>
      </c>
      <c r="C423" s="38">
        <v>17.25</v>
      </c>
      <c r="D423" s="67">
        <v>407084.72</v>
      </c>
      <c r="E423" s="55">
        <v>49517.579999999987</v>
      </c>
      <c r="F423" s="1">
        <f t="shared" si="12"/>
        <v>357567.14</v>
      </c>
      <c r="G423" s="3">
        <f t="shared" si="13"/>
        <v>1.2195288433169578E-3</v>
      </c>
    </row>
    <row r="424" spans="1:7" x14ac:dyDescent="0.25">
      <c r="A424" s="28">
        <v>45034.041666666664</v>
      </c>
      <c r="B424" s="38">
        <v>17.25</v>
      </c>
      <c r="C424" s="38">
        <v>17.2916666666667</v>
      </c>
      <c r="D424" s="67">
        <v>450775.87199999986</v>
      </c>
      <c r="E424" s="55">
        <v>56346.942000000025</v>
      </c>
      <c r="F424" s="1">
        <f t="shared" si="12"/>
        <v>394428.92999999982</v>
      </c>
      <c r="G424" s="3">
        <f t="shared" si="13"/>
        <v>1.345250731858764E-3</v>
      </c>
    </row>
    <row r="425" spans="1:7" x14ac:dyDescent="0.25">
      <c r="A425" s="28">
        <v>45034.08333321759</v>
      </c>
      <c r="B425" s="38">
        <v>17.2916666666667</v>
      </c>
      <c r="C425" s="38">
        <v>17.3333333333333</v>
      </c>
      <c r="D425" s="67">
        <v>488017.76000000007</v>
      </c>
      <c r="E425" s="55">
        <v>60118.960000000006</v>
      </c>
      <c r="F425" s="1">
        <f t="shared" si="12"/>
        <v>427898.80000000005</v>
      </c>
      <c r="G425" s="3">
        <f t="shared" si="13"/>
        <v>1.4594040398139335E-3</v>
      </c>
    </row>
    <row r="426" spans="1:7" x14ac:dyDescent="0.25">
      <c r="A426" s="28">
        <v>45034.124999826388</v>
      </c>
      <c r="B426" s="38">
        <v>17.3333333333333</v>
      </c>
      <c r="C426" s="38">
        <v>17.375</v>
      </c>
      <c r="D426" s="67">
        <v>526867.83999999985</v>
      </c>
      <c r="E426" s="55">
        <v>66327.229999999967</v>
      </c>
      <c r="F426" s="1">
        <f t="shared" si="12"/>
        <v>460540.60999999987</v>
      </c>
      <c r="G426" s="3">
        <f t="shared" si="13"/>
        <v>1.5707331423513526E-3</v>
      </c>
    </row>
    <row r="427" spans="1:7" x14ac:dyDescent="0.25">
      <c r="A427" s="28">
        <v>45034.166666435187</v>
      </c>
      <c r="B427" s="38">
        <v>17.375</v>
      </c>
      <c r="C427" s="38">
        <v>17.4166666666667</v>
      </c>
      <c r="D427" s="67">
        <v>548201.29600000009</v>
      </c>
      <c r="E427" s="55">
        <v>69211.795999999988</v>
      </c>
      <c r="F427" s="1">
        <f t="shared" si="12"/>
        <v>478989.50000000012</v>
      </c>
      <c r="G427" s="3">
        <f t="shared" si="13"/>
        <v>1.6336554608904167E-3</v>
      </c>
    </row>
    <row r="428" spans="1:7" x14ac:dyDescent="0.25">
      <c r="A428" s="28">
        <v>45034.208333043978</v>
      </c>
      <c r="B428" s="38">
        <v>17.4166666666667</v>
      </c>
      <c r="C428" s="38">
        <v>17.4583333333333</v>
      </c>
      <c r="D428" s="67">
        <v>549696.92800000007</v>
      </c>
      <c r="E428" s="55">
        <v>69149.567999999999</v>
      </c>
      <c r="F428" s="1">
        <f t="shared" si="12"/>
        <v>480547.3600000001</v>
      </c>
      <c r="G428" s="3">
        <f t="shared" si="13"/>
        <v>1.6389687433241709E-3</v>
      </c>
    </row>
    <row r="429" spans="1:7" x14ac:dyDescent="0.25">
      <c r="A429" s="28">
        <v>45034.249999652777</v>
      </c>
      <c r="B429" s="38">
        <v>17.4583333333333</v>
      </c>
      <c r="C429" s="38">
        <v>17.5</v>
      </c>
      <c r="D429" s="67">
        <v>551699.62000000011</v>
      </c>
      <c r="E429" s="55">
        <v>68667.570000000007</v>
      </c>
      <c r="F429" s="1">
        <f t="shared" si="12"/>
        <v>483032.0500000001</v>
      </c>
      <c r="G429" s="3">
        <f t="shared" si="13"/>
        <v>1.6474430989981883E-3</v>
      </c>
    </row>
    <row r="430" spans="1:7" x14ac:dyDescent="0.25">
      <c r="A430" s="28">
        <v>45034.291666261575</v>
      </c>
      <c r="B430" s="38">
        <v>17.5</v>
      </c>
      <c r="C430" s="38">
        <v>17.5416666666667</v>
      </c>
      <c r="D430" s="67">
        <v>551295.56399999978</v>
      </c>
      <c r="E430" s="55">
        <v>63758.254000000001</v>
      </c>
      <c r="F430" s="1">
        <f t="shared" si="12"/>
        <v>487537.30999999976</v>
      </c>
      <c r="G430" s="3">
        <f t="shared" si="13"/>
        <v>1.6628088692326728E-3</v>
      </c>
    </row>
    <row r="431" spans="1:7" x14ac:dyDescent="0.25">
      <c r="A431" s="28">
        <v>45034.333332870374</v>
      </c>
      <c r="B431" s="38">
        <v>17.5416666666667</v>
      </c>
      <c r="C431" s="38">
        <v>17.5833333333333</v>
      </c>
      <c r="D431" s="67">
        <v>551879.45600000001</v>
      </c>
      <c r="E431" s="55">
        <v>59314.995999999985</v>
      </c>
      <c r="F431" s="1">
        <f t="shared" si="12"/>
        <v>492564.46</v>
      </c>
      <c r="G431" s="3">
        <f t="shared" si="13"/>
        <v>1.6799546126158068E-3</v>
      </c>
    </row>
    <row r="432" spans="1:7" x14ac:dyDescent="0.25">
      <c r="A432" s="28">
        <v>45034.374999479165</v>
      </c>
      <c r="B432" s="38">
        <v>17.5833333333333</v>
      </c>
      <c r="C432" s="38">
        <v>17.625</v>
      </c>
      <c r="D432" s="67">
        <v>545889.82400000002</v>
      </c>
      <c r="E432" s="55">
        <v>60004.373999999996</v>
      </c>
      <c r="F432" s="1">
        <f t="shared" si="12"/>
        <v>485885.45</v>
      </c>
      <c r="G432" s="3">
        <f t="shared" si="13"/>
        <v>1.657174987676551E-3</v>
      </c>
    </row>
    <row r="433" spans="1:7" x14ac:dyDescent="0.25">
      <c r="A433" s="28">
        <v>45034.416666087964</v>
      </c>
      <c r="B433" s="38">
        <v>17.625</v>
      </c>
      <c r="C433" s="38">
        <v>17.6666666666667</v>
      </c>
      <c r="D433" s="67">
        <v>543625.13599999994</v>
      </c>
      <c r="E433" s="55">
        <v>60272.196000000004</v>
      </c>
      <c r="F433" s="1">
        <f t="shared" si="12"/>
        <v>483352.93999999994</v>
      </c>
      <c r="G433" s="3">
        <f t="shared" si="13"/>
        <v>1.6485375357256006E-3</v>
      </c>
    </row>
    <row r="434" spans="1:7" x14ac:dyDescent="0.25">
      <c r="A434" s="28">
        <v>45034.458332696762</v>
      </c>
      <c r="B434" s="38">
        <v>17.6666666666667</v>
      </c>
      <c r="C434" s="38">
        <v>17.7083333333333</v>
      </c>
      <c r="D434" s="67">
        <v>542570.43999999994</v>
      </c>
      <c r="E434" s="55">
        <v>62501.919999999991</v>
      </c>
      <c r="F434" s="1">
        <f t="shared" si="12"/>
        <v>480068.51999999996</v>
      </c>
      <c r="G434" s="3">
        <f t="shared" si="13"/>
        <v>1.6373355977523096E-3</v>
      </c>
    </row>
    <row r="435" spans="1:7" x14ac:dyDescent="0.25">
      <c r="A435" s="68">
        <v>45034.499999305554</v>
      </c>
      <c r="B435" s="69">
        <v>17.7083333333333</v>
      </c>
      <c r="C435" s="69">
        <v>17.75</v>
      </c>
      <c r="D435" s="74">
        <v>542599.93999999994</v>
      </c>
      <c r="E435" s="71">
        <v>64011.570000000007</v>
      </c>
      <c r="F435" s="72">
        <f t="shared" si="12"/>
        <v>478588.36999999994</v>
      </c>
      <c r="G435" s="73">
        <f t="shared" si="13"/>
        <v>1.632287355295143E-3</v>
      </c>
    </row>
    <row r="436" spans="1:7" x14ac:dyDescent="0.25">
      <c r="A436" s="68">
        <v>45034.541665914352</v>
      </c>
      <c r="B436" s="69">
        <v>17.75</v>
      </c>
      <c r="C436" s="69">
        <v>17.7916666666667</v>
      </c>
      <c r="D436" s="74">
        <v>548988.39599999995</v>
      </c>
      <c r="E436" s="71">
        <v>68801.706000000006</v>
      </c>
      <c r="F436" s="72">
        <f t="shared" si="12"/>
        <v>480186.68999999994</v>
      </c>
      <c r="G436" s="73">
        <f t="shared" si="13"/>
        <v>1.6377386317766743E-3</v>
      </c>
    </row>
    <row r="437" spans="1:7" x14ac:dyDescent="0.25">
      <c r="A437" s="68">
        <v>45034.583332523151</v>
      </c>
      <c r="B437" s="69">
        <v>17.7916666666667</v>
      </c>
      <c r="C437" s="69">
        <v>17.8333333333333</v>
      </c>
      <c r="D437" s="74">
        <v>570301.62800000003</v>
      </c>
      <c r="E437" s="71">
        <v>73707.488000000012</v>
      </c>
      <c r="F437" s="72">
        <f t="shared" si="12"/>
        <v>496594.14</v>
      </c>
      <c r="G437" s="73">
        <f t="shared" si="13"/>
        <v>1.6936983559288459E-3</v>
      </c>
    </row>
    <row r="438" spans="1:7" x14ac:dyDescent="0.25">
      <c r="A438" s="68">
        <v>45034.624999131942</v>
      </c>
      <c r="B438" s="69">
        <v>17.8333333333333</v>
      </c>
      <c r="C438" s="69">
        <v>17.875</v>
      </c>
      <c r="D438" s="74">
        <v>579237.27600000007</v>
      </c>
      <c r="E438" s="71">
        <v>77915.605999999971</v>
      </c>
      <c r="F438" s="72">
        <f t="shared" si="12"/>
        <v>501321.6700000001</v>
      </c>
      <c r="G438" s="73">
        <f t="shared" si="13"/>
        <v>1.7098222066625746E-3</v>
      </c>
    </row>
    <row r="439" spans="1:7" x14ac:dyDescent="0.25">
      <c r="A439" s="68">
        <v>45034.66666574074</v>
      </c>
      <c r="B439" s="69">
        <v>17.875</v>
      </c>
      <c r="C439" s="69">
        <v>17.9166666666667</v>
      </c>
      <c r="D439" s="74">
        <v>569869.08799999987</v>
      </c>
      <c r="E439" s="71">
        <v>76175.248000000007</v>
      </c>
      <c r="F439" s="72">
        <f t="shared" si="12"/>
        <v>493693.83999999985</v>
      </c>
      <c r="G439" s="73">
        <f t="shared" si="13"/>
        <v>1.6838065087521942E-3</v>
      </c>
    </row>
    <row r="440" spans="1:7" x14ac:dyDescent="0.25">
      <c r="A440" s="68">
        <v>45034.708332349539</v>
      </c>
      <c r="B440" s="69">
        <v>17.9166666666667</v>
      </c>
      <c r="C440" s="69">
        <v>17.9583333333333</v>
      </c>
      <c r="D440" s="74">
        <v>535706.69200000004</v>
      </c>
      <c r="E440" s="71">
        <v>71752.681999999986</v>
      </c>
      <c r="F440" s="72">
        <f t="shared" si="12"/>
        <v>463954.01000000007</v>
      </c>
      <c r="G440" s="73">
        <f t="shared" si="13"/>
        <v>1.5823749832480814E-3</v>
      </c>
    </row>
    <row r="441" spans="1:7" x14ac:dyDescent="0.25">
      <c r="A441" s="28">
        <v>45034.74999895833</v>
      </c>
      <c r="B441" s="38">
        <v>17.9583333333333</v>
      </c>
      <c r="C441" s="38">
        <v>18</v>
      </c>
      <c r="D441" s="67">
        <v>501159.98800000024</v>
      </c>
      <c r="E441" s="55">
        <v>64970.718000000037</v>
      </c>
      <c r="F441" s="1">
        <f t="shared" si="12"/>
        <v>436189.27000000019</v>
      </c>
      <c r="G441" s="3">
        <f t="shared" si="13"/>
        <v>1.4876797568992733E-3</v>
      </c>
    </row>
    <row r="442" spans="1:7" x14ac:dyDescent="0.25">
      <c r="A442" s="28">
        <v>45034.791665567129</v>
      </c>
      <c r="B442" s="38">
        <v>18</v>
      </c>
      <c r="C442" s="38">
        <v>18.0416666666667</v>
      </c>
      <c r="D442" s="67">
        <v>457032.45999999996</v>
      </c>
      <c r="E442" s="55">
        <v>56398.230000000018</v>
      </c>
      <c r="F442" s="1">
        <f t="shared" si="12"/>
        <v>400634.22999999992</v>
      </c>
      <c r="G442" s="3">
        <f t="shared" si="13"/>
        <v>1.3664147077527312E-3</v>
      </c>
    </row>
    <row r="443" spans="1:7" x14ac:dyDescent="0.25">
      <c r="A443" s="28">
        <v>45034.833332175927</v>
      </c>
      <c r="B443" s="38">
        <v>18.0416666666667</v>
      </c>
      <c r="C443" s="38">
        <v>18.0833333333333</v>
      </c>
      <c r="D443" s="67">
        <v>426126.53599999996</v>
      </c>
      <c r="E443" s="55">
        <v>48466.975999999995</v>
      </c>
      <c r="F443" s="1">
        <f t="shared" si="12"/>
        <v>377659.55999999994</v>
      </c>
      <c r="G443" s="3">
        <f t="shared" si="13"/>
        <v>1.2880566328728952E-3</v>
      </c>
    </row>
    <row r="444" spans="1:7" x14ac:dyDescent="0.25">
      <c r="A444" s="28">
        <v>45034.874998784719</v>
      </c>
      <c r="B444" s="38">
        <v>18.0833333333333</v>
      </c>
      <c r="C444" s="38">
        <v>18.125</v>
      </c>
      <c r="D444" s="67">
        <v>419456.76000000013</v>
      </c>
      <c r="E444" s="55">
        <v>49956.44999999999</v>
      </c>
      <c r="F444" s="1">
        <f t="shared" si="12"/>
        <v>369500.31000000011</v>
      </c>
      <c r="G444" s="3">
        <f t="shared" si="13"/>
        <v>1.260228458519867E-3</v>
      </c>
    </row>
    <row r="445" spans="1:7" x14ac:dyDescent="0.25">
      <c r="A445" s="28">
        <v>45034.916665393517</v>
      </c>
      <c r="B445" s="38">
        <v>18.125</v>
      </c>
      <c r="C445" s="38">
        <v>18.1666666666667</v>
      </c>
      <c r="D445" s="67">
        <v>426436.13600000012</v>
      </c>
      <c r="E445" s="55">
        <v>50767.056000000004</v>
      </c>
      <c r="F445" s="1">
        <f t="shared" si="12"/>
        <v>375669.08000000013</v>
      </c>
      <c r="G445" s="3">
        <f t="shared" si="13"/>
        <v>1.2812678441378753E-3</v>
      </c>
    </row>
    <row r="446" spans="1:7" x14ac:dyDescent="0.25">
      <c r="A446" s="28">
        <v>45034.958332002316</v>
      </c>
      <c r="B446" s="38">
        <v>18.1666666666667</v>
      </c>
      <c r="C446" s="38">
        <v>18.2083333333333</v>
      </c>
      <c r="D446" s="66">
        <v>413981.78800000006</v>
      </c>
      <c r="E446" s="55">
        <v>51949.928</v>
      </c>
      <c r="F446" s="1">
        <f t="shared" si="12"/>
        <v>362031.86000000004</v>
      </c>
      <c r="G446" s="3">
        <f t="shared" si="13"/>
        <v>1.2347563466533497E-3</v>
      </c>
    </row>
    <row r="447" spans="1:7" x14ac:dyDescent="0.25">
      <c r="A447" s="28">
        <v>45034.999998611114</v>
      </c>
      <c r="B447" s="38">
        <v>18.2083333333333</v>
      </c>
      <c r="C447" s="38">
        <v>18.25</v>
      </c>
      <c r="D447" s="67">
        <v>412295.31600000011</v>
      </c>
      <c r="E447" s="55">
        <v>54218.076000000045</v>
      </c>
      <c r="F447" s="1">
        <f t="shared" si="12"/>
        <v>358077.24000000005</v>
      </c>
      <c r="G447" s="3">
        <f t="shared" si="13"/>
        <v>1.2212686051501511E-3</v>
      </c>
    </row>
    <row r="448" spans="1:7" x14ac:dyDescent="0.25">
      <c r="A448" s="28">
        <v>45035.041665219906</v>
      </c>
      <c r="B448" s="38">
        <v>18.25</v>
      </c>
      <c r="C448" s="38">
        <v>18.2916666666667</v>
      </c>
      <c r="D448" s="67">
        <v>455597.12400000007</v>
      </c>
      <c r="E448" s="55">
        <v>60909.883999999998</v>
      </c>
      <c r="F448" s="1">
        <f t="shared" si="12"/>
        <v>394687.24000000005</v>
      </c>
      <c r="G448" s="3">
        <f t="shared" si="13"/>
        <v>1.3461317314257754E-3</v>
      </c>
    </row>
    <row r="449" spans="1:7" x14ac:dyDescent="0.25">
      <c r="A449" s="28">
        <v>45035.083331828704</v>
      </c>
      <c r="B449" s="38">
        <v>18.2916666666667</v>
      </c>
      <c r="C449" s="38">
        <v>18.3333333333333</v>
      </c>
      <c r="D449" s="67">
        <v>499310.04</v>
      </c>
      <c r="E449" s="55">
        <v>64693.890000000014</v>
      </c>
      <c r="F449" s="1">
        <f t="shared" si="12"/>
        <v>434616.14999999997</v>
      </c>
      <c r="G449" s="3">
        <f t="shared" si="13"/>
        <v>1.4823144282675679E-3</v>
      </c>
    </row>
    <row r="450" spans="1:7" x14ac:dyDescent="0.25">
      <c r="A450" s="28">
        <v>45035.124998437503</v>
      </c>
      <c r="B450" s="38">
        <v>18.3333333333333</v>
      </c>
      <c r="C450" s="38">
        <v>18.375</v>
      </c>
      <c r="D450" s="67">
        <v>536430.86000000034</v>
      </c>
      <c r="E450" s="55">
        <v>68942.34</v>
      </c>
      <c r="F450" s="1">
        <f t="shared" si="12"/>
        <v>467488.52000000037</v>
      </c>
      <c r="G450" s="3">
        <f t="shared" si="13"/>
        <v>1.5944298854183216E-3</v>
      </c>
    </row>
    <row r="451" spans="1:7" x14ac:dyDescent="0.25">
      <c r="A451" s="28">
        <v>45035.166665046294</v>
      </c>
      <c r="B451" s="38">
        <v>18.375</v>
      </c>
      <c r="C451" s="38">
        <v>18.4166666666667</v>
      </c>
      <c r="D451" s="67">
        <v>563051.52800000005</v>
      </c>
      <c r="E451" s="55">
        <v>74188.258000000016</v>
      </c>
      <c r="F451" s="1">
        <f t="shared" si="12"/>
        <v>488863.27</v>
      </c>
      <c r="G451" s="3">
        <f t="shared" si="13"/>
        <v>1.6673312268102871E-3</v>
      </c>
    </row>
    <row r="452" spans="1:7" x14ac:dyDescent="0.25">
      <c r="A452" s="28">
        <v>45035.208331655092</v>
      </c>
      <c r="B452" s="38">
        <v>18.4166666666667</v>
      </c>
      <c r="C452" s="38">
        <v>18.4583333333333</v>
      </c>
      <c r="D452" s="67">
        <v>575506.60399999993</v>
      </c>
      <c r="E452" s="55">
        <v>75341.76400000001</v>
      </c>
      <c r="F452" s="1">
        <f t="shared" si="12"/>
        <v>500164.83999999991</v>
      </c>
      <c r="G452" s="3">
        <f t="shared" si="13"/>
        <v>1.7058766887611966E-3</v>
      </c>
    </row>
    <row r="453" spans="1:7" x14ac:dyDescent="0.25">
      <c r="A453" s="28">
        <v>45035.249998263891</v>
      </c>
      <c r="B453" s="38">
        <v>18.4583333333333</v>
      </c>
      <c r="C453" s="38">
        <v>18.5</v>
      </c>
      <c r="D453" s="67">
        <v>578569.7919999999</v>
      </c>
      <c r="E453" s="55">
        <v>73685.521999999997</v>
      </c>
      <c r="F453" s="1">
        <f t="shared" si="12"/>
        <v>504884.2699999999</v>
      </c>
      <c r="G453" s="3">
        <f t="shared" si="13"/>
        <v>1.721972913400338E-3</v>
      </c>
    </row>
    <row r="454" spans="1:7" x14ac:dyDescent="0.25">
      <c r="A454" s="28">
        <v>45035.291664872682</v>
      </c>
      <c r="B454" s="38">
        <v>18.5</v>
      </c>
      <c r="C454" s="38">
        <v>18.5416666666667</v>
      </c>
      <c r="D454" s="67">
        <v>366179.89199999993</v>
      </c>
      <c r="E454" s="55">
        <v>71324.832000000024</v>
      </c>
      <c r="F454" s="1">
        <f t="shared" si="12"/>
        <v>294855.05999999994</v>
      </c>
      <c r="G454" s="3">
        <f t="shared" si="13"/>
        <v>1.0056412070414305E-3</v>
      </c>
    </row>
    <row r="455" spans="1:7" x14ac:dyDescent="0.25">
      <c r="A455" s="28">
        <v>45035.333331481481</v>
      </c>
      <c r="B455" s="38">
        <v>18.5416666666667</v>
      </c>
      <c r="C455" s="38">
        <v>18.5833333333333</v>
      </c>
      <c r="D455" s="67">
        <v>576315.8600000001</v>
      </c>
      <c r="E455" s="55">
        <v>66736.469999999987</v>
      </c>
      <c r="F455" s="1">
        <f t="shared" si="12"/>
        <v>509579.39000000013</v>
      </c>
      <c r="G455" s="3">
        <f t="shared" si="13"/>
        <v>1.7379862256494294E-3</v>
      </c>
    </row>
    <row r="456" spans="1:7" x14ac:dyDescent="0.25">
      <c r="A456" s="28">
        <v>45035.374998090279</v>
      </c>
      <c r="B456" s="38">
        <v>18.5833333333333</v>
      </c>
      <c r="C456" s="38">
        <v>18.625</v>
      </c>
      <c r="D456" s="67">
        <v>573084.65199999989</v>
      </c>
      <c r="E456" s="55">
        <v>67625.221999999994</v>
      </c>
      <c r="F456" s="1">
        <f t="shared" si="12"/>
        <v>505459.42999999988</v>
      </c>
      <c r="G456" s="3">
        <f t="shared" si="13"/>
        <v>1.7239345707537573E-3</v>
      </c>
    </row>
    <row r="457" spans="1:7" x14ac:dyDescent="0.25">
      <c r="A457" s="28">
        <v>45035.416664699071</v>
      </c>
      <c r="B457" s="38">
        <v>18.625</v>
      </c>
      <c r="C457" s="38">
        <v>18.6666666666667</v>
      </c>
      <c r="D457" s="67">
        <v>569784.42800000007</v>
      </c>
      <c r="E457" s="55">
        <v>67057.647999999972</v>
      </c>
      <c r="F457" s="1">
        <f t="shared" si="12"/>
        <v>502726.78000000009</v>
      </c>
      <c r="G457" s="3">
        <f t="shared" si="13"/>
        <v>1.7146145155224801E-3</v>
      </c>
    </row>
    <row r="458" spans="1:7" x14ac:dyDescent="0.25">
      <c r="A458" s="28">
        <v>45035.458331307869</v>
      </c>
      <c r="B458" s="38">
        <v>18.6666666666667</v>
      </c>
      <c r="C458" s="38">
        <v>18.7083333333333</v>
      </c>
      <c r="D458" s="67">
        <v>563280.7919999999</v>
      </c>
      <c r="E458" s="55">
        <v>67011.17200000002</v>
      </c>
      <c r="F458" s="1">
        <f t="shared" si="12"/>
        <v>496269.61999999988</v>
      </c>
      <c r="G458" s="3">
        <f t="shared" si="13"/>
        <v>1.6925915386183028E-3</v>
      </c>
    </row>
    <row r="459" spans="1:7" x14ac:dyDescent="0.25">
      <c r="A459" s="68">
        <v>45035.499997916668</v>
      </c>
      <c r="B459" s="69">
        <v>18.7083333333333</v>
      </c>
      <c r="C459" s="69">
        <v>18.75</v>
      </c>
      <c r="D459" s="74">
        <v>557450.93599999999</v>
      </c>
      <c r="E459" s="71">
        <v>67543.675999999978</v>
      </c>
      <c r="F459" s="72">
        <f t="shared" si="12"/>
        <v>489907.26</v>
      </c>
      <c r="G459" s="73">
        <f t="shared" si="13"/>
        <v>1.6708918893396641E-3</v>
      </c>
    </row>
    <row r="460" spans="1:7" x14ac:dyDescent="0.25">
      <c r="A460" s="68">
        <v>45035.541664525466</v>
      </c>
      <c r="B460" s="69">
        <v>18.75</v>
      </c>
      <c r="C460" s="69">
        <v>18.7916666666667</v>
      </c>
      <c r="D460" s="74">
        <v>565310.46799999988</v>
      </c>
      <c r="E460" s="71">
        <v>69003.718000000037</v>
      </c>
      <c r="F460" s="72">
        <f t="shared" si="12"/>
        <v>496306.74999999983</v>
      </c>
      <c r="G460" s="73">
        <f t="shared" si="13"/>
        <v>1.6927181752716381E-3</v>
      </c>
    </row>
    <row r="461" spans="1:7" x14ac:dyDescent="0.25">
      <c r="A461" s="68">
        <v>45035.583331134258</v>
      </c>
      <c r="B461" s="69">
        <v>18.7916666666667</v>
      </c>
      <c r="C461" s="69">
        <v>18.8333333333333</v>
      </c>
      <c r="D461" s="74">
        <v>585304.59600000002</v>
      </c>
      <c r="E461" s="71">
        <v>72591.616000000024</v>
      </c>
      <c r="F461" s="72">
        <f t="shared" si="12"/>
        <v>512712.98</v>
      </c>
      <c r="G461" s="73">
        <f t="shared" si="13"/>
        <v>1.748673738456477E-3</v>
      </c>
    </row>
    <row r="462" spans="1:7" x14ac:dyDescent="0.25">
      <c r="A462" s="68">
        <v>45035.624997743056</v>
      </c>
      <c r="B462" s="69">
        <v>18.8333333333333</v>
      </c>
      <c r="C462" s="69">
        <v>18.875</v>
      </c>
      <c r="D462" s="74">
        <v>589865.99199999985</v>
      </c>
      <c r="E462" s="71">
        <v>78917.152000000016</v>
      </c>
      <c r="F462" s="72">
        <f t="shared" si="12"/>
        <v>510948.83999999985</v>
      </c>
      <c r="G462" s="73">
        <f t="shared" si="13"/>
        <v>1.7426569114805718E-3</v>
      </c>
    </row>
    <row r="463" spans="1:7" x14ac:dyDescent="0.25">
      <c r="A463" s="68">
        <v>45035.666664351855</v>
      </c>
      <c r="B463" s="69">
        <v>18.875</v>
      </c>
      <c r="C463" s="69">
        <v>18.9166666666667</v>
      </c>
      <c r="D463" s="74">
        <v>576773.80000000005</v>
      </c>
      <c r="E463" s="71">
        <v>76679.989999999947</v>
      </c>
      <c r="F463" s="72">
        <f t="shared" si="12"/>
        <v>500093.81000000011</v>
      </c>
      <c r="G463" s="73">
        <f t="shared" si="13"/>
        <v>1.7056344317860715E-3</v>
      </c>
    </row>
    <row r="464" spans="1:7" x14ac:dyDescent="0.25">
      <c r="A464" s="68">
        <v>45035.708330960646</v>
      </c>
      <c r="B464" s="69">
        <v>18.9166666666667</v>
      </c>
      <c r="C464" s="69">
        <v>18.9583333333333</v>
      </c>
      <c r="D464" s="74">
        <v>544019.41999999993</v>
      </c>
      <c r="E464" s="71">
        <v>71100.87000000001</v>
      </c>
      <c r="F464" s="72">
        <f t="shared" ref="F464:F527" si="14">D464-E464</f>
        <v>472918.54999999993</v>
      </c>
      <c r="G464" s="73">
        <f t="shared" ref="G464:G527" si="15">F464/$F$759</f>
        <v>1.6129497029974086E-3</v>
      </c>
    </row>
    <row r="465" spans="1:7" x14ac:dyDescent="0.25">
      <c r="A465" s="28">
        <v>45035.749997569445</v>
      </c>
      <c r="B465" s="38">
        <v>18.9583333333333</v>
      </c>
      <c r="C465" s="38">
        <v>19</v>
      </c>
      <c r="D465" s="67">
        <v>503424.17600000009</v>
      </c>
      <c r="E465" s="55">
        <v>61379.965999999993</v>
      </c>
      <c r="F465" s="1">
        <f t="shared" si="14"/>
        <v>442044.21000000008</v>
      </c>
      <c r="G465" s="3">
        <f t="shared" si="15"/>
        <v>1.5076487848303356E-3</v>
      </c>
    </row>
    <row r="466" spans="1:7" x14ac:dyDescent="0.25">
      <c r="A466" s="28">
        <v>45035.791664178243</v>
      </c>
      <c r="B466" s="38">
        <v>19</v>
      </c>
      <c r="C466" s="38">
        <v>19.0416666666667</v>
      </c>
      <c r="D466" s="67">
        <v>462126.74400000006</v>
      </c>
      <c r="E466" s="55">
        <v>55449.813999999991</v>
      </c>
      <c r="F466" s="1">
        <f t="shared" si="14"/>
        <v>406676.93000000005</v>
      </c>
      <c r="G466" s="3">
        <f t="shared" si="15"/>
        <v>1.3870241153775805E-3</v>
      </c>
    </row>
    <row r="467" spans="1:7" x14ac:dyDescent="0.25">
      <c r="A467" s="28">
        <v>45035.833330787034</v>
      </c>
      <c r="B467" s="38">
        <v>19.0416666666667</v>
      </c>
      <c r="C467" s="38">
        <v>19.0833333333333</v>
      </c>
      <c r="D467" s="67">
        <v>432300.46399999998</v>
      </c>
      <c r="E467" s="55">
        <v>51786.79399999998</v>
      </c>
      <c r="F467" s="1">
        <f t="shared" si="14"/>
        <v>380513.67</v>
      </c>
      <c r="G467" s="3">
        <f t="shared" si="15"/>
        <v>1.297790943097821E-3</v>
      </c>
    </row>
    <row r="468" spans="1:7" x14ac:dyDescent="0.25">
      <c r="A468" s="28">
        <v>45035.874997395833</v>
      </c>
      <c r="B468" s="38">
        <v>19.0833333333333</v>
      </c>
      <c r="C468" s="38">
        <v>19.125</v>
      </c>
      <c r="D468" s="67">
        <v>425155.03199999989</v>
      </c>
      <c r="E468" s="55">
        <v>51634.742000000006</v>
      </c>
      <c r="F468" s="1">
        <f t="shared" si="14"/>
        <v>373520.28999999986</v>
      </c>
      <c r="G468" s="3">
        <f t="shared" si="15"/>
        <v>1.27393911873198E-3</v>
      </c>
    </row>
    <row r="469" spans="1:7" x14ac:dyDescent="0.25">
      <c r="A469" s="28">
        <v>45035.916664004631</v>
      </c>
      <c r="B469" s="38">
        <v>19.125</v>
      </c>
      <c r="C469" s="38">
        <v>19.1666666666667</v>
      </c>
      <c r="D469" s="67">
        <v>435377.99600000004</v>
      </c>
      <c r="E469" s="55">
        <v>52524.146000000001</v>
      </c>
      <c r="F469" s="1">
        <f t="shared" si="14"/>
        <v>382853.85000000003</v>
      </c>
      <c r="G469" s="3">
        <f t="shared" si="15"/>
        <v>1.3057724287806316E-3</v>
      </c>
    </row>
    <row r="470" spans="1:7" x14ac:dyDescent="0.25">
      <c r="A470" s="28">
        <v>45035.958330613423</v>
      </c>
      <c r="B470" s="38">
        <v>19.1666666666667</v>
      </c>
      <c r="C470" s="38">
        <v>19.2083333333333</v>
      </c>
      <c r="D470" s="67">
        <v>428321.65600000013</v>
      </c>
      <c r="E470" s="55">
        <v>53065.186000000016</v>
      </c>
      <c r="F470" s="1">
        <f t="shared" si="14"/>
        <v>375256.47000000009</v>
      </c>
      <c r="G470" s="3">
        <f t="shared" si="15"/>
        <v>1.2798605845221259E-3</v>
      </c>
    </row>
    <row r="471" spans="1:7" ht="16.5" customHeight="1" x14ac:dyDescent="0.25">
      <c r="A471" s="28">
        <v>45035.999997222221</v>
      </c>
      <c r="B471" s="38">
        <v>19.2083333333333</v>
      </c>
      <c r="C471" s="38">
        <v>19.25</v>
      </c>
      <c r="D471" s="67">
        <v>428159.01599999989</v>
      </c>
      <c r="E471" s="55">
        <v>55913.375999999989</v>
      </c>
      <c r="F471" s="1">
        <f t="shared" si="14"/>
        <v>372245.6399999999</v>
      </c>
      <c r="G471" s="3">
        <f t="shared" si="15"/>
        <v>1.2695917605263743E-3</v>
      </c>
    </row>
    <row r="472" spans="1:7" x14ac:dyDescent="0.25">
      <c r="A472" s="28">
        <v>45036.04166383102</v>
      </c>
      <c r="B472" s="38">
        <v>19.25</v>
      </c>
      <c r="C472" s="38">
        <v>19.2916666666667</v>
      </c>
      <c r="D472" s="67">
        <v>463939.19599999988</v>
      </c>
      <c r="E472" s="55">
        <v>62494.196000000018</v>
      </c>
      <c r="F472" s="1">
        <f t="shared" si="14"/>
        <v>401444.99999999988</v>
      </c>
      <c r="G472" s="3">
        <f t="shared" si="15"/>
        <v>1.3691799433957381E-3</v>
      </c>
    </row>
    <row r="473" spans="1:7" x14ac:dyDescent="0.25">
      <c r="A473" s="28">
        <v>45036.083330439818</v>
      </c>
      <c r="B473" s="38">
        <v>19.2916666666667</v>
      </c>
      <c r="C473" s="38">
        <v>19.3333333333333</v>
      </c>
      <c r="D473" s="67">
        <v>505199.12800000003</v>
      </c>
      <c r="E473" s="55">
        <v>66754.457999999984</v>
      </c>
      <c r="F473" s="1">
        <f t="shared" si="14"/>
        <v>438444.67000000004</v>
      </c>
      <c r="G473" s="3">
        <f t="shared" si="15"/>
        <v>1.4953720894587386E-3</v>
      </c>
    </row>
    <row r="474" spans="1:7" x14ac:dyDescent="0.25">
      <c r="A474" s="28">
        <v>45036.12499704861</v>
      </c>
      <c r="B474" s="38">
        <v>19.3333333333333</v>
      </c>
      <c r="C474" s="38">
        <v>19.375</v>
      </c>
      <c r="D474" s="67">
        <v>536197.25999999978</v>
      </c>
      <c r="E474" s="55">
        <v>66714.429999999978</v>
      </c>
      <c r="F474" s="1">
        <f t="shared" si="14"/>
        <v>469482.82999999978</v>
      </c>
      <c r="G474" s="3">
        <f t="shared" si="15"/>
        <v>1.6012317368622622E-3</v>
      </c>
    </row>
    <row r="475" spans="1:7" x14ac:dyDescent="0.25">
      <c r="A475" s="28">
        <v>45036.166663657408</v>
      </c>
      <c r="B475" s="38">
        <v>19.375</v>
      </c>
      <c r="C475" s="38">
        <v>19.4166666666667</v>
      </c>
      <c r="D475" s="67">
        <v>554259.848</v>
      </c>
      <c r="E475" s="55">
        <v>67987.448000000004</v>
      </c>
      <c r="F475" s="1">
        <f t="shared" si="14"/>
        <v>486272.4</v>
      </c>
      <c r="G475" s="3">
        <f t="shared" si="15"/>
        <v>1.6584947305531518E-3</v>
      </c>
    </row>
    <row r="476" spans="1:7" x14ac:dyDescent="0.25">
      <c r="A476" s="28">
        <v>45036.208330266207</v>
      </c>
      <c r="B476" s="38">
        <v>19.4166666666667</v>
      </c>
      <c r="C476" s="38">
        <v>19.4583333333333</v>
      </c>
      <c r="D476" s="67">
        <v>571634.70400000003</v>
      </c>
      <c r="E476" s="55">
        <v>68312.674000000014</v>
      </c>
      <c r="F476" s="1">
        <f t="shared" si="14"/>
        <v>503322.03</v>
      </c>
      <c r="G476" s="3">
        <f t="shared" si="15"/>
        <v>1.7166446924117332E-3</v>
      </c>
    </row>
    <row r="477" spans="1:7" x14ac:dyDescent="0.25">
      <c r="A477" s="28">
        <v>45036.249996874998</v>
      </c>
      <c r="B477" s="38">
        <v>19.4583333333333</v>
      </c>
      <c r="C477" s="38">
        <v>19.5</v>
      </c>
      <c r="D477" s="67">
        <v>566729.35600000003</v>
      </c>
      <c r="E477" s="55">
        <v>66032.916000000012</v>
      </c>
      <c r="F477" s="1">
        <f t="shared" si="14"/>
        <v>500696.44</v>
      </c>
      <c r="G477" s="3">
        <f t="shared" si="15"/>
        <v>1.7076897791170591E-3</v>
      </c>
    </row>
    <row r="478" spans="1:7" x14ac:dyDescent="0.25">
      <c r="A478" s="28">
        <v>45036.291663483797</v>
      </c>
      <c r="B478" s="38">
        <v>19.5</v>
      </c>
      <c r="C478" s="38">
        <v>19.5416666666667</v>
      </c>
      <c r="D478" s="67">
        <v>551719.47600000002</v>
      </c>
      <c r="E478" s="55">
        <v>62448.835999999988</v>
      </c>
      <c r="F478" s="1">
        <f t="shared" si="14"/>
        <v>489270.64</v>
      </c>
      <c r="G478" s="3">
        <f t="shared" si="15"/>
        <v>1.6687206147302789E-3</v>
      </c>
    </row>
    <row r="479" spans="1:7" x14ac:dyDescent="0.25">
      <c r="A479" s="28">
        <v>45036.333330092595</v>
      </c>
      <c r="B479" s="38">
        <v>19.5416666666667</v>
      </c>
      <c r="C479" s="38">
        <v>19.5833333333333</v>
      </c>
      <c r="D479" s="67">
        <v>542870.84400000016</v>
      </c>
      <c r="E479" s="55">
        <v>59748.394000000022</v>
      </c>
      <c r="F479" s="1">
        <f t="shared" si="14"/>
        <v>483122.45000000013</v>
      </c>
      <c r="G479" s="3">
        <f t="shared" si="15"/>
        <v>1.647751419856296E-3</v>
      </c>
    </row>
    <row r="480" spans="1:7" x14ac:dyDescent="0.25">
      <c r="A480" s="28">
        <v>45036.374996701386</v>
      </c>
      <c r="B480" s="38">
        <v>19.5833333333333</v>
      </c>
      <c r="C480" s="38">
        <v>19.625</v>
      </c>
      <c r="D480" s="67">
        <v>528083.348</v>
      </c>
      <c r="E480" s="55">
        <v>60137.807999999968</v>
      </c>
      <c r="F480" s="1">
        <f t="shared" si="14"/>
        <v>467945.54000000004</v>
      </c>
      <c r="G480" s="3">
        <f t="shared" si="15"/>
        <v>1.5959886110662441E-3</v>
      </c>
    </row>
    <row r="481" spans="1:7" x14ac:dyDescent="0.25">
      <c r="A481" s="28">
        <v>45036.416663310185</v>
      </c>
      <c r="B481" s="38">
        <v>19.625</v>
      </c>
      <c r="C481" s="38">
        <v>19.6666666666667</v>
      </c>
      <c r="D481" s="67">
        <v>536899.39200000011</v>
      </c>
      <c r="E481" s="55">
        <v>58227.411999999997</v>
      </c>
      <c r="F481" s="1">
        <f t="shared" si="14"/>
        <v>478671.9800000001</v>
      </c>
      <c r="G481" s="3">
        <f t="shared" si="15"/>
        <v>1.6325725179826035E-3</v>
      </c>
    </row>
    <row r="482" spans="1:7" x14ac:dyDescent="0.25">
      <c r="A482" s="28">
        <v>45036.458329918984</v>
      </c>
      <c r="B482" s="38">
        <v>19.6666666666667</v>
      </c>
      <c r="C482" s="38">
        <v>19.7083333333333</v>
      </c>
      <c r="D482" s="67">
        <v>534738.96799999999</v>
      </c>
      <c r="E482" s="55">
        <v>58710.467999999993</v>
      </c>
      <c r="F482" s="1">
        <f t="shared" si="14"/>
        <v>476028.5</v>
      </c>
      <c r="G482" s="3">
        <f t="shared" si="15"/>
        <v>1.6235565885358103E-3</v>
      </c>
    </row>
    <row r="483" spans="1:7" x14ac:dyDescent="0.25">
      <c r="A483" s="68">
        <v>45036.499996527775</v>
      </c>
      <c r="B483" s="69">
        <v>19.7083333333333</v>
      </c>
      <c r="C483" s="69">
        <v>19.75</v>
      </c>
      <c r="D483" s="74">
        <v>545041.62</v>
      </c>
      <c r="E483" s="71">
        <v>63870.76999999999</v>
      </c>
      <c r="F483" s="72">
        <f t="shared" si="14"/>
        <v>481170.85</v>
      </c>
      <c r="G483" s="73">
        <f t="shared" si="15"/>
        <v>1.6410952363752928E-3</v>
      </c>
    </row>
    <row r="484" spans="1:7" x14ac:dyDescent="0.25">
      <c r="A484" s="68">
        <v>45036.541663136573</v>
      </c>
      <c r="B484" s="69">
        <v>19.75</v>
      </c>
      <c r="C484" s="69">
        <v>19.7916666666667</v>
      </c>
      <c r="D484" s="74">
        <v>548801.68400000012</v>
      </c>
      <c r="E484" s="71">
        <v>68449.713999999993</v>
      </c>
      <c r="F484" s="72">
        <f t="shared" si="14"/>
        <v>480351.97000000015</v>
      </c>
      <c r="G484" s="73">
        <f t="shared" si="15"/>
        <v>1.6383023405314096E-3</v>
      </c>
    </row>
    <row r="485" spans="1:7" x14ac:dyDescent="0.25">
      <c r="A485" s="68">
        <v>45036.583329745372</v>
      </c>
      <c r="B485" s="69">
        <v>19.7916666666667</v>
      </c>
      <c r="C485" s="69">
        <v>19.8333333333333</v>
      </c>
      <c r="D485" s="74">
        <v>573810.93999999994</v>
      </c>
      <c r="E485" s="71">
        <v>73278.389999999985</v>
      </c>
      <c r="F485" s="72">
        <f t="shared" si="14"/>
        <v>500532.54999999993</v>
      </c>
      <c r="G485" s="73">
        <f t="shared" si="15"/>
        <v>1.7071308111365807E-3</v>
      </c>
    </row>
    <row r="486" spans="1:7" x14ac:dyDescent="0.25">
      <c r="A486" s="68">
        <v>45036.624996354163</v>
      </c>
      <c r="B486" s="69">
        <v>19.8333333333333</v>
      </c>
      <c r="C486" s="69">
        <v>19.875</v>
      </c>
      <c r="D486" s="74">
        <v>581861.98800000013</v>
      </c>
      <c r="E486" s="71">
        <v>77543.217999999979</v>
      </c>
      <c r="F486" s="72">
        <f t="shared" si="14"/>
        <v>504318.77000000014</v>
      </c>
      <c r="G486" s="73">
        <f t="shared" si="15"/>
        <v>1.7200442027226861E-3</v>
      </c>
    </row>
    <row r="487" spans="1:7" x14ac:dyDescent="0.25">
      <c r="A487" s="68">
        <v>45036.666662962962</v>
      </c>
      <c r="B487" s="69">
        <v>19.875</v>
      </c>
      <c r="C487" s="69">
        <v>19.9166666666667</v>
      </c>
      <c r="D487" s="74">
        <v>570662.87999999989</v>
      </c>
      <c r="E487" s="71">
        <v>75890.400000000023</v>
      </c>
      <c r="F487" s="72">
        <f t="shared" si="14"/>
        <v>494772.47999999986</v>
      </c>
      <c r="G487" s="73">
        <f t="shared" si="15"/>
        <v>1.6874853495750825E-3</v>
      </c>
    </row>
    <row r="488" spans="1:7" x14ac:dyDescent="0.25">
      <c r="A488" s="68">
        <v>45036.70832957176</v>
      </c>
      <c r="B488" s="69">
        <v>19.9166666666667</v>
      </c>
      <c r="C488" s="69">
        <v>19.9583333333333</v>
      </c>
      <c r="D488" s="74">
        <v>542592.22799999989</v>
      </c>
      <c r="E488" s="71">
        <v>71776.738000000027</v>
      </c>
      <c r="F488" s="72">
        <f t="shared" si="14"/>
        <v>470815.48999999987</v>
      </c>
      <c r="G488" s="73">
        <f t="shared" si="15"/>
        <v>1.6057769456539171E-3</v>
      </c>
    </row>
    <row r="489" spans="1:7" x14ac:dyDescent="0.25">
      <c r="A489" s="28">
        <v>45036.749996180559</v>
      </c>
      <c r="B489" s="38">
        <v>19.9583333333333</v>
      </c>
      <c r="C489" s="38">
        <v>20</v>
      </c>
      <c r="D489" s="67">
        <v>504591.17599999992</v>
      </c>
      <c r="E489" s="55">
        <v>65023.176000000021</v>
      </c>
      <c r="F489" s="1">
        <f t="shared" si="14"/>
        <v>439567.99999999988</v>
      </c>
      <c r="G489" s="3">
        <f t="shared" si="15"/>
        <v>1.4992033512899099E-3</v>
      </c>
    </row>
    <row r="490" spans="1:7" x14ac:dyDescent="0.25">
      <c r="A490" s="28">
        <v>45036.79166278935</v>
      </c>
      <c r="B490" s="38">
        <v>20</v>
      </c>
      <c r="C490" s="38">
        <v>20.0416666666667</v>
      </c>
      <c r="D490" s="67">
        <v>463196.97600000002</v>
      </c>
      <c r="E490" s="55">
        <v>57188.606</v>
      </c>
      <c r="F490" s="1">
        <f t="shared" si="14"/>
        <v>406008.37</v>
      </c>
      <c r="G490" s="3">
        <f t="shared" si="15"/>
        <v>1.3847439052791692E-3</v>
      </c>
    </row>
    <row r="491" spans="1:7" x14ac:dyDescent="0.25">
      <c r="A491" s="28">
        <v>45036.833329398149</v>
      </c>
      <c r="B491" s="38">
        <v>20.0416666666667</v>
      </c>
      <c r="C491" s="38">
        <v>20.0833333333333</v>
      </c>
      <c r="D491" s="67">
        <v>429079.18400000012</v>
      </c>
      <c r="E491" s="55">
        <v>50273.19400000001</v>
      </c>
      <c r="F491" s="1">
        <f t="shared" si="14"/>
        <v>378805.99000000011</v>
      </c>
      <c r="G491" s="3">
        <f t="shared" si="15"/>
        <v>1.2919666802330752E-3</v>
      </c>
    </row>
    <row r="492" spans="1:7" x14ac:dyDescent="0.25">
      <c r="A492" s="28">
        <v>45036.874996006947</v>
      </c>
      <c r="B492" s="38">
        <v>20.0833333333333</v>
      </c>
      <c r="C492" s="38">
        <v>20.125</v>
      </c>
      <c r="D492" s="67">
        <v>419657.97600000002</v>
      </c>
      <c r="E492" s="55">
        <v>50659.686000000002</v>
      </c>
      <c r="F492" s="1">
        <f t="shared" si="14"/>
        <v>368998.29000000004</v>
      </c>
      <c r="G492" s="3">
        <f t="shared" si="15"/>
        <v>1.2585162545686816E-3</v>
      </c>
    </row>
    <row r="493" spans="1:7" x14ac:dyDescent="0.25">
      <c r="A493" s="28">
        <v>45036.916662615738</v>
      </c>
      <c r="B493" s="38">
        <v>20.125</v>
      </c>
      <c r="C493" s="38">
        <v>20.1666666666667</v>
      </c>
      <c r="D493" s="67">
        <v>417623.95199999999</v>
      </c>
      <c r="E493" s="55">
        <v>51179.561999999991</v>
      </c>
      <c r="F493" s="1">
        <f t="shared" si="14"/>
        <v>366444.39</v>
      </c>
      <c r="G493" s="3">
        <f t="shared" si="15"/>
        <v>1.2498058492642478E-3</v>
      </c>
    </row>
    <row r="494" spans="1:7" x14ac:dyDescent="0.25">
      <c r="A494" s="28">
        <v>45036.958329224537</v>
      </c>
      <c r="B494" s="38">
        <v>20.1666666666667</v>
      </c>
      <c r="C494" s="38">
        <v>20.2083333333333</v>
      </c>
      <c r="D494" s="66">
        <v>419056.2519999998</v>
      </c>
      <c r="E494" s="55">
        <v>51214.821999999978</v>
      </c>
      <c r="F494" s="1">
        <f t="shared" si="14"/>
        <v>367841.42999999982</v>
      </c>
      <c r="G494" s="3">
        <f t="shared" si="15"/>
        <v>1.2545706343484344E-3</v>
      </c>
    </row>
    <row r="495" spans="1:7" x14ac:dyDescent="0.25">
      <c r="A495" s="28">
        <v>45036.999995833336</v>
      </c>
      <c r="B495" s="38">
        <v>20.2083333333333</v>
      </c>
      <c r="C495" s="38">
        <v>20.25</v>
      </c>
      <c r="D495" s="67">
        <v>421329.91200000024</v>
      </c>
      <c r="E495" s="55">
        <v>55288.752000000022</v>
      </c>
      <c r="F495" s="1">
        <f t="shared" si="14"/>
        <v>366041.16000000021</v>
      </c>
      <c r="G495" s="3">
        <f t="shared" si="15"/>
        <v>1.2484305813481567E-3</v>
      </c>
    </row>
    <row r="496" spans="1:7" x14ac:dyDescent="0.25">
      <c r="A496" s="28">
        <v>45037.041662442127</v>
      </c>
      <c r="B496" s="38">
        <v>20.25</v>
      </c>
      <c r="C496" s="38">
        <v>20.2916666666667</v>
      </c>
      <c r="D496" s="67">
        <v>469637.55199999991</v>
      </c>
      <c r="E496" s="55">
        <v>62269.631999999991</v>
      </c>
      <c r="F496" s="1">
        <f t="shared" si="14"/>
        <v>407367.91999999993</v>
      </c>
      <c r="G496" s="3">
        <f t="shared" si="15"/>
        <v>1.3893808258835948E-3</v>
      </c>
    </row>
    <row r="497" spans="1:7" x14ac:dyDescent="0.25">
      <c r="A497" s="28">
        <v>45037.083329050925</v>
      </c>
      <c r="B497" s="38">
        <v>20.2916666666667</v>
      </c>
      <c r="C497" s="38">
        <v>20.3333333333333</v>
      </c>
      <c r="D497" s="67">
        <v>506375.64800000004</v>
      </c>
      <c r="E497" s="55">
        <v>65028.737999999976</v>
      </c>
      <c r="F497" s="1">
        <f t="shared" si="14"/>
        <v>441346.91000000009</v>
      </c>
      <c r="G497" s="3">
        <f t="shared" si="15"/>
        <v>1.505270553255575E-3</v>
      </c>
    </row>
    <row r="498" spans="1:7" x14ac:dyDescent="0.25">
      <c r="A498" s="28">
        <v>45037.124995659724</v>
      </c>
      <c r="B498" s="38">
        <v>20.3333333333333</v>
      </c>
      <c r="C498" s="38">
        <v>20.375</v>
      </c>
      <c r="D498" s="67">
        <v>537229.35199999996</v>
      </c>
      <c r="E498" s="55">
        <v>68617.352000000014</v>
      </c>
      <c r="F498" s="1">
        <f t="shared" si="14"/>
        <v>468611.99999999994</v>
      </c>
      <c r="G498" s="3">
        <f t="shared" si="15"/>
        <v>1.5982616588438362E-3</v>
      </c>
    </row>
    <row r="499" spans="1:7" x14ac:dyDescent="0.25">
      <c r="A499" s="28">
        <v>45037.166662268515</v>
      </c>
      <c r="B499" s="38">
        <v>20.375</v>
      </c>
      <c r="C499" s="38">
        <v>20.4166666666667</v>
      </c>
      <c r="D499" s="67">
        <v>547210.13199999987</v>
      </c>
      <c r="E499" s="55">
        <v>69285.411999999982</v>
      </c>
      <c r="F499" s="1">
        <f t="shared" si="14"/>
        <v>477924.71999999986</v>
      </c>
      <c r="G499" s="3">
        <f t="shared" si="15"/>
        <v>1.630023891384932E-3</v>
      </c>
    </row>
    <row r="500" spans="1:7" x14ac:dyDescent="0.25">
      <c r="A500" s="28">
        <v>45037.208328877314</v>
      </c>
      <c r="B500" s="38">
        <v>20.4166666666667</v>
      </c>
      <c r="C500" s="38">
        <v>20.4583333333333</v>
      </c>
      <c r="D500" s="67">
        <v>541822.55200000003</v>
      </c>
      <c r="E500" s="55">
        <v>69410.931999999986</v>
      </c>
      <c r="F500" s="1">
        <f t="shared" si="14"/>
        <v>472411.62000000005</v>
      </c>
      <c r="G500" s="3">
        <f t="shared" si="15"/>
        <v>1.6112207528580235E-3</v>
      </c>
    </row>
    <row r="501" spans="1:7" x14ac:dyDescent="0.25">
      <c r="A501" s="28">
        <v>45037.249995486112</v>
      </c>
      <c r="B501" s="38">
        <v>20.4583333333333</v>
      </c>
      <c r="C501" s="38">
        <v>20.5</v>
      </c>
      <c r="D501" s="67">
        <v>534219.652</v>
      </c>
      <c r="E501" s="55">
        <v>65990.831999999995</v>
      </c>
      <c r="F501" s="1">
        <f t="shared" si="14"/>
        <v>468228.82</v>
      </c>
      <c r="G501" s="3">
        <f t="shared" si="15"/>
        <v>1.59695477403842E-3</v>
      </c>
    </row>
    <row r="502" spans="1:7" x14ac:dyDescent="0.25">
      <c r="A502" s="28">
        <v>45037.291662094911</v>
      </c>
      <c r="B502" s="38">
        <v>20.5</v>
      </c>
      <c r="C502" s="38">
        <v>20.5416666666667</v>
      </c>
      <c r="D502" s="67">
        <v>533533.60800000001</v>
      </c>
      <c r="E502" s="55">
        <v>66148.077999999994</v>
      </c>
      <c r="F502" s="1">
        <f t="shared" si="14"/>
        <v>467385.53</v>
      </c>
      <c r="G502" s="3">
        <f t="shared" si="15"/>
        <v>1.5940786247415893E-3</v>
      </c>
    </row>
    <row r="503" spans="1:7" x14ac:dyDescent="0.25">
      <c r="A503" s="28">
        <v>45037.333328703702</v>
      </c>
      <c r="B503" s="38">
        <v>20.5416666666667</v>
      </c>
      <c r="C503" s="38">
        <v>20.5833333333333</v>
      </c>
      <c r="D503" s="67">
        <v>519491.63600000006</v>
      </c>
      <c r="E503" s="55">
        <v>63191.965999999993</v>
      </c>
      <c r="F503" s="1">
        <f t="shared" si="14"/>
        <v>456299.67000000004</v>
      </c>
      <c r="G503" s="3">
        <f t="shared" si="15"/>
        <v>1.556268869563936E-3</v>
      </c>
    </row>
    <row r="504" spans="1:7" x14ac:dyDescent="0.25">
      <c r="A504" s="28">
        <v>45037.374995312501</v>
      </c>
      <c r="B504" s="38">
        <v>20.5833333333333</v>
      </c>
      <c r="C504" s="38">
        <v>20.625</v>
      </c>
      <c r="D504" s="67">
        <v>519626.87599999999</v>
      </c>
      <c r="E504" s="55">
        <v>63111.546000000009</v>
      </c>
      <c r="F504" s="1">
        <f t="shared" si="14"/>
        <v>456515.32999999996</v>
      </c>
      <c r="G504" s="3">
        <f t="shared" si="15"/>
        <v>1.5570044058057439E-3</v>
      </c>
    </row>
    <row r="505" spans="1:7" x14ac:dyDescent="0.25">
      <c r="A505" s="28">
        <v>45037.416661921299</v>
      </c>
      <c r="B505" s="38">
        <v>20.625</v>
      </c>
      <c r="C505" s="38">
        <v>20.6666666666667</v>
      </c>
      <c r="D505" s="67">
        <v>510957.52800000005</v>
      </c>
      <c r="E505" s="55">
        <v>62429.798000000003</v>
      </c>
      <c r="F505" s="1">
        <f t="shared" si="14"/>
        <v>448527.73000000004</v>
      </c>
      <c r="G505" s="3">
        <f t="shared" si="15"/>
        <v>1.5297616659139339E-3</v>
      </c>
    </row>
    <row r="506" spans="1:7" x14ac:dyDescent="0.25">
      <c r="A506" s="28">
        <v>45037.458328530091</v>
      </c>
      <c r="B506" s="38">
        <v>20.6666666666667</v>
      </c>
      <c r="C506" s="38">
        <v>20.7083333333333</v>
      </c>
      <c r="D506" s="67">
        <v>506044.24800000002</v>
      </c>
      <c r="E506" s="55">
        <v>62572.46800000003</v>
      </c>
      <c r="F506" s="1">
        <f t="shared" si="14"/>
        <v>443471.77999999997</v>
      </c>
      <c r="G506" s="3">
        <f t="shared" si="15"/>
        <v>1.512517696416713E-3</v>
      </c>
    </row>
    <row r="507" spans="1:7" x14ac:dyDescent="0.25">
      <c r="A507" s="68">
        <v>45037.499995138889</v>
      </c>
      <c r="B507" s="69">
        <v>20.7083333333333</v>
      </c>
      <c r="C507" s="69">
        <v>20.75</v>
      </c>
      <c r="D507" s="74">
        <v>508930.04799999995</v>
      </c>
      <c r="E507" s="71">
        <v>63413.678</v>
      </c>
      <c r="F507" s="75">
        <f t="shared" si="14"/>
        <v>445516.36999999994</v>
      </c>
      <c r="G507" s="76">
        <f t="shared" si="15"/>
        <v>1.5194910342848332E-3</v>
      </c>
    </row>
    <row r="508" spans="1:7" x14ac:dyDescent="0.25">
      <c r="A508" s="68">
        <v>45037.541661747688</v>
      </c>
      <c r="B508" s="69">
        <v>20.75</v>
      </c>
      <c r="C508" s="69">
        <v>20.7916666666667</v>
      </c>
      <c r="D508" s="74">
        <v>521997.13600000029</v>
      </c>
      <c r="E508" s="71">
        <v>65385.145999999993</v>
      </c>
      <c r="F508" s="75">
        <f t="shared" si="14"/>
        <v>456611.99000000028</v>
      </c>
      <c r="G508" s="76">
        <f t="shared" si="15"/>
        <v>1.5573340772011507E-3</v>
      </c>
    </row>
    <row r="509" spans="1:7" x14ac:dyDescent="0.25">
      <c r="A509" s="68">
        <v>45037.583328356479</v>
      </c>
      <c r="B509" s="69">
        <v>20.7916666666667</v>
      </c>
      <c r="C509" s="69">
        <v>20.8333333333333</v>
      </c>
      <c r="D509" s="74">
        <v>542182.91599999997</v>
      </c>
      <c r="E509" s="71">
        <v>70473.806000000011</v>
      </c>
      <c r="F509" s="75">
        <f t="shared" si="14"/>
        <v>471709.11</v>
      </c>
      <c r="G509" s="76">
        <f t="shared" si="15"/>
        <v>1.6088247519063738E-3</v>
      </c>
    </row>
    <row r="510" spans="1:7" x14ac:dyDescent="0.25">
      <c r="A510" s="68">
        <v>45037.624994965277</v>
      </c>
      <c r="B510" s="69">
        <v>20.8333333333333</v>
      </c>
      <c r="C510" s="69">
        <v>20.875</v>
      </c>
      <c r="D510" s="74">
        <v>564309.43599999999</v>
      </c>
      <c r="E510" s="71">
        <v>77393.956000000006</v>
      </c>
      <c r="F510" s="75">
        <f t="shared" si="14"/>
        <v>486915.48</v>
      </c>
      <c r="G510" s="76">
        <f t="shared" si="15"/>
        <v>1.6606880378256272E-3</v>
      </c>
    </row>
    <row r="511" spans="1:7" x14ac:dyDescent="0.25">
      <c r="A511" s="68">
        <v>45037.666661574076</v>
      </c>
      <c r="B511" s="69">
        <v>20.875</v>
      </c>
      <c r="C511" s="69">
        <v>20.9166666666667</v>
      </c>
      <c r="D511" s="74">
        <v>550705.89599999995</v>
      </c>
      <c r="E511" s="71">
        <v>75270.025999999998</v>
      </c>
      <c r="F511" s="75">
        <f t="shared" si="14"/>
        <v>475435.86999999994</v>
      </c>
      <c r="G511" s="76">
        <f t="shared" si="15"/>
        <v>1.6215353474944355E-3</v>
      </c>
    </row>
    <row r="512" spans="1:7" x14ac:dyDescent="0.25">
      <c r="A512" s="68">
        <v>45037.708328182867</v>
      </c>
      <c r="B512" s="69">
        <v>20.9166666666667</v>
      </c>
      <c r="C512" s="69">
        <v>20.9583333333333</v>
      </c>
      <c r="D512" s="74">
        <v>515252.95999999996</v>
      </c>
      <c r="E512" s="71">
        <v>69994.02999999997</v>
      </c>
      <c r="F512" s="75">
        <f t="shared" si="14"/>
        <v>445258.93</v>
      </c>
      <c r="G512" s="76">
        <f t="shared" si="15"/>
        <v>1.5186130019650191E-3</v>
      </c>
    </row>
    <row r="513" spans="1:7" x14ac:dyDescent="0.25">
      <c r="A513" s="28">
        <v>45037.749994791666</v>
      </c>
      <c r="B513" s="38">
        <v>20.9583333333333</v>
      </c>
      <c r="C513" s="38">
        <v>21</v>
      </c>
      <c r="D513" s="67">
        <v>467713.03200000012</v>
      </c>
      <c r="E513" s="55">
        <v>62346.871999999996</v>
      </c>
      <c r="F513" s="1">
        <f t="shared" si="14"/>
        <v>405366.16000000015</v>
      </c>
      <c r="G513" s="3">
        <f t="shared" si="15"/>
        <v>1.3825535652538907E-3</v>
      </c>
    </row>
    <row r="514" spans="1:7" x14ac:dyDescent="0.25">
      <c r="A514" s="28">
        <v>45037.791661400464</v>
      </c>
      <c r="B514" s="38">
        <v>21</v>
      </c>
      <c r="C514" s="38">
        <v>21.0416666666667</v>
      </c>
      <c r="D514" s="67">
        <v>424829.74</v>
      </c>
      <c r="E514" s="55">
        <v>56238.919999999991</v>
      </c>
      <c r="F514" s="1">
        <f t="shared" si="14"/>
        <v>368590.82</v>
      </c>
      <c r="G514" s="3">
        <f t="shared" si="15"/>
        <v>1.2571265255857935E-3</v>
      </c>
    </row>
    <row r="515" spans="1:7" x14ac:dyDescent="0.25">
      <c r="A515" s="28">
        <v>45037.833328009256</v>
      </c>
      <c r="B515" s="38">
        <v>21.0416666666667</v>
      </c>
      <c r="C515" s="38">
        <v>21.0833333333333</v>
      </c>
      <c r="D515" s="67">
        <v>396233.02799999999</v>
      </c>
      <c r="E515" s="55">
        <v>51274.798000000003</v>
      </c>
      <c r="F515" s="1">
        <f t="shared" si="14"/>
        <v>344958.23</v>
      </c>
      <c r="G515" s="3">
        <f t="shared" si="15"/>
        <v>1.1765245296996953E-3</v>
      </c>
    </row>
    <row r="516" spans="1:7" x14ac:dyDescent="0.25">
      <c r="A516" s="28">
        <v>45037.874994618054</v>
      </c>
      <c r="B516" s="38">
        <v>21.0833333333333</v>
      </c>
      <c r="C516" s="38">
        <v>21.125</v>
      </c>
      <c r="D516" s="67">
        <v>383397.696</v>
      </c>
      <c r="E516" s="55">
        <v>49164.356</v>
      </c>
      <c r="F516" s="1">
        <f t="shared" si="14"/>
        <v>334233.33999999997</v>
      </c>
      <c r="G516" s="3">
        <f t="shared" si="15"/>
        <v>1.1399459092582263E-3</v>
      </c>
    </row>
    <row r="517" spans="1:7" x14ac:dyDescent="0.25">
      <c r="A517" s="28">
        <v>45037.916661226853</v>
      </c>
      <c r="B517" s="38">
        <v>21.125</v>
      </c>
      <c r="C517" s="38">
        <v>21.1666666666667</v>
      </c>
      <c r="D517" s="67">
        <v>379010.64</v>
      </c>
      <c r="E517" s="55">
        <v>48681.219999999987</v>
      </c>
      <c r="F517" s="1">
        <f t="shared" si="14"/>
        <v>330329.42000000004</v>
      </c>
      <c r="G517" s="3">
        <f t="shared" si="15"/>
        <v>1.1266310866433688E-3</v>
      </c>
    </row>
    <row r="518" spans="1:7" x14ac:dyDescent="0.25">
      <c r="A518" s="28">
        <v>45037.958327835651</v>
      </c>
      <c r="B518" s="38">
        <v>21.1666666666667</v>
      </c>
      <c r="C518" s="38">
        <v>21.2083333333333</v>
      </c>
      <c r="D518" s="67">
        <v>377037.24</v>
      </c>
      <c r="E518" s="55">
        <v>48987.890000000007</v>
      </c>
      <c r="F518" s="1">
        <f t="shared" si="14"/>
        <v>328049.34999999998</v>
      </c>
      <c r="G518" s="3">
        <f t="shared" si="15"/>
        <v>1.1188546138674259E-3</v>
      </c>
    </row>
    <row r="519" spans="1:7" x14ac:dyDescent="0.25">
      <c r="A519" s="28">
        <v>45038</v>
      </c>
      <c r="B519" s="38">
        <v>21.2083333333333</v>
      </c>
      <c r="C519" s="38">
        <v>21.25</v>
      </c>
      <c r="D519" s="1">
        <v>378750.908</v>
      </c>
      <c r="E519" s="55">
        <v>50869.928</v>
      </c>
      <c r="F519" s="1">
        <f t="shared" si="14"/>
        <v>327880.98</v>
      </c>
      <c r="G519" s="3">
        <f t="shared" si="15"/>
        <v>1.1182803662692007E-3</v>
      </c>
    </row>
    <row r="520" spans="1:7" x14ac:dyDescent="0.25">
      <c r="A520" s="28">
        <v>45038.041666666664</v>
      </c>
      <c r="B520" s="38">
        <v>21.25</v>
      </c>
      <c r="C520" s="38">
        <v>21.2916666666667</v>
      </c>
      <c r="D520" s="1">
        <v>400212.32</v>
      </c>
      <c r="E520" s="55">
        <v>54038.429999999993</v>
      </c>
      <c r="F520" s="1">
        <f t="shared" si="14"/>
        <v>346173.89</v>
      </c>
      <c r="G520" s="3">
        <f t="shared" si="15"/>
        <v>1.18067069490287E-3</v>
      </c>
    </row>
    <row r="521" spans="1:7" x14ac:dyDescent="0.25">
      <c r="A521" s="28">
        <v>45038.08333321759</v>
      </c>
      <c r="B521" s="38">
        <v>21.2916666666667</v>
      </c>
      <c r="C521" s="38">
        <v>21.3333333333333</v>
      </c>
      <c r="D521" s="1">
        <v>430346.56800000009</v>
      </c>
      <c r="E521" s="55">
        <v>56842.747999999985</v>
      </c>
      <c r="F521" s="1">
        <f t="shared" si="14"/>
        <v>373503.82000000012</v>
      </c>
      <c r="G521" s="3">
        <f t="shared" si="15"/>
        <v>1.273882945672987E-3</v>
      </c>
    </row>
    <row r="522" spans="1:7" x14ac:dyDescent="0.25">
      <c r="A522" s="28">
        <v>45038.124999826388</v>
      </c>
      <c r="B522" s="38">
        <v>21.3333333333333</v>
      </c>
      <c r="C522" s="38">
        <v>21.375</v>
      </c>
      <c r="D522" s="1">
        <v>476664.51199999993</v>
      </c>
      <c r="E522" s="55">
        <v>62868.762000000002</v>
      </c>
      <c r="F522" s="1">
        <f t="shared" si="14"/>
        <v>413795.74999999994</v>
      </c>
      <c r="G522" s="3">
        <f t="shared" si="15"/>
        <v>1.4113037690403345E-3</v>
      </c>
    </row>
    <row r="523" spans="1:7" x14ac:dyDescent="0.25">
      <c r="A523" s="28">
        <v>45038.166666435187</v>
      </c>
      <c r="B523" s="38">
        <v>21.375</v>
      </c>
      <c r="C523" s="38">
        <v>21.4166666666667</v>
      </c>
      <c r="D523" s="1">
        <v>506176.41199999989</v>
      </c>
      <c r="E523" s="55">
        <v>64858.102000000006</v>
      </c>
      <c r="F523" s="1">
        <f t="shared" si="14"/>
        <v>441318.30999999988</v>
      </c>
      <c r="G523" s="3">
        <f t="shared" si="15"/>
        <v>1.5051730092672791E-3</v>
      </c>
    </row>
    <row r="524" spans="1:7" x14ac:dyDescent="0.25">
      <c r="A524" s="28">
        <v>45038.208333043978</v>
      </c>
      <c r="B524" s="38">
        <v>21.4166666666667</v>
      </c>
      <c r="C524" s="38">
        <v>21.4583333333333</v>
      </c>
      <c r="D524" s="1">
        <v>510030.98400000005</v>
      </c>
      <c r="E524" s="55">
        <v>64170.903999999995</v>
      </c>
      <c r="F524" s="1">
        <f t="shared" si="14"/>
        <v>445860.08000000007</v>
      </c>
      <c r="G524" s="3">
        <f t="shared" si="15"/>
        <v>1.5206633015651448E-3</v>
      </c>
    </row>
    <row r="525" spans="1:7" x14ac:dyDescent="0.25">
      <c r="A525" s="28">
        <v>45038.249999652777</v>
      </c>
      <c r="B525" s="38">
        <v>21.4583333333333</v>
      </c>
      <c r="C525" s="38">
        <v>21.5</v>
      </c>
      <c r="D525" s="1">
        <v>511852.58400000003</v>
      </c>
      <c r="E525" s="55">
        <v>66036.15399999998</v>
      </c>
      <c r="F525" s="1">
        <f t="shared" si="14"/>
        <v>445816.43000000005</v>
      </c>
      <c r="G525" s="3">
        <f t="shared" si="15"/>
        <v>1.5205144276109811E-3</v>
      </c>
    </row>
    <row r="526" spans="1:7" x14ac:dyDescent="0.25">
      <c r="A526" s="28">
        <v>45038.291666261575</v>
      </c>
      <c r="B526" s="38">
        <v>21.5</v>
      </c>
      <c r="C526" s="38">
        <v>21.5416666666667</v>
      </c>
      <c r="D526" s="1">
        <v>506447.88800000015</v>
      </c>
      <c r="E526" s="55">
        <v>64680.777999999991</v>
      </c>
      <c r="F526" s="1">
        <f t="shared" si="14"/>
        <v>441767.11000000016</v>
      </c>
      <c r="G526" s="3">
        <f t="shared" si="15"/>
        <v>1.5067036995451413E-3</v>
      </c>
    </row>
    <row r="527" spans="1:7" x14ac:dyDescent="0.25">
      <c r="A527" s="28">
        <v>45038.333332870374</v>
      </c>
      <c r="B527" s="38">
        <v>21.5416666666667</v>
      </c>
      <c r="C527" s="38">
        <v>21.5833333333333</v>
      </c>
      <c r="D527" s="1">
        <v>498355.89199999993</v>
      </c>
      <c r="E527" s="55">
        <v>63100.391999999993</v>
      </c>
      <c r="F527" s="1">
        <f t="shared" si="14"/>
        <v>435255.49999999994</v>
      </c>
      <c r="G527" s="3">
        <f t="shared" si="15"/>
        <v>1.4844950138940174E-3</v>
      </c>
    </row>
    <row r="528" spans="1:7" x14ac:dyDescent="0.25">
      <c r="A528" s="28">
        <v>45038.374999479165</v>
      </c>
      <c r="B528" s="38">
        <v>21.5833333333333</v>
      </c>
      <c r="C528" s="38">
        <v>21.625</v>
      </c>
      <c r="D528" s="1">
        <v>495180.00000000012</v>
      </c>
      <c r="E528" s="55">
        <v>64058.17</v>
      </c>
      <c r="F528" s="1">
        <f t="shared" ref="F528:F591" si="16">D528-E528</f>
        <v>431121.83000000013</v>
      </c>
      <c r="G528" s="3">
        <f t="shared" ref="G528:G591" si="17">F528/$F$759</f>
        <v>1.4703965992752866E-3</v>
      </c>
    </row>
    <row r="529" spans="1:7" x14ac:dyDescent="0.25">
      <c r="A529" s="28">
        <v>45038.416666087964</v>
      </c>
      <c r="B529" s="38">
        <v>21.625</v>
      </c>
      <c r="C529" s="38">
        <v>21.6666666666667</v>
      </c>
      <c r="D529" s="1">
        <v>487748.19600000005</v>
      </c>
      <c r="E529" s="55">
        <v>64009.23599999999</v>
      </c>
      <c r="F529" s="1">
        <f t="shared" si="16"/>
        <v>423738.96000000008</v>
      </c>
      <c r="G529" s="3">
        <f t="shared" si="17"/>
        <v>1.4452163690352833E-3</v>
      </c>
    </row>
    <row r="530" spans="1:7" x14ac:dyDescent="0.25">
      <c r="A530" s="28">
        <v>45038.458332696762</v>
      </c>
      <c r="B530" s="38">
        <v>21.6666666666667</v>
      </c>
      <c r="C530" s="38">
        <v>21.7083333333333</v>
      </c>
      <c r="D530" s="1">
        <v>482649.25999999989</v>
      </c>
      <c r="E530" s="55">
        <v>63064.59</v>
      </c>
      <c r="F530" s="1">
        <f t="shared" si="16"/>
        <v>419584.66999999993</v>
      </c>
      <c r="G530" s="3">
        <f t="shared" si="17"/>
        <v>1.4310476272473677E-3</v>
      </c>
    </row>
    <row r="531" spans="1:7" x14ac:dyDescent="0.25">
      <c r="A531" s="28">
        <v>45038.499999305554</v>
      </c>
      <c r="B531" s="39">
        <v>21.7083333333333</v>
      </c>
      <c r="C531" s="39">
        <v>21.75</v>
      </c>
      <c r="D531" s="1">
        <v>486083.57600000006</v>
      </c>
      <c r="E531" s="55">
        <v>64200.626000000011</v>
      </c>
      <c r="F531" s="9">
        <f t="shared" si="16"/>
        <v>421882.95000000007</v>
      </c>
      <c r="G531" s="10">
        <f t="shared" si="17"/>
        <v>1.4388862075766975E-3</v>
      </c>
    </row>
    <row r="532" spans="1:7" x14ac:dyDescent="0.25">
      <c r="A532" s="28">
        <v>45038.541665914352</v>
      </c>
      <c r="B532" s="39">
        <v>21.75</v>
      </c>
      <c r="C532" s="39">
        <v>21.7916666666667</v>
      </c>
      <c r="D532" s="1">
        <v>496076.12400000007</v>
      </c>
      <c r="E532" s="55">
        <v>67056.214000000007</v>
      </c>
      <c r="F532" s="9">
        <f t="shared" si="16"/>
        <v>429019.91000000003</v>
      </c>
      <c r="G532" s="10">
        <f t="shared" si="17"/>
        <v>1.463227730048811E-3</v>
      </c>
    </row>
    <row r="533" spans="1:7" x14ac:dyDescent="0.25">
      <c r="A533" s="28">
        <v>45038.583332523151</v>
      </c>
      <c r="B533" s="39">
        <v>21.7916666666667</v>
      </c>
      <c r="C533" s="39">
        <v>21.8333333333333</v>
      </c>
      <c r="D533" s="1">
        <v>518063.38399999996</v>
      </c>
      <c r="E533" s="55">
        <v>65238.584000000003</v>
      </c>
      <c r="F533" s="9">
        <f t="shared" si="16"/>
        <v>452824.79999999993</v>
      </c>
      <c r="G533" s="10">
        <f t="shared" si="17"/>
        <v>1.5444173773049522E-3</v>
      </c>
    </row>
    <row r="534" spans="1:7" x14ac:dyDescent="0.25">
      <c r="A534" s="28">
        <v>45038.624999131942</v>
      </c>
      <c r="B534" s="39">
        <v>21.8333333333333</v>
      </c>
      <c r="C534" s="39">
        <v>21.875</v>
      </c>
      <c r="D534" s="1">
        <v>551488.272</v>
      </c>
      <c r="E534" s="55">
        <v>71681.221999999994</v>
      </c>
      <c r="F534" s="9">
        <f t="shared" si="16"/>
        <v>479807.05</v>
      </c>
      <c r="G534" s="10">
        <f t="shared" si="17"/>
        <v>1.6364438205977814E-3</v>
      </c>
    </row>
    <row r="535" spans="1:7" x14ac:dyDescent="0.25">
      <c r="A535" s="28">
        <v>45038.66666574074</v>
      </c>
      <c r="B535" s="39">
        <v>21.875</v>
      </c>
      <c r="C535" s="39">
        <v>21.9166666666667</v>
      </c>
      <c r="D535" s="1">
        <v>536917.54000000015</v>
      </c>
      <c r="E535" s="55">
        <v>69525.780000000013</v>
      </c>
      <c r="F535" s="9">
        <f t="shared" si="16"/>
        <v>467391.76000000013</v>
      </c>
      <c r="G535" s="10">
        <f t="shared" si="17"/>
        <v>1.594099872960019E-3</v>
      </c>
    </row>
    <row r="536" spans="1:7" x14ac:dyDescent="0.25">
      <c r="A536" s="28">
        <v>45038.708332349539</v>
      </c>
      <c r="B536" s="39">
        <v>21.9166666666667</v>
      </c>
      <c r="C536" s="39">
        <v>21.9583333333333</v>
      </c>
      <c r="D536" s="1">
        <v>504587.28399999993</v>
      </c>
      <c r="E536" s="55">
        <v>67720.804000000004</v>
      </c>
      <c r="F536" s="9">
        <f t="shared" si="16"/>
        <v>436866.47999999992</v>
      </c>
      <c r="G536" s="10">
        <f t="shared" si="17"/>
        <v>1.4899894689381994E-3</v>
      </c>
    </row>
    <row r="537" spans="1:7" x14ac:dyDescent="0.25">
      <c r="A537" s="28">
        <v>45038.74999895833</v>
      </c>
      <c r="B537" s="38">
        <v>21.9583333333333</v>
      </c>
      <c r="C537" s="38">
        <v>22</v>
      </c>
      <c r="D537" s="1">
        <v>463127.03600000002</v>
      </c>
      <c r="E537" s="55">
        <v>60238.876000000011</v>
      </c>
      <c r="F537" s="1">
        <f t="shared" si="16"/>
        <v>402888.16000000003</v>
      </c>
      <c r="G537" s="3">
        <f t="shared" si="17"/>
        <v>1.3741020266876242E-3</v>
      </c>
    </row>
    <row r="538" spans="1:7" x14ac:dyDescent="0.25">
      <c r="A538" s="28">
        <v>45038.791665567129</v>
      </c>
      <c r="B538" s="38">
        <v>22</v>
      </c>
      <c r="C538" s="38">
        <v>22.0416666666667</v>
      </c>
      <c r="D538" s="1">
        <v>421703.59200000018</v>
      </c>
      <c r="E538" s="55">
        <v>52346.342000000026</v>
      </c>
      <c r="F538" s="1">
        <f t="shared" si="16"/>
        <v>369357.25000000017</v>
      </c>
      <c r="G538" s="3">
        <f t="shared" si="17"/>
        <v>1.2597405339406541E-3</v>
      </c>
    </row>
    <row r="539" spans="1:7" x14ac:dyDescent="0.25">
      <c r="A539" s="28">
        <v>45038.833332175927</v>
      </c>
      <c r="B539" s="38">
        <v>22.0416666666667</v>
      </c>
      <c r="C539" s="38">
        <v>22.0833333333333</v>
      </c>
      <c r="D539" s="1">
        <v>389550.68000000005</v>
      </c>
      <c r="E539" s="55">
        <v>45562.650000000016</v>
      </c>
      <c r="F539" s="1">
        <f t="shared" si="16"/>
        <v>343988.03</v>
      </c>
      <c r="G539" s="3">
        <f t="shared" si="17"/>
        <v>1.1732155374813778E-3</v>
      </c>
    </row>
    <row r="540" spans="1:7" x14ac:dyDescent="0.25">
      <c r="A540" s="28">
        <v>45038.874998784719</v>
      </c>
      <c r="B540" s="38">
        <v>22.0833333333333</v>
      </c>
      <c r="C540" s="38">
        <v>22.125</v>
      </c>
      <c r="D540" s="1">
        <v>380185.18400000001</v>
      </c>
      <c r="E540" s="55">
        <v>46328.423999999985</v>
      </c>
      <c r="F540" s="1">
        <f t="shared" si="16"/>
        <v>333856.76</v>
      </c>
      <c r="G540" s="3">
        <f t="shared" si="17"/>
        <v>1.1386615346039549E-3</v>
      </c>
    </row>
    <row r="541" spans="1:7" x14ac:dyDescent="0.25">
      <c r="A541" s="28">
        <v>45038.916665393517</v>
      </c>
      <c r="B541" s="38">
        <v>22.125</v>
      </c>
      <c r="C541" s="38">
        <v>22.1666666666667</v>
      </c>
      <c r="D541" s="1">
        <v>374277.98799999995</v>
      </c>
      <c r="E541" s="55">
        <v>45526.188000000009</v>
      </c>
      <c r="F541" s="1">
        <f t="shared" si="16"/>
        <v>328751.79999999993</v>
      </c>
      <c r="G541" s="3">
        <f t="shared" si="17"/>
        <v>1.1212504101813375E-3</v>
      </c>
    </row>
    <row r="542" spans="1:7" x14ac:dyDescent="0.25">
      <c r="A542" s="28">
        <v>45038.958332002316</v>
      </c>
      <c r="B542" s="38">
        <v>22.1666666666667</v>
      </c>
      <c r="C542" s="38">
        <v>22.2083333333333</v>
      </c>
      <c r="D542" s="1">
        <v>371901.87199999997</v>
      </c>
      <c r="E542" s="55">
        <v>45182.991999999998</v>
      </c>
      <c r="F542" s="1">
        <f t="shared" si="16"/>
        <v>326718.88</v>
      </c>
      <c r="G542" s="3">
        <f t="shared" si="17"/>
        <v>1.1143168743531968E-3</v>
      </c>
    </row>
    <row r="543" spans="1:7" x14ac:dyDescent="0.25">
      <c r="A543" s="28">
        <v>45038.999998611114</v>
      </c>
      <c r="B543" s="38">
        <v>22.2083333333333</v>
      </c>
      <c r="C543" s="38">
        <v>22.25</v>
      </c>
      <c r="D543" s="1">
        <v>373597.4040000001</v>
      </c>
      <c r="E543" s="55">
        <v>46661.724000000002</v>
      </c>
      <c r="F543" s="1">
        <f t="shared" si="16"/>
        <v>326935.68000000011</v>
      </c>
      <c r="G543" s="3">
        <f t="shared" si="17"/>
        <v>1.1150562987120214E-3</v>
      </c>
    </row>
    <row r="544" spans="1:7" x14ac:dyDescent="0.25">
      <c r="A544" s="28">
        <v>45039.041665219906</v>
      </c>
      <c r="B544" s="38">
        <v>22.25</v>
      </c>
      <c r="C544" s="38">
        <v>22.2916666666667</v>
      </c>
      <c r="D544" s="1">
        <v>390109.74800000002</v>
      </c>
      <c r="E544" s="55">
        <v>49073.278000000006</v>
      </c>
      <c r="F544" s="1">
        <f t="shared" si="16"/>
        <v>341036.47000000003</v>
      </c>
      <c r="G544" s="3">
        <f t="shared" si="17"/>
        <v>1.1631488614641671E-3</v>
      </c>
    </row>
    <row r="545" spans="1:7" x14ac:dyDescent="0.25">
      <c r="A545" s="28">
        <v>45039.083331828704</v>
      </c>
      <c r="B545" s="38">
        <v>22.2916666666667</v>
      </c>
      <c r="C545" s="38">
        <v>22.3333333333333</v>
      </c>
      <c r="D545" s="1">
        <v>411324.38799999998</v>
      </c>
      <c r="E545" s="55">
        <v>50450.508000000016</v>
      </c>
      <c r="F545" s="1">
        <f t="shared" si="16"/>
        <v>360873.87999999995</v>
      </c>
      <c r="G545" s="3">
        <f t="shared" si="17"/>
        <v>1.2308069065286665E-3</v>
      </c>
    </row>
    <row r="546" spans="1:7" x14ac:dyDescent="0.25">
      <c r="A546" s="28">
        <v>45039.124998437503</v>
      </c>
      <c r="B546" s="38">
        <v>22.3333333333333</v>
      </c>
      <c r="C546" s="38">
        <v>22.375</v>
      </c>
      <c r="D546" s="1">
        <v>453098.5199999999</v>
      </c>
      <c r="E546" s="55">
        <v>56295.62000000001</v>
      </c>
      <c r="F546" s="1">
        <f t="shared" si="16"/>
        <v>396802.89999999991</v>
      </c>
      <c r="G546" s="3">
        <f t="shared" si="17"/>
        <v>1.3533474626941792E-3</v>
      </c>
    </row>
    <row r="547" spans="1:7" x14ac:dyDescent="0.25">
      <c r="A547" s="28">
        <v>45039.166665046294</v>
      </c>
      <c r="B547" s="38">
        <v>22.375</v>
      </c>
      <c r="C547" s="38">
        <v>22.4166666666667</v>
      </c>
      <c r="D547" s="1">
        <v>485670.98399999994</v>
      </c>
      <c r="E547" s="55">
        <v>60317.604000000007</v>
      </c>
      <c r="F547" s="1">
        <f t="shared" si="16"/>
        <v>425353.37999999995</v>
      </c>
      <c r="G547" s="3">
        <f t="shared" si="17"/>
        <v>1.4507225566430919E-3</v>
      </c>
    </row>
    <row r="548" spans="1:7" x14ac:dyDescent="0.25">
      <c r="A548" s="28">
        <v>45039.208331655092</v>
      </c>
      <c r="B548" s="38">
        <v>22.4166666666667</v>
      </c>
      <c r="C548" s="38">
        <v>22.4583333333333</v>
      </c>
      <c r="D548" s="1">
        <v>501839.66400000011</v>
      </c>
      <c r="E548" s="55">
        <v>61815.833999999995</v>
      </c>
      <c r="F548" s="1">
        <f t="shared" si="16"/>
        <v>440023.83000000013</v>
      </c>
      <c r="G548" s="3">
        <f t="shared" si="17"/>
        <v>1.5007580182893703E-3</v>
      </c>
    </row>
    <row r="549" spans="1:7" x14ac:dyDescent="0.25">
      <c r="A549" s="28">
        <v>45039.249998263891</v>
      </c>
      <c r="B549" s="38">
        <v>22.4583333333333</v>
      </c>
      <c r="C549" s="38">
        <v>22.5</v>
      </c>
      <c r="D549" s="1">
        <v>501122.97600000014</v>
      </c>
      <c r="E549" s="55">
        <v>62484.546000000017</v>
      </c>
      <c r="F549" s="1">
        <f t="shared" si="16"/>
        <v>438638.43000000011</v>
      </c>
      <c r="G549" s="3">
        <f t="shared" si="17"/>
        <v>1.4960329329262933E-3</v>
      </c>
    </row>
    <row r="550" spans="1:7" x14ac:dyDescent="0.25">
      <c r="A550" s="28">
        <v>45039.291664872682</v>
      </c>
      <c r="B550" s="38">
        <v>22.5</v>
      </c>
      <c r="C550" s="38">
        <v>22.5416666666667</v>
      </c>
      <c r="D550" s="1">
        <v>492378.31200000015</v>
      </c>
      <c r="E550" s="55">
        <v>59975.822000000022</v>
      </c>
      <c r="F550" s="1">
        <f t="shared" si="16"/>
        <v>432402.49000000011</v>
      </c>
      <c r="G550" s="3">
        <f t="shared" si="17"/>
        <v>1.4747644553609501E-3</v>
      </c>
    </row>
    <row r="551" spans="1:7" x14ac:dyDescent="0.25">
      <c r="A551" s="28">
        <v>45039.333331481481</v>
      </c>
      <c r="B551" s="38">
        <v>22.5416666666667</v>
      </c>
      <c r="C551" s="38">
        <v>22.5833333333333</v>
      </c>
      <c r="D551" s="1">
        <v>479543.7199999998</v>
      </c>
      <c r="E551" s="55">
        <v>55282.889999999985</v>
      </c>
      <c r="F551" s="1">
        <f t="shared" si="16"/>
        <v>424260.82999999984</v>
      </c>
      <c r="G551" s="3">
        <f t="shared" si="17"/>
        <v>1.4469962739713507E-3</v>
      </c>
    </row>
    <row r="552" spans="1:7" x14ac:dyDescent="0.25">
      <c r="A552" s="28">
        <v>45039.374998090279</v>
      </c>
      <c r="B552" s="38">
        <v>22.5833333333333</v>
      </c>
      <c r="C552" s="38">
        <v>22.625</v>
      </c>
      <c r="D552" s="1">
        <v>477365.32799999998</v>
      </c>
      <c r="E552" s="55">
        <v>56527.828000000001</v>
      </c>
      <c r="F552" s="1">
        <f t="shared" si="16"/>
        <v>420837.5</v>
      </c>
      <c r="G552" s="3">
        <f t="shared" si="17"/>
        <v>1.4353205655290367E-3</v>
      </c>
    </row>
    <row r="553" spans="1:7" x14ac:dyDescent="0.25">
      <c r="A553" s="28">
        <v>45039.416664699071</v>
      </c>
      <c r="B553" s="38">
        <v>22.625</v>
      </c>
      <c r="C553" s="38">
        <v>22.6666666666667</v>
      </c>
      <c r="D553" s="1">
        <v>474621.51599999995</v>
      </c>
      <c r="E553" s="55">
        <v>55832.385999999991</v>
      </c>
      <c r="F553" s="1">
        <f t="shared" si="16"/>
        <v>418789.12999999995</v>
      </c>
      <c r="G553" s="3">
        <f t="shared" si="17"/>
        <v>1.4283343354834423E-3</v>
      </c>
    </row>
    <row r="554" spans="1:7" x14ac:dyDescent="0.25">
      <c r="A554" s="28">
        <v>45039.458331307869</v>
      </c>
      <c r="B554" s="38">
        <v>22.6666666666667</v>
      </c>
      <c r="C554" s="38">
        <v>22.7083333333333</v>
      </c>
      <c r="D554" s="1">
        <v>476089.18399999995</v>
      </c>
      <c r="E554" s="55">
        <v>56586.843999999997</v>
      </c>
      <c r="F554" s="1">
        <f t="shared" si="16"/>
        <v>419502.33999999997</v>
      </c>
      <c r="G554" s="3">
        <f t="shared" si="17"/>
        <v>1.4307668301649786E-3</v>
      </c>
    </row>
    <row r="555" spans="1:7" x14ac:dyDescent="0.25">
      <c r="A555" s="28">
        <v>45039.499997916668</v>
      </c>
      <c r="B555" s="39">
        <v>22.7083333333333</v>
      </c>
      <c r="C555" s="39">
        <v>22.75</v>
      </c>
      <c r="D555" s="1">
        <v>483642.33199999999</v>
      </c>
      <c r="E555" s="55">
        <v>57469.622000000003</v>
      </c>
      <c r="F555" s="9">
        <f t="shared" si="16"/>
        <v>426172.70999999996</v>
      </c>
      <c r="G555" s="10">
        <f t="shared" si="17"/>
        <v>1.4535169872700083E-3</v>
      </c>
    </row>
    <row r="556" spans="1:7" x14ac:dyDescent="0.25">
      <c r="A556" s="28">
        <v>45039.541664525466</v>
      </c>
      <c r="B556" s="39">
        <v>22.75</v>
      </c>
      <c r="C556" s="39">
        <v>22.7916666666667</v>
      </c>
      <c r="D556" s="1">
        <v>494924.89199999999</v>
      </c>
      <c r="E556" s="55">
        <v>59360.272000000012</v>
      </c>
      <c r="F556" s="9">
        <f t="shared" si="16"/>
        <v>435564.62</v>
      </c>
      <c r="G556" s="10">
        <f t="shared" si="17"/>
        <v>1.4855493075185552E-3</v>
      </c>
    </row>
    <row r="557" spans="1:7" x14ac:dyDescent="0.25">
      <c r="A557" s="28">
        <v>45039.583331134258</v>
      </c>
      <c r="B557" s="39">
        <v>22.7916666666667</v>
      </c>
      <c r="C557" s="39">
        <v>22.8333333333333</v>
      </c>
      <c r="D557" s="1">
        <v>522504.49599999998</v>
      </c>
      <c r="E557" s="55">
        <v>64491.925999999999</v>
      </c>
      <c r="F557" s="9">
        <f t="shared" si="16"/>
        <v>458012.57</v>
      </c>
      <c r="G557" s="10">
        <f t="shared" si="17"/>
        <v>1.5621109359118604E-3</v>
      </c>
    </row>
    <row r="558" spans="1:7" x14ac:dyDescent="0.25">
      <c r="A558" s="28">
        <v>45039.624997743056</v>
      </c>
      <c r="B558" s="39">
        <v>22.8333333333333</v>
      </c>
      <c r="C558" s="39">
        <v>22.875</v>
      </c>
      <c r="D558" s="1">
        <v>563704.37199999997</v>
      </c>
      <c r="E558" s="55">
        <v>73123.801999999996</v>
      </c>
      <c r="F558" s="9">
        <f t="shared" si="16"/>
        <v>490580.56999999995</v>
      </c>
      <c r="G558" s="10">
        <f t="shared" si="17"/>
        <v>1.6731882999256413E-3</v>
      </c>
    </row>
    <row r="559" spans="1:7" x14ac:dyDescent="0.25">
      <c r="A559" s="28">
        <v>45039.666664351855</v>
      </c>
      <c r="B559" s="39">
        <v>22.875</v>
      </c>
      <c r="C559" s="39">
        <v>22.9166666666667</v>
      </c>
      <c r="D559" s="1">
        <v>553154.35199999996</v>
      </c>
      <c r="E559" s="55">
        <v>71801.292000000016</v>
      </c>
      <c r="F559" s="9">
        <f t="shared" si="16"/>
        <v>481353.05999999994</v>
      </c>
      <c r="G559" s="10">
        <f t="shared" si="17"/>
        <v>1.6417166870783431E-3</v>
      </c>
    </row>
    <row r="560" spans="1:7" x14ac:dyDescent="0.25">
      <c r="A560" s="28">
        <v>45039.708330960646</v>
      </c>
      <c r="B560" s="39">
        <v>22.9166666666667</v>
      </c>
      <c r="C560" s="39">
        <v>22.9583333333333</v>
      </c>
      <c r="D560" s="1">
        <v>511396.15999999992</v>
      </c>
      <c r="E560" s="55">
        <v>65968.89</v>
      </c>
      <c r="F560" s="9">
        <f t="shared" si="16"/>
        <v>445427.2699999999</v>
      </c>
      <c r="G560" s="10">
        <f t="shared" si="17"/>
        <v>1.5191871472443753E-3</v>
      </c>
    </row>
    <row r="561" spans="1:7" x14ac:dyDescent="0.25">
      <c r="A561" s="28">
        <v>45039.749997569445</v>
      </c>
      <c r="B561" s="38">
        <v>22.9583333333333</v>
      </c>
      <c r="C561" s="38">
        <v>23</v>
      </c>
      <c r="D561" s="1">
        <v>457048.68</v>
      </c>
      <c r="E561" s="55">
        <v>56708.350000000013</v>
      </c>
      <c r="F561" s="1">
        <f t="shared" si="16"/>
        <v>400340.32999999996</v>
      </c>
      <c r="G561" s="3">
        <f t="shared" si="17"/>
        <v>1.3654123239009858E-3</v>
      </c>
    </row>
    <row r="562" spans="1:7" x14ac:dyDescent="0.25">
      <c r="A562" s="28">
        <v>45039.791664178243</v>
      </c>
      <c r="B562" s="38">
        <v>23</v>
      </c>
      <c r="C562" s="38">
        <v>23.0416666666667</v>
      </c>
      <c r="D562" s="1">
        <v>408467.11600000004</v>
      </c>
      <c r="E562" s="55">
        <v>49350.255999999994</v>
      </c>
      <c r="F562" s="1">
        <f t="shared" si="16"/>
        <v>359116.86000000004</v>
      </c>
      <c r="G562" s="3">
        <f t="shared" si="17"/>
        <v>1.2248143632309666E-3</v>
      </c>
    </row>
    <row r="563" spans="1:7" x14ac:dyDescent="0.25">
      <c r="A563" s="28">
        <v>45039.833330787034</v>
      </c>
      <c r="B563" s="38">
        <v>23.0416666666667</v>
      </c>
      <c r="C563" s="38">
        <v>23.0833333333333</v>
      </c>
      <c r="D563" s="1">
        <v>375825.30000000005</v>
      </c>
      <c r="E563" s="55">
        <v>43317.09</v>
      </c>
      <c r="F563" s="1">
        <f t="shared" si="16"/>
        <v>332508.21000000008</v>
      </c>
      <c r="G563" s="3">
        <f t="shared" si="17"/>
        <v>1.1340621309181046E-3</v>
      </c>
    </row>
    <row r="564" spans="1:7" x14ac:dyDescent="0.25">
      <c r="A564" s="28">
        <v>45039.874997395833</v>
      </c>
      <c r="B564" s="38">
        <v>23.0833333333333</v>
      </c>
      <c r="C564" s="38">
        <v>23.125</v>
      </c>
      <c r="D564" s="1">
        <v>368857.37999999995</v>
      </c>
      <c r="E564" s="55">
        <v>44093.310000000005</v>
      </c>
      <c r="F564" s="1">
        <f t="shared" si="16"/>
        <v>324764.06999999995</v>
      </c>
      <c r="G564" s="3">
        <f t="shared" si="17"/>
        <v>1.1076497427532281E-3</v>
      </c>
    </row>
    <row r="565" spans="1:7" x14ac:dyDescent="0.25">
      <c r="A565" s="28">
        <v>45039.916664004631</v>
      </c>
      <c r="B565" s="38">
        <v>23.125</v>
      </c>
      <c r="C565" s="38">
        <v>23.1666666666667</v>
      </c>
      <c r="D565" s="1">
        <v>365564.49200000009</v>
      </c>
      <c r="E565" s="55">
        <v>43366.831999999995</v>
      </c>
      <c r="F565" s="1">
        <f t="shared" si="16"/>
        <v>322197.66000000009</v>
      </c>
      <c r="G565" s="3">
        <f t="shared" si="17"/>
        <v>1.0988966704804882E-3</v>
      </c>
    </row>
    <row r="566" spans="1:7" x14ac:dyDescent="0.25">
      <c r="A566" s="28">
        <v>45039.958330613423</v>
      </c>
      <c r="B566" s="38">
        <v>23.1666666666667</v>
      </c>
      <c r="C566" s="38">
        <v>23.2083333333333</v>
      </c>
      <c r="D566" s="1">
        <v>363442.03200000001</v>
      </c>
      <c r="E566" s="55">
        <v>43975.542000000023</v>
      </c>
      <c r="F566" s="1">
        <f t="shared" si="16"/>
        <v>319466.49</v>
      </c>
      <c r="G566" s="3">
        <f t="shared" si="17"/>
        <v>1.0895816629800726E-3</v>
      </c>
    </row>
    <row r="567" spans="1:7" x14ac:dyDescent="0.25">
      <c r="A567" s="28">
        <v>45039.999997222221</v>
      </c>
      <c r="B567" s="38">
        <v>23.2083333333333</v>
      </c>
      <c r="C567" s="38">
        <v>23.25</v>
      </c>
      <c r="D567" s="67">
        <v>377308.56800000009</v>
      </c>
      <c r="E567" s="55">
        <v>47035.008000000009</v>
      </c>
      <c r="F567" s="1">
        <f t="shared" si="16"/>
        <v>330273.56000000006</v>
      </c>
      <c r="G567" s="3">
        <f t="shared" si="17"/>
        <v>1.126440568909587E-3</v>
      </c>
    </row>
    <row r="568" spans="1:7" x14ac:dyDescent="0.25">
      <c r="A568" s="28">
        <v>45040.04166383102</v>
      </c>
      <c r="B568" s="38">
        <v>23.25</v>
      </c>
      <c r="C568" s="38">
        <v>23.2916666666667</v>
      </c>
      <c r="D568" s="67">
        <v>424610.66399999999</v>
      </c>
      <c r="E568" s="55">
        <v>54151.943999999996</v>
      </c>
      <c r="F568" s="1">
        <f t="shared" si="16"/>
        <v>370458.72</v>
      </c>
      <c r="G568" s="3">
        <f t="shared" si="17"/>
        <v>1.2634972394227298E-3</v>
      </c>
    </row>
    <row r="569" spans="1:7" x14ac:dyDescent="0.25">
      <c r="A569" s="28">
        <v>45040.083330439818</v>
      </c>
      <c r="B569" s="38">
        <v>23.2916666666667</v>
      </c>
      <c r="C569" s="38">
        <v>23.3333333333333</v>
      </c>
      <c r="D569" s="67">
        <v>464506.00800000003</v>
      </c>
      <c r="E569" s="55">
        <v>57030.317999999992</v>
      </c>
      <c r="F569" s="1">
        <f t="shared" si="16"/>
        <v>407475.69000000006</v>
      </c>
      <c r="G569" s="3">
        <f t="shared" si="17"/>
        <v>1.3897483893667616E-3</v>
      </c>
    </row>
    <row r="570" spans="1:7" x14ac:dyDescent="0.25">
      <c r="A570" s="28">
        <v>45040.12499704861</v>
      </c>
      <c r="B570" s="38">
        <v>23.3333333333333</v>
      </c>
      <c r="C570" s="38">
        <v>23.375</v>
      </c>
      <c r="D570" s="67">
        <v>492974.08399999997</v>
      </c>
      <c r="E570" s="55">
        <v>60670.16399999999</v>
      </c>
      <c r="F570" s="1">
        <f t="shared" si="16"/>
        <v>432303.92</v>
      </c>
      <c r="G570" s="3">
        <f t="shared" si="17"/>
        <v>1.4744282696642276E-3</v>
      </c>
    </row>
    <row r="571" spans="1:7" x14ac:dyDescent="0.25">
      <c r="A571" s="28">
        <v>45040.166663657408</v>
      </c>
      <c r="B571" s="38">
        <v>23.375</v>
      </c>
      <c r="C571" s="38">
        <v>23.4166666666667</v>
      </c>
      <c r="D571" s="67">
        <v>513572.12800000003</v>
      </c>
      <c r="E571" s="55">
        <v>60634.587999999989</v>
      </c>
      <c r="F571" s="1">
        <f t="shared" si="16"/>
        <v>452937.54000000004</v>
      </c>
      <c r="G571" s="3">
        <f t="shared" si="17"/>
        <v>1.5448018916140571E-3</v>
      </c>
    </row>
    <row r="572" spans="1:7" x14ac:dyDescent="0.25">
      <c r="A572" s="28">
        <v>45040.208330266207</v>
      </c>
      <c r="B572" s="38">
        <v>23.4166666666667</v>
      </c>
      <c r="C572" s="38">
        <v>23.4583333333333</v>
      </c>
      <c r="D572" s="67">
        <v>509127.52</v>
      </c>
      <c r="E572" s="55">
        <v>60440.82</v>
      </c>
      <c r="F572" s="1">
        <f t="shared" si="16"/>
        <v>448686.7</v>
      </c>
      <c r="G572" s="3">
        <f t="shared" si="17"/>
        <v>1.5303038535999221E-3</v>
      </c>
    </row>
    <row r="573" spans="1:7" x14ac:dyDescent="0.25">
      <c r="A573" s="28">
        <v>45040.249996874998</v>
      </c>
      <c r="B573" s="38">
        <v>23.4583333333333</v>
      </c>
      <c r="C573" s="38">
        <v>23.5</v>
      </c>
      <c r="D573" s="67">
        <v>506297.97600000014</v>
      </c>
      <c r="E573" s="55">
        <v>59902.65600000001</v>
      </c>
      <c r="F573" s="1">
        <f t="shared" si="16"/>
        <v>446395.32000000012</v>
      </c>
      <c r="G573" s="3">
        <f t="shared" si="17"/>
        <v>1.5224888066104269E-3</v>
      </c>
    </row>
    <row r="574" spans="1:7" x14ac:dyDescent="0.25">
      <c r="A574" s="28">
        <v>45040.291663483797</v>
      </c>
      <c r="B574" s="38">
        <v>23.5</v>
      </c>
      <c r="C574" s="38">
        <v>23.5416666666667</v>
      </c>
      <c r="D574" s="67">
        <v>496509.11199999985</v>
      </c>
      <c r="E574" s="55">
        <v>57529.321999999978</v>
      </c>
      <c r="F574" s="1">
        <f t="shared" si="16"/>
        <v>438979.78999999986</v>
      </c>
      <c r="G574" s="3">
        <f t="shared" si="17"/>
        <v>1.4971971852285445E-3</v>
      </c>
    </row>
    <row r="575" spans="1:7" x14ac:dyDescent="0.25">
      <c r="A575" s="28">
        <v>45040.333330092595</v>
      </c>
      <c r="B575" s="38">
        <v>23.5416666666667</v>
      </c>
      <c r="C575" s="38">
        <v>23.5833333333333</v>
      </c>
      <c r="D575" s="67">
        <v>481745.00400000002</v>
      </c>
      <c r="E575" s="55">
        <v>50402.624000000011</v>
      </c>
      <c r="F575" s="1">
        <f t="shared" si="16"/>
        <v>431342.38</v>
      </c>
      <c r="G575" s="3">
        <f t="shared" si="17"/>
        <v>1.4711488134927155E-3</v>
      </c>
    </row>
    <row r="576" spans="1:7" x14ac:dyDescent="0.25">
      <c r="A576" s="28">
        <v>45040.374996701386</v>
      </c>
      <c r="B576" s="38">
        <v>23.5833333333333</v>
      </c>
      <c r="C576" s="38">
        <v>23.625</v>
      </c>
      <c r="D576" s="67">
        <v>471915.87600000016</v>
      </c>
      <c r="E576" s="55">
        <v>48256.495999999992</v>
      </c>
      <c r="F576" s="1">
        <f t="shared" si="16"/>
        <v>423659.38000000018</v>
      </c>
      <c r="G576" s="3">
        <f t="shared" si="17"/>
        <v>1.444944951182538E-3</v>
      </c>
    </row>
    <row r="577" spans="1:7" x14ac:dyDescent="0.25">
      <c r="A577" s="28">
        <v>45040.416663310185</v>
      </c>
      <c r="B577" s="38">
        <v>23.625</v>
      </c>
      <c r="C577" s="38">
        <v>23.6666666666667</v>
      </c>
      <c r="D577" s="67">
        <v>472270.43599999999</v>
      </c>
      <c r="E577" s="55">
        <v>47884.776000000005</v>
      </c>
      <c r="F577" s="1">
        <f t="shared" si="16"/>
        <v>424385.66</v>
      </c>
      <c r="G577" s="3">
        <f t="shared" si="17"/>
        <v>1.4474220227845985E-3</v>
      </c>
    </row>
    <row r="578" spans="1:7" x14ac:dyDescent="0.25">
      <c r="A578" s="28">
        <v>45040.458329918984</v>
      </c>
      <c r="B578" s="38">
        <v>23.6666666666667</v>
      </c>
      <c r="C578" s="38">
        <v>23.7083333333333</v>
      </c>
      <c r="D578" s="67">
        <v>471290.04399999988</v>
      </c>
      <c r="E578" s="55">
        <v>51461.754000000015</v>
      </c>
      <c r="F578" s="1">
        <f t="shared" si="16"/>
        <v>419828.28999999986</v>
      </c>
      <c r="G578" s="3">
        <f t="shared" si="17"/>
        <v>1.4318785246749356E-3</v>
      </c>
    </row>
    <row r="579" spans="1:7" x14ac:dyDescent="0.25">
      <c r="A579" s="68">
        <v>45040.499996527775</v>
      </c>
      <c r="B579" s="69">
        <v>23.7083333333333</v>
      </c>
      <c r="C579" s="69">
        <v>23.75</v>
      </c>
      <c r="D579" s="74">
        <v>478306.95999999985</v>
      </c>
      <c r="E579" s="71">
        <v>54076.889999999992</v>
      </c>
      <c r="F579" s="72">
        <f t="shared" si="16"/>
        <v>424230.06999999983</v>
      </c>
      <c r="G579" s="73">
        <f t="shared" si="17"/>
        <v>1.446891363024499E-3</v>
      </c>
    </row>
    <row r="580" spans="1:7" x14ac:dyDescent="0.25">
      <c r="A580" s="68">
        <v>45040.541663136573</v>
      </c>
      <c r="B580" s="69">
        <v>23.75</v>
      </c>
      <c r="C580" s="69">
        <v>23.7916666666667</v>
      </c>
      <c r="D580" s="74">
        <v>491219.89199999988</v>
      </c>
      <c r="E580" s="71">
        <v>54326.381999999998</v>
      </c>
      <c r="F580" s="72">
        <f t="shared" si="16"/>
        <v>436893.50999999989</v>
      </c>
      <c r="G580" s="73">
        <f t="shared" si="17"/>
        <v>1.490081658239025E-3</v>
      </c>
    </row>
    <row r="581" spans="1:7" x14ac:dyDescent="0.25">
      <c r="A581" s="68">
        <v>45040.583329745372</v>
      </c>
      <c r="B581" s="69">
        <v>23.7916666666667</v>
      </c>
      <c r="C581" s="69">
        <v>23.8333333333333</v>
      </c>
      <c r="D581" s="74">
        <v>512243.12800000003</v>
      </c>
      <c r="E581" s="71">
        <v>56925.798000000003</v>
      </c>
      <c r="F581" s="72">
        <f t="shared" si="16"/>
        <v>455317.33</v>
      </c>
      <c r="G581" s="73">
        <f t="shared" si="17"/>
        <v>1.5529184723100272E-3</v>
      </c>
    </row>
    <row r="582" spans="1:7" x14ac:dyDescent="0.25">
      <c r="A582" s="68">
        <v>45040.624996354163</v>
      </c>
      <c r="B582" s="69">
        <v>23.8333333333333</v>
      </c>
      <c r="C582" s="69">
        <v>23.875</v>
      </c>
      <c r="D582" s="74">
        <v>543766.54399999999</v>
      </c>
      <c r="E582" s="71">
        <v>63546.173999999977</v>
      </c>
      <c r="F582" s="72">
        <f t="shared" si="16"/>
        <v>480220.37</v>
      </c>
      <c r="G582" s="73">
        <f t="shared" si="17"/>
        <v>1.6378535017600932E-3</v>
      </c>
    </row>
    <row r="583" spans="1:7" x14ac:dyDescent="0.25">
      <c r="A583" s="68">
        <v>45040.666662962962</v>
      </c>
      <c r="B583" s="69">
        <v>23.875</v>
      </c>
      <c r="C583" s="69">
        <v>23.9166666666667</v>
      </c>
      <c r="D583" s="74">
        <v>526410.33200000005</v>
      </c>
      <c r="E583" s="71">
        <v>60475.22199999998</v>
      </c>
      <c r="F583" s="72">
        <f t="shared" si="16"/>
        <v>465935.1100000001</v>
      </c>
      <c r="G583" s="73">
        <f t="shared" si="17"/>
        <v>1.5891317802834445E-3</v>
      </c>
    </row>
    <row r="584" spans="1:7" x14ac:dyDescent="0.25">
      <c r="A584" s="68">
        <v>45040.70832957176</v>
      </c>
      <c r="B584" s="69">
        <v>23.9166666666667</v>
      </c>
      <c r="C584" s="69">
        <v>23.9583333333333</v>
      </c>
      <c r="D584" s="74">
        <v>486577.45999999996</v>
      </c>
      <c r="E584" s="71">
        <v>55475.96</v>
      </c>
      <c r="F584" s="72">
        <f t="shared" si="16"/>
        <v>431101.49999999994</v>
      </c>
      <c r="G584" s="73">
        <f t="shared" si="17"/>
        <v>1.4703272611885014E-3</v>
      </c>
    </row>
    <row r="585" spans="1:7" x14ac:dyDescent="0.25">
      <c r="A585" s="28">
        <v>45040.749996180559</v>
      </c>
      <c r="B585" s="38">
        <v>23.9583333333333</v>
      </c>
      <c r="C585" s="38">
        <v>24</v>
      </c>
      <c r="D585" s="67">
        <v>434589.37599999993</v>
      </c>
      <c r="E585" s="55">
        <v>45480.115999999987</v>
      </c>
      <c r="F585" s="1">
        <f t="shared" si="16"/>
        <v>389109.25999999995</v>
      </c>
      <c r="G585" s="3">
        <f t="shared" si="17"/>
        <v>1.3271073112918524E-3</v>
      </c>
    </row>
    <row r="586" spans="1:7" x14ac:dyDescent="0.25">
      <c r="A586" s="28">
        <v>45040.79166278935</v>
      </c>
      <c r="B586" s="38">
        <v>24</v>
      </c>
      <c r="C586" s="38">
        <v>24.0416666666667</v>
      </c>
      <c r="D586" s="67">
        <v>390005.50400000002</v>
      </c>
      <c r="E586" s="55">
        <v>40546.684000000001</v>
      </c>
      <c r="F586" s="1">
        <f t="shared" si="16"/>
        <v>349458.82</v>
      </c>
      <c r="G586" s="3">
        <f t="shared" si="17"/>
        <v>1.1918743722969314E-3</v>
      </c>
    </row>
    <row r="587" spans="1:7" x14ac:dyDescent="0.25">
      <c r="A587" s="28">
        <v>45040.833329398149</v>
      </c>
      <c r="B587" s="38">
        <v>24.0416666666667</v>
      </c>
      <c r="C587" s="38">
        <v>24.0833333333333</v>
      </c>
      <c r="D587" s="67">
        <v>363397.63999999996</v>
      </c>
      <c r="E587" s="55">
        <v>36914.070000000022</v>
      </c>
      <c r="F587" s="1">
        <f t="shared" si="16"/>
        <v>326483.56999999995</v>
      </c>
      <c r="G587" s="3">
        <f t="shared" si="17"/>
        <v>1.1135143192522975E-3</v>
      </c>
    </row>
    <row r="588" spans="1:7" x14ac:dyDescent="0.25">
      <c r="A588" s="28">
        <v>45040.874996006947</v>
      </c>
      <c r="B588" s="38">
        <v>24.0833333333333</v>
      </c>
      <c r="C588" s="38">
        <v>24.125</v>
      </c>
      <c r="D588" s="67">
        <v>355167.75599999994</v>
      </c>
      <c r="E588" s="55">
        <v>36302.705999999998</v>
      </c>
      <c r="F588" s="1">
        <f t="shared" si="16"/>
        <v>318865.04999999993</v>
      </c>
      <c r="G588" s="3">
        <f t="shared" si="17"/>
        <v>1.0875303742975482E-3</v>
      </c>
    </row>
    <row r="589" spans="1:7" x14ac:dyDescent="0.25">
      <c r="A589" s="28">
        <v>45040.916662615738</v>
      </c>
      <c r="B589" s="38">
        <v>24.125</v>
      </c>
      <c r="C589" s="38">
        <v>24.1666666666667</v>
      </c>
      <c r="D589" s="67">
        <v>350608.94000000006</v>
      </c>
      <c r="E589" s="55">
        <v>35017.080000000009</v>
      </c>
      <c r="F589" s="1">
        <f t="shared" si="16"/>
        <v>315591.86000000004</v>
      </c>
      <c r="G589" s="3">
        <f t="shared" si="17"/>
        <v>1.0763667376874938E-3</v>
      </c>
    </row>
    <row r="590" spans="1:7" x14ac:dyDescent="0.25">
      <c r="A590" s="28">
        <v>45040.958329224537</v>
      </c>
      <c r="B590" s="38">
        <v>24.1666666666667</v>
      </c>
      <c r="C590" s="38">
        <v>24.2083333333333</v>
      </c>
      <c r="D590" s="67">
        <v>352776.99200000009</v>
      </c>
      <c r="E590" s="55">
        <v>32561.322000000004</v>
      </c>
      <c r="F590" s="1">
        <f t="shared" si="16"/>
        <v>320215.6700000001</v>
      </c>
      <c r="G590" s="3">
        <f t="shared" si="17"/>
        <v>1.0921368379853496E-3</v>
      </c>
    </row>
    <row r="591" spans="1:7" x14ac:dyDescent="0.25">
      <c r="A591" s="28">
        <v>45040.999995833336</v>
      </c>
      <c r="B591" s="38">
        <v>24.2083333333333</v>
      </c>
      <c r="C591" s="38">
        <v>24.25</v>
      </c>
      <c r="D591" s="67">
        <v>371058.89600000007</v>
      </c>
      <c r="E591" s="55">
        <v>38415.716</v>
      </c>
      <c r="F591" s="1">
        <f t="shared" si="16"/>
        <v>332643.18000000005</v>
      </c>
      <c r="G591" s="3">
        <f t="shared" si="17"/>
        <v>1.13452246350902E-3</v>
      </c>
    </row>
    <row r="592" spans="1:7" x14ac:dyDescent="0.25">
      <c r="A592" s="28">
        <v>45041.041662442127</v>
      </c>
      <c r="B592" s="38">
        <v>24.25</v>
      </c>
      <c r="C592" s="38">
        <v>24.2916666666667</v>
      </c>
      <c r="D592" s="67">
        <v>416187.66800000018</v>
      </c>
      <c r="E592" s="55">
        <v>45184.357999999993</v>
      </c>
      <c r="F592" s="1">
        <f t="shared" ref="F592:F655" si="18">D592-E592</f>
        <v>371003.31000000017</v>
      </c>
      <c r="G592" s="3">
        <f t="shared" ref="G592:G655" si="19">F592/$F$759</f>
        <v>1.2653546338488009E-3</v>
      </c>
    </row>
    <row r="593" spans="1:7" x14ac:dyDescent="0.25">
      <c r="A593" s="28">
        <v>45041.083329050925</v>
      </c>
      <c r="B593" s="38">
        <v>24.2916666666667</v>
      </c>
      <c r="C593" s="38">
        <v>24.3333333333333</v>
      </c>
      <c r="D593" s="67">
        <v>461362.22800000018</v>
      </c>
      <c r="E593" s="55">
        <v>50288.488000000019</v>
      </c>
      <c r="F593" s="1">
        <f t="shared" si="18"/>
        <v>411073.74000000017</v>
      </c>
      <c r="G593" s="3">
        <f t="shared" si="19"/>
        <v>1.4020200029012063E-3</v>
      </c>
    </row>
    <row r="594" spans="1:7" x14ac:dyDescent="0.25">
      <c r="A594" s="28">
        <v>45041.124995659724</v>
      </c>
      <c r="B594" s="38">
        <v>24.3333333333333</v>
      </c>
      <c r="C594" s="38">
        <v>24.375</v>
      </c>
      <c r="D594" s="67">
        <v>493128.71199999977</v>
      </c>
      <c r="E594" s="55">
        <v>46293.171999999977</v>
      </c>
      <c r="F594" s="1">
        <f t="shared" si="18"/>
        <v>446835.5399999998</v>
      </c>
      <c r="G594" s="3">
        <f t="shared" si="19"/>
        <v>1.5239902336917984E-3</v>
      </c>
    </row>
    <row r="595" spans="1:7" x14ac:dyDescent="0.25">
      <c r="A595" s="28">
        <v>45041.166662268515</v>
      </c>
      <c r="B595" s="38">
        <v>24.375</v>
      </c>
      <c r="C595" s="38">
        <v>24.4166666666667</v>
      </c>
      <c r="D595" s="67">
        <v>503264.88800000015</v>
      </c>
      <c r="E595" s="55">
        <v>45897.077999999994</v>
      </c>
      <c r="F595" s="1">
        <f t="shared" si="18"/>
        <v>457367.81000000017</v>
      </c>
      <c r="G595" s="3">
        <f t="shared" si="19"/>
        <v>1.5599118987827303E-3</v>
      </c>
    </row>
    <row r="596" spans="1:7" x14ac:dyDescent="0.25">
      <c r="A596" s="28">
        <v>45041.208328877314</v>
      </c>
      <c r="B596" s="38">
        <v>24.4166666666667</v>
      </c>
      <c r="C596" s="38">
        <v>24.4583333333333</v>
      </c>
      <c r="D596" s="67">
        <v>499263.26000000007</v>
      </c>
      <c r="E596" s="55">
        <v>45613.679999999986</v>
      </c>
      <c r="F596" s="1">
        <f t="shared" si="18"/>
        <v>453649.58000000007</v>
      </c>
      <c r="G596" s="3">
        <f t="shared" si="19"/>
        <v>1.5472303958597084E-3</v>
      </c>
    </row>
    <row r="597" spans="1:7" x14ac:dyDescent="0.25">
      <c r="A597" s="28">
        <v>45041.249995486112</v>
      </c>
      <c r="B597" s="38">
        <v>24.4583333333333</v>
      </c>
      <c r="C597" s="38">
        <v>24.5</v>
      </c>
      <c r="D597" s="67">
        <v>496031.28800000006</v>
      </c>
      <c r="E597" s="55">
        <v>44356.098000000013</v>
      </c>
      <c r="F597" s="1">
        <f t="shared" si="18"/>
        <v>451675.19000000006</v>
      </c>
      <c r="G597" s="3">
        <f t="shared" si="19"/>
        <v>1.5404964841446763E-3</v>
      </c>
    </row>
    <row r="598" spans="1:7" x14ac:dyDescent="0.25">
      <c r="A598" s="28">
        <v>45041.291662094911</v>
      </c>
      <c r="B598" s="38">
        <v>24.5</v>
      </c>
      <c r="C598" s="38">
        <v>24.5416666666667</v>
      </c>
      <c r="D598" s="67">
        <v>492184.76800000004</v>
      </c>
      <c r="E598" s="55">
        <v>41798.357999999993</v>
      </c>
      <c r="F598" s="1">
        <f t="shared" si="18"/>
        <v>450386.41000000003</v>
      </c>
      <c r="G598" s="3">
        <f t="shared" si="19"/>
        <v>1.5361009337518463E-3</v>
      </c>
    </row>
    <row r="599" spans="1:7" x14ac:dyDescent="0.25">
      <c r="A599" s="28">
        <v>45041.333328703702</v>
      </c>
      <c r="B599" s="38">
        <v>24.5416666666667</v>
      </c>
      <c r="C599" s="38">
        <v>24.5833333333333</v>
      </c>
      <c r="D599" s="67">
        <v>482078.01199999993</v>
      </c>
      <c r="E599" s="55">
        <v>40309.272000000004</v>
      </c>
      <c r="F599" s="1">
        <f t="shared" si="18"/>
        <v>441768.73999999993</v>
      </c>
      <c r="G599" s="3">
        <f t="shared" si="19"/>
        <v>1.5067092588703476E-3</v>
      </c>
    </row>
    <row r="600" spans="1:7" x14ac:dyDescent="0.25">
      <c r="A600" s="28">
        <v>45041.374995312501</v>
      </c>
      <c r="B600" s="38">
        <v>24.5833333333333</v>
      </c>
      <c r="C600" s="38">
        <v>24.625</v>
      </c>
      <c r="D600" s="67">
        <v>470875.85600000003</v>
      </c>
      <c r="E600" s="55">
        <v>39580.095999999998</v>
      </c>
      <c r="F600" s="1">
        <f t="shared" si="18"/>
        <v>431295.76</v>
      </c>
      <c r="G600" s="3">
        <f t="shared" si="19"/>
        <v>1.4709898099705366E-3</v>
      </c>
    </row>
    <row r="601" spans="1:7" x14ac:dyDescent="0.25">
      <c r="A601" s="28">
        <v>45041.416661921299</v>
      </c>
      <c r="B601" s="38">
        <v>24.625</v>
      </c>
      <c r="C601" s="38">
        <v>24.6666666666667</v>
      </c>
      <c r="D601" s="67">
        <v>469195.10399999993</v>
      </c>
      <c r="E601" s="55">
        <v>39895.313999999984</v>
      </c>
      <c r="F601" s="1">
        <f t="shared" si="18"/>
        <v>429299.78999999992</v>
      </c>
      <c r="G601" s="3">
        <f t="shared" si="19"/>
        <v>1.4641822968825178E-3</v>
      </c>
    </row>
    <row r="602" spans="1:7" x14ac:dyDescent="0.25">
      <c r="A602" s="28">
        <v>45041.458328530091</v>
      </c>
      <c r="B602" s="38">
        <v>24.6666666666667</v>
      </c>
      <c r="C602" s="38">
        <v>24.7083333333333</v>
      </c>
      <c r="D602" s="67">
        <v>469006.2240000001</v>
      </c>
      <c r="E602" s="55">
        <v>42865.653999999995</v>
      </c>
      <c r="F602" s="1">
        <f t="shared" si="18"/>
        <v>426140.57000000012</v>
      </c>
      <c r="G602" s="3">
        <f t="shared" si="19"/>
        <v>1.4534073696551904E-3</v>
      </c>
    </row>
    <row r="603" spans="1:7" x14ac:dyDescent="0.25">
      <c r="A603" s="68">
        <v>45041.499995138889</v>
      </c>
      <c r="B603" s="69">
        <v>24.7083333333333</v>
      </c>
      <c r="C603" s="69">
        <v>24.75</v>
      </c>
      <c r="D603" s="74">
        <v>474901.32</v>
      </c>
      <c r="E603" s="71">
        <v>46378.010000000009</v>
      </c>
      <c r="F603" s="72">
        <f t="shared" si="18"/>
        <v>428523.31</v>
      </c>
      <c r="G603" s="73">
        <f t="shared" si="19"/>
        <v>1.4615340117065962E-3</v>
      </c>
    </row>
    <row r="604" spans="1:7" x14ac:dyDescent="0.25">
      <c r="A604" s="68">
        <v>45041.541661747688</v>
      </c>
      <c r="B604" s="69">
        <v>24.75</v>
      </c>
      <c r="C604" s="69">
        <v>24.7916666666667</v>
      </c>
      <c r="D604" s="74">
        <v>490228.83200000005</v>
      </c>
      <c r="E604" s="71">
        <v>51461.022000000004</v>
      </c>
      <c r="F604" s="72">
        <f t="shared" si="18"/>
        <v>438767.81000000006</v>
      </c>
      <c r="G604" s="73">
        <f t="shared" si="19"/>
        <v>1.4964742001013147E-3</v>
      </c>
    </row>
    <row r="605" spans="1:7" x14ac:dyDescent="0.25">
      <c r="A605" s="68">
        <v>45041.583328356479</v>
      </c>
      <c r="B605" s="69">
        <v>24.7916666666667</v>
      </c>
      <c r="C605" s="69">
        <v>24.8333333333333</v>
      </c>
      <c r="D605" s="74">
        <v>508508.99200000009</v>
      </c>
      <c r="E605" s="71">
        <v>45472.871999999988</v>
      </c>
      <c r="F605" s="72">
        <f t="shared" si="18"/>
        <v>463036.12000000011</v>
      </c>
      <c r="G605" s="73">
        <f t="shared" si="19"/>
        <v>1.579244401030733E-3</v>
      </c>
    </row>
    <row r="606" spans="1:7" x14ac:dyDescent="0.25">
      <c r="A606" s="68">
        <v>45041.624994965277</v>
      </c>
      <c r="B606" s="69">
        <v>24.8333333333333</v>
      </c>
      <c r="C606" s="69">
        <v>24.875</v>
      </c>
      <c r="D606" s="74">
        <v>544702.97200000007</v>
      </c>
      <c r="E606" s="71">
        <v>49545.851999999992</v>
      </c>
      <c r="F606" s="72">
        <f t="shared" si="18"/>
        <v>495157.12000000005</v>
      </c>
      <c r="G606" s="73">
        <f t="shared" si="19"/>
        <v>1.6887972138987831E-3</v>
      </c>
    </row>
    <row r="607" spans="1:7" x14ac:dyDescent="0.25">
      <c r="A607" s="68">
        <v>45041.666661574076</v>
      </c>
      <c r="B607" s="69">
        <v>24.875</v>
      </c>
      <c r="C607" s="69">
        <v>24.9166666666667</v>
      </c>
      <c r="D607" s="74">
        <v>534286.22800000012</v>
      </c>
      <c r="E607" s="71">
        <v>47209.917999999983</v>
      </c>
      <c r="F607" s="72">
        <f t="shared" si="18"/>
        <v>487076.31000000011</v>
      </c>
      <c r="G607" s="73">
        <f t="shared" si="19"/>
        <v>1.6612365692814841E-3</v>
      </c>
    </row>
    <row r="608" spans="1:7" x14ac:dyDescent="0.25">
      <c r="A608" s="68">
        <v>45041.708328182867</v>
      </c>
      <c r="B608" s="69">
        <v>24.9166666666667</v>
      </c>
      <c r="C608" s="69">
        <v>24.9583333333333</v>
      </c>
      <c r="D608" s="74">
        <v>494865.59199999995</v>
      </c>
      <c r="E608" s="71">
        <v>41269.702000000005</v>
      </c>
      <c r="F608" s="72">
        <f t="shared" si="18"/>
        <v>453595.88999999996</v>
      </c>
      <c r="G608" s="73">
        <f t="shared" si="19"/>
        <v>1.5470472791907725E-3</v>
      </c>
    </row>
    <row r="609" spans="1:7" x14ac:dyDescent="0.25">
      <c r="A609" s="28">
        <v>45041.749994791666</v>
      </c>
      <c r="B609" s="38">
        <v>24.9583333333333</v>
      </c>
      <c r="C609" s="38">
        <v>25</v>
      </c>
      <c r="D609" s="67">
        <v>443220.44799999974</v>
      </c>
      <c r="E609" s="55">
        <v>33869.157999999989</v>
      </c>
      <c r="F609" s="1">
        <f t="shared" si="18"/>
        <v>409351.28999999975</v>
      </c>
      <c r="G609" s="3">
        <f t="shared" si="19"/>
        <v>1.3961453650466994E-3</v>
      </c>
    </row>
    <row r="610" spans="1:7" x14ac:dyDescent="0.25">
      <c r="A610" s="28">
        <v>45041.791661400464</v>
      </c>
      <c r="B610" s="38">
        <v>25</v>
      </c>
      <c r="C610" s="38">
        <v>25.0416666666667</v>
      </c>
      <c r="D610" s="67">
        <v>400428.60000000003</v>
      </c>
      <c r="E610" s="55">
        <v>30912.849999999995</v>
      </c>
      <c r="F610" s="1">
        <f t="shared" si="18"/>
        <v>369515.75000000006</v>
      </c>
      <c r="G610" s="3">
        <f t="shared" si="19"/>
        <v>1.2602811186310304E-3</v>
      </c>
    </row>
    <row r="611" spans="1:7" x14ac:dyDescent="0.25">
      <c r="A611" s="28">
        <v>45041.833328009256</v>
      </c>
      <c r="B611" s="38">
        <v>25.0416666666667</v>
      </c>
      <c r="C611" s="38">
        <v>25.0833333333333</v>
      </c>
      <c r="D611" s="67">
        <v>374479.54000000004</v>
      </c>
      <c r="E611" s="55">
        <v>27216.11</v>
      </c>
      <c r="F611" s="1">
        <f t="shared" si="18"/>
        <v>347263.43000000005</v>
      </c>
      <c r="G611" s="3">
        <f t="shared" si="19"/>
        <v>1.1843867115814374E-3</v>
      </c>
    </row>
    <row r="612" spans="1:7" x14ac:dyDescent="0.25">
      <c r="A612" s="28">
        <v>45041.874994618054</v>
      </c>
      <c r="B612" s="38">
        <v>25.0833333333333</v>
      </c>
      <c r="C612" s="38">
        <v>25.125</v>
      </c>
      <c r="D612" s="67">
        <v>367859.45999999996</v>
      </c>
      <c r="E612" s="55">
        <v>25913.470000000008</v>
      </c>
      <c r="F612" s="1">
        <f t="shared" si="18"/>
        <v>341945.98999999993</v>
      </c>
      <c r="G612" s="3">
        <f t="shared" si="19"/>
        <v>1.1662508967171087E-3</v>
      </c>
    </row>
    <row r="613" spans="1:7" x14ac:dyDescent="0.25">
      <c r="A613" s="28">
        <v>45041.916661226853</v>
      </c>
      <c r="B613" s="38">
        <v>25.125</v>
      </c>
      <c r="C613" s="38">
        <v>25.1666666666667</v>
      </c>
      <c r="D613" s="67">
        <v>365792.73600000003</v>
      </c>
      <c r="E613" s="55">
        <v>25629.515999999981</v>
      </c>
      <c r="F613" s="1">
        <f t="shared" si="18"/>
        <v>340163.22000000003</v>
      </c>
      <c r="G613" s="3">
        <f t="shared" si="19"/>
        <v>1.1601705297236539E-3</v>
      </c>
    </row>
    <row r="614" spans="1:7" x14ac:dyDescent="0.25">
      <c r="A614" s="28">
        <v>45041.958327835651</v>
      </c>
      <c r="B614" s="38">
        <v>25.1666666666667</v>
      </c>
      <c r="C614" s="38">
        <v>25.2083333333333</v>
      </c>
      <c r="D614" s="67">
        <v>363665.17200000002</v>
      </c>
      <c r="E614" s="55">
        <v>26386.721999999998</v>
      </c>
      <c r="F614" s="1">
        <f t="shared" si="18"/>
        <v>337278.45</v>
      </c>
      <c r="G614" s="3">
        <f t="shared" si="19"/>
        <v>1.1503316496147729E-3</v>
      </c>
    </row>
    <row r="615" spans="1:7" x14ac:dyDescent="0.25">
      <c r="A615" s="28">
        <v>45042</v>
      </c>
      <c r="B615" s="38">
        <v>25.2083333333333</v>
      </c>
      <c r="C615" s="38">
        <v>25.25</v>
      </c>
      <c r="D615" s="67">
        <v>378487.05599999998</v>
      </c>
      <c r="E615" s="55">
        <v>38023.925999999992</v>
      </c>
      <c r="F615" s="1">
        <f t="shared" si="18"/>
        <v>340463.13</v>
      </c>
      <c r="G615" s="3">
        <f t="shared" si="19"/>
        <v>1.1611934114554572E-3</v>
      </c>
    </row>
    <row r="616" spans="1:7" x14ac:dyDescent="0.25">
      <c r="A616" s="28">
        <v>45042.041666666664</v>
      </c>
      <c r="B616" s="38">
        <v>25.25</v>
      </c>
      <c r="C616" s="38">
        <v>25.2916666666667</v>
      </c>
      <c r="D616" s="67">
        <v>424482.24400000006</v>
      </c>
      <c r="E616" s="55">
        <v>46987.284</v>
      </c>
      <c r="F616" s="1">
        <f t="shared" si="18"/>
        <v>377494.96000000008</v>
      </c>
      <c r="G616" s="3">
        <f t="shared" si="19"/>
        <v>1.2874952433458548E-3</v>
      </c>
    </row>
    <row r="617" spans="1:7" x14ac:dyDescent="0.25">
      <c r="A617" s="28">
        <v>45042.08333321759</v>
      </c>
      <c r="B617" s="38">
        <v>25.2916666666667</v>
      </c>
      <c r="C617" s="38">
        <v>25.3333333333333</v>
      </c>
      <c r="D617" s="67">
        <v>467082.64799999999</v>
      </c>
      <c r="E617" s="55">
        <v>51395.43799999998</v>
      </c>
      <c r="F617" s="1">
        <f t="shared" si="18"/>
        <v>415687.21</v>
      </c>
      <c r="G617" s="3">
        <f t="shared" si="19"/>
        <v>1.4177548372956009E-3</v>
      </c>
    </row>
    <row r="618" spans="1:7" x14ac:dyDescent="0.25">
      <c r="A618" s="28">
        <v>45042.124999826388</v>
      </c>
      <c r="B618" s="38">
        <v>25.3333333333333</v>
      </c>
      <c r="C618" s="38">
        <v>25.375</v>
      </c>
      <c r="D618" s="67">
        <v>498759.92399999994</v>
      </c>
      <c r="E618" s="55">
        <v>57140.274000000005</v>
      </c>
      <c r="F618" s="1">
        <f t="shared" si="18"/>
        <v>441619.64999999991</v>
      </c>
      <c r="G618" s="3">
        <f t="shared" si="19"/>
        <v>1.5062007681984973E-3</v>
      </c>
    </row>
    <row r="619" spans="1:7" x14ac:dyDescent="0.25">
      <c r="A619" s="28">
        <v>45042.166666435187</v>
      </c>
      <c r="B619" s="38">
        <v>25.375</v>
      </c>
      <c r="C619" s="38">
        <v>25.4166666666667</v>
      </c>
      <c r="D619" s="67">
        <v>514857.10000000021</v>
      </c>
      <c r="E619" s="55">
        <v>59460.979999999996</v>
      </c>
      <c r="F619" s="1">
        <f t="shared" si="18"/>
        <v>455396.12000000023</v>
      </c>
      <c r="G619" s="3">
        <f t="shared" si="19"/>
        <v>1.5531871957658939E-3</v>
      </c>
    </row>
    <row r="620" spans="1:7" x14ac:dyDescent="0.25">
      <c r="A620" s="28">
        <v>45042.208333043978</v>
      </c>
      <c r="B620" s="38">
        <v>25.4166666666667</v>
      </c>
      <c r="C620" s="38">
        <v>25.4583333333333</v>
      </c>
      <c r="D620" s="67">
        <v>512574.09200000012</v>
      </c>
      <c r="E620" s="55">
        <v>57425.082000000002</v>
      </c>
      <c r="F620" s="1">
        <f t="shared" si="18"/>
        <v>455149.01000000013</v>
      </c>
      <c r="G620" s="3">
        <f t="shared" si="19"/>
        <v>1.5523443952432504E-3</v>
      </c>
    </row>
    <row r="621" spans="1:7" x14ac:dyDescent="0.25">
      <c r="A621" s="28">
        <v>45042.249999652777</v>
      </c>
      <c r="B621" s="38">
        <v>25.4583333333333</v>
      </c>
      <c r="C621" s="38">
        <v>25.5</v>
      </c>
      <c r="D621" s="67">
        <v>509032.9439999999</v>
      </c>
      <c r="E621" s="55">
        <v>58602.714</v>
      </c>
      <c r="F621" s="1">
        <f t="shared" si="18"/>
        <v>450430.22999999992</v>
      </c>
      <c r="G621" s="3">
        <f t="shared" si="19"/>
        <v>1.5362503875129331E-3</v>
      </c>
    </row>
    <row r="622" spans="1:7" x14ac:dyDescent="0.25">
      <c r="A622" s="28">
        <v>45042.291666261575</v>
      </c>
      <c r="B622" s="38">
        <v>25.5</v>
      </c>
      <c r="C622" s="38">
        <v>25.5416666666667</v>
      </c>
      <c r="D622" s="67">
        <v>495742.53599999996</v>
      </c>
      <c r="E622" s="55">
        <v>53333.845999999983</v>
      </c>
      <c r="F622" s="1">
        <f t="shared" si="18"/>
        <v>442408.69</v>
      </c>
      <c r="G622" s="3">
        <f t="shared" si="19"/>
        <v>1.5088918908741742E-3</v>
      </c>
    </row>
    <row r="623" spans="1:7" x14ac:dyDescent="0.25">
      <c r="A623" s="28">
        <v>45042.333332870374</v>
      </c>
      <c r="B623" s="38">
        <v>25.5416666666667</v>
      </c>
      <c r="C623" s="38">
        <v>25.5833333333333</v>
      </c>
      <c r="D623" s="67">
        <v>481755.592</v>
      </c>
      <c r="E623" s="55">
        <v>49998.981999999996</v>
      </c>
      <c r="F623" s="1">
        <f t="shared" si="18"/>
        <v>431756.61</v>
      </c>
      <c r="G623" s="3">
        <f t="shared" si="19"/>
        <v>1.4725615983273823E-3</v>
      </c>
    </row>
    <row r="624" spans="1:7" x14ac:dyDescent="0.25">
      <c r="A624" s="28">
        <v>45042.374999479165</v>
      </c>
      <c r="B624" s="38">
        <v>25.5833333333333</v>
      </c>
      <c r="C624" s="38">
        <v>25.625</v>
      </c>
      <c r="D624" s="67">
        <v>478246.69199999992</v>
      </c>
      <c r="E624" s="55">
        <v>52163.912000000026</v>
      </c>
      <c r="F624" s="1">
        <f t="shared" si="18"/>
        <v>426082.77999999991</v>
      </c>
      <c r="G624" s="3">
        <f t="shared" si="19"/>
        <v>1.4532102694075125E-3</v>
      </c>
    </row>
    <row r="625" spans="1:7" x14ac:dyDescent="0.25">
      <c r="A625" s="28">
        <v>45042.416666087964</v>
      </c>
      <c r="B625" s="38">
        <v>25.625</v>
      </c>
      <c r="C625" s="38">
        <v>25.6666666666667</v>
      </c>
      <c r="D625" s="67">
        <v>471274.99999999994</v>
      </c>
      <c r="E625" s="55">
        <v>52879.28</v>
      </c>
      <c r="F625" s="1">
        <f t="shared" si="18"/>
        <v>418395.72</v>
      </c>
      <c r="G625" s="3">
        <f t="shared" si="19"/>
        <v>1.4269925599437513E-3</v>
      </c>
    </row>
    <row r="626" spans="1:7" x14ac:dyDescent="0.25">
      <c r="A626" s="28">
        <v>45042.458332696762</v>
      </c>
      <c r="B626" s="38">
        <v>25.6666666666667</v>
      </c>
      <c r="C626" s="38">
        <v>25.7083333333333</v>
      </c>
      <c r="D626" s="67">
        <v>469462.73600000003</v>
      </c>
      <c r="E626" s="55">
        <v>55103.925999999992</v>
      </c>
      <c r="F626" s="1">
        <f t="shared" si="18"/>
        <v>414358.81000000006</v>
      </c>
      <c r="G626" s="3">
        <f t="shared" si="19"/>
        <v>1.413224157783322E-3</v>
      </c>
    </row>
    <row r="627" spans="1:7" x14ac:dyDescent="0.25">
      <c r="A627" s="68">
        <v>45042.499999305554</v>
      </c>
      <c r="B627" s="69">
        <v>25.7083333333333</v>
      </c>
      <c r="C627" s="69">
        <v>25.75</v>
      </c>
      <c r="D627" s="74">
        <v>478546.6480000001</v>
      </c>
      <c r="E627" s="71">
        <v>56313.048000000003</v>
      </c>
      <c r="F627" s="72">
        <f t="shared" si="18"/>
        <v>422233.60000000009</v>
      </c>
      <c r="G627" s="73">
        <f t="shared" si="19"/>
        <v>1.4400821446220007E-3</v>
      </c>
    </row>
    <row r="628" spans="1:7" x14ac:dyDescent="0.25">
      <c r="A628" s="68">
        <v>45042.541665914352</v>
      </c>
      <c r="B628" s="69">
        <v>25.75</v>
      </c>
      <c r="C628" s="69">
        <v>25.7916666666667</v>
      </c>
      <c r="D628" s="74">
        <v>484119.82399999985</v>
      </c>
      <c r="E628" s="71">
        <v>56137.833999999995</v>
      </c>
      <c r="F628" s="72">
        <f t="shared" si="18"/>
        <v>427981.98999999987</v>
      </c>
      <c r="G628" s="73">
        <f t="shared" si="19"/>
        <v>1.459687770037229E-3</v>
      </c>
    </row>
    <row r="629" spans="1:7" x14ac:dyDescent="0.25">
      <c r="A629" s="68">
        <v>45042.583332523151</v>
      </c>
      <c r="B629" s="69">
        <v>25.7916666666667</v>
      </c>
      <c r="C629" s="69">
        <v>25.8333333333333</v>
      </c>
      <c r="D629" s="74">
        <v>498204.24399999995</v>
      </c>
      <c r="E629" s="71">
        <v>57147.344000000012</v>
      </c>
      <c r="F629" s="72">
        <f t="shared" si="18"/>
        <v>441056.89999999991</v>
      </c>
      <c r="G629" s="73">
        <f t="shared" si="19"/>
        <v>1.5042814367504883E-3</v>
      </c>
    </row>
    <row r="630" spans="1:7" x14ac:dyDescent="0.25">
      <c r="A630" s="68">
        <v>45042.624999131942</v>
      </c>
      <c r="B630" s="69">
        <v>25.8333333333333</v>
      </c>
      <c r="C630" s="69">
        <v>25.875</v>
      </c>
      <c r="D630" s="74">
        <v>534074.38</v>
      </c>
      <c r="E630" s="71">
        <v>64084.629999999983</v>
      </c>
      <c r="F630" s="72">
        <f t="shared" si="18"/>
        <v>469989.75</v>
      </c>
      <c r="G630" s="73">
        <f t="shared" si="19"/>
        <v>1.6029606528953589E-3</v>
      </c>
    </row>
    <row r="631" spans="1:7" x14ac:dyDescent="0.25">
      <c r="A631" s="68">
        <v>45042.66666574074</v>
      </c>
      <c r="B631" s="69">
        <v>25.875</v>
      </c>
      <c r="C631" s="69">
        <v>25.9166666666667</v>
      </c>
      <c r="D631" s="74">
        <v>525845.81600000022</v>
      </c>
      <c r="E631" s="71">
        <v>62173.946000000011</v>
      </c>
      <c r="F631" s="72">
        <f t="shared" si="18"/>
        <v>463671.87000000023</v>
      </c>
      <c r="G631" s="73">
        <f t="shared" si="19"/>
        <v>1.5814127083929219E-3</v>
      </c>
    </row>
    <row r="632" spans="1:7" x14ac:dyDescent="0.25">
      <c r="A632" s="68">
        <v>45042.708332349539</v>
      </c>
      <c r="B632" s="69">
        <v>25.9166666666667</v>
      </c>
      <c r="C632" s="69">
        <v>25.9583333333333</v>
      </c>
      <c r="D632" s="74">
        <v>483191.50000000012</v>
      </c>
      <c r="E632" s="71">
        <v>54973.500000000007</v>
      </c>
      <c r="F632" s="72">
        <f t="shared" si="18"/>
        <v>428218.00000000012</v>
      </c>
      <c r="G632" s="73">
        <f t="shared" si="19"/>
        <v>1.460492712578402E-3</v>
      </c>
    </row>
    <row r="633" spans="1:7" x14ac:dyDescent="0.25">
      <c r="A633" s="28">
        <v>45042.74999895833</v>
      </c>
      <c r="B633" s="38">
        <v>25.9583333333333</v>
      </c>
      <c r="C633" s="38">
        <v>26</v>
      </c>
      <c r="D633" s="67">
        <v>430686.20000000019</v>
      </c>
      <c r="E633" s="55">
        <v>52885.899999999987</v>
      </c>
      <c r="F633" s="1">
        <f t="shared" si="18"/>
        <v>377800.30000000022</v>
      </c>
      <c r="G633" s="3">
        <f t="shared" si="19"/>
        <v>1.288536644792919E-3</v>
      </c>
    </row>
    <row r="634" spans="1:7" x14ac:dyDescent="0.25">
      <c r="A634" s="28">
        <v>45042.791665567129</v>
      </c>
      <c r="B634" s="38">
        <v>26</v>
      </c>
      <c r="C634" s="38">
        <v>26.0416666666667</v>
      </c>
      <c r="D634" s="67">
        <v>385505.5</v>
      </c>
      <c r="E634" s="55">
        <v>44041.750000000015</v>
      </c>
      <c r="F634" s="1">
        <f t="shared" si="18"/>
        <v>341463.75</v>
      </c>
      <c r="G634" s="3">
        <f t="shared" si="19"/>
        <v>1.1646061550067797E-3</v>
      </c>
    </row>
    <row r="635" spans="1:7" x14ac:dyDescent="0.25">
      <c r="A635" s="28">
        <v>45042.833332175927</v>
      </c>
      <c r="B635" s="38">
        <v>26.0416666666667</v>
      </c>
      <c r="C635" s="38">
        <v>26.0833333333333</v>
      </c>
      <c r="D635" s="67">
        <v>359785.09600000002</v>
      </c>
      <c r="E635" s="55">
        <v>41256.545999999988</v>
      </c>
      <c r="F635" s="1">
        <f t="shared" si="18"/>
        <v>318528.55000000005</v>
      </c>
      <c r="G635" s="3">
        <f t="shared" si="19"/>
        <v>1.0863826976520489E-3</v>
      </c>
    </row>
    <row r="636" spans="1:7" x14ac:dyDescent="0.25">
      <c r="A636" s="28">
        <v>45042.874998784719</v>
      </c>
      <c r="B636" s="38">
        <v>26.0833333333333</v>
      </c>
      <c r="C636" s="38">
        <v>26.125</v>
      </c>
      <c r="D636" s="67">
        <v>350907.47600000002</v>
      </c>
      <c r="E636" s="55">
        <v>41053.625999999975</v>
      </c>
      <c r="F636" s="1">
        <f t="shared" si="18"/>
        <v>309853.85000000003</v>
      </c>
      <c r="G636" s="3">
        <f t="shared" si="19"/>
        <v>1.0567965146008836E-3</v>
      </c>
    </row>
    <row r="637" spans="1:7" x14ac:dyDescent="0.25">
      <c r="A637" s="28">
        <v>45042.916665393517</v>
      </c>
      <c r="B637" s="38">
        <v>26.125</v>
      </c>
      <c r="C637" s="38">
        <v>26.1666666666667</v>
      </c>
      <c r="D637" s="67">
        <v>345693.50799999997</v>
      </c>
      <c r="E637" s="55">
        <v>42618.848000000013</v>
      </c>
      <c r="F637" s="1">
        <f t="shared" si="18"/>
        <v>303074.65999999997</v>
      </c>
      <c r="G637" s="3">
        <f t="shared" si="19"/>
        <v>1.0336752128522779E-3</v>
      </c>
    </row>
    <row r="638" spans="1:7" x14ac:dyDescent="0.25">
      <c r="A638" s="28">
        <v>45042.958332002316</v>
      </c>
      <c r="B638" s="38">
        <v>26.1666666666667</v>
      </c>
      <c r="C638" s="38">
        <v>26.2083333333333</v>
      </c>
      <c r="D638" s="66">
        <v>344696.17200000002</v>
      </c>
      <c r="E638" s="55">
        <v>43156.151999999987</v>
      </c>
      <c r="F638" s="1">
        <f t="shared" si="18"/>
        <v>301540.02</v>
      </c>
      <c r="G638" s="3">
        <f t="shared" si="19"/>
        <v>1.0284411252230066E-3</v>
      </c>
    </row>
    <row r="639" spans="1:7" x14ac:dyDescent="0.25">
      <c r="A639" s="28">
        <v>45042.999998611114</v>
      </c>
      <c r="B639" s="38">
        <v>26.2083333333333</v>
      </c>
      <c r="C639" s="38">
        <v>26.25</v>
      </c>
      <c r="D639" s="67">
        <v>365968.69199999992</v>
      </c>
      <c r="E639" s="55">
        <v>47125.202000000012</v>
      </c>
      <c r="F639" s="1">
        <f t="shared" si="18"/>
        <v>318843.48999999993</v>
      </c>
      <c r="G639" s="3">
        <f t="shared" si="19"/>
        <v>1.0874568411371412E-3</v>
      </c>
    </row>
    <row r="640" spans="1:7" x14ac:dyDescent="0.25">
      <c r="A640" s="28">
        <v>45043.041665219906</v>
      </c>
      <c r="B640" s="38">
        <v>26.25</v>
      </c>
      <c r="C640" s="38">
        <v>26.2916666666667</v>
      </c>
      <c r="D640" s="67">
        <v>409553.348</v>
      </c>
      <c r="E640" s="55">
        <v>54261.058000000005</v>
      </c>
      <c r="F640" s="1">
        <f t="shared" si="18"/>
        <v>355292.29</v>
      </c>
      <c r="G640" s="3">
        <f t="shared" si="19"/>
        <v>1.2117701740241933E-3</v>
      </c>
    </row>
    <row r="641" spans="1:7" x14ac:dyDescent="0.25">
      <c r="A641" s="28">
        <v>45043.083331828704</v>
      </c>
      <c r="B641" s="38">
        <v>26.2916666666667</v>
      </c>
      <c r="C641" s="38">
        <v>26.3333333333333</v>
      </c>
      <c r="D641" s="67">
        <v>452364.41200000013</v>
      </c>
      <c r="E641" s="55">
        <v>55947.711999999992</v>
      </c>
      <c r="F641" s="1">
        <f t="shared" si="18"/>
        <v>396416.70000000013</v>
      </c>
      <c r="G641" s="3">
        <f t="shared" si="19"/>
        <v>1.3520302777893004E-3</v>
      </c>
    </row>
    <row r="642" spans="1:7" x14ac:dyDescent="0.25">
      <c r="A642" s="28">
        <v>45043.124998437503</v>
      </c>
      <c r="B642" s="38">
        <v>26.3333333333333</v>
      </c>
      <c r="C642" s="38">
        <v>26.375</v>
      </c>
      <c r="D642" s="67">
        <v>481671.9</v>
      </c>
      <c r="E642" s="55">
        <v>57902.840000000004</v>
      </c>
      <c r="F642" s="1">
        <f t="shared" si="18"/>
        <v>423769.06</v>
      </c>
      <c r="G642" s="3">
        <f t="shared" si="19"/>
        <v>1.44531902896702E-3</v>
      </c>
    </row>
    <row r="643" spans="1:7" x14ac:dyDescent="0.25">
      <c r="A643" s="28">
        <v>45043.166665046294</v>
      </c>
      <c r="B643" s="38">
        <v>26.375</v>
      </c>
      <c r="C643" s="38">
        <v>26.4166666666667</v>
      </c>
      <c r="D643" s="67">
        <v>498620.65599999996</v>
      </c>
      <c r="E643" s="55">
        <v>47676.935999999987</v>
      </c>
      <c r="F643" s="1">
        <f t="shared" si="18"/>
        <v>450943.72</v>
      </c>
      <c r="G643" s="3">
        <f t="shared" si="19"/>
        <v>1.5380017113783052E-3</v>
      </c>
    </row>
    <row r="644" spans="1:7" x14ac:dyDescent="0.25">
      <c r="A644" s="28">
        <v>45043.208331655092</v>
      </c>
      <c r="B644" s="38">
        <v>26.4166666666667</v>
      </c>
      <c r="C644" s="38">
        <v>26.4583333333333</v>
      </c>
      <c r="D644" s="67">
        <v>498419.86400000012</v>
      </c>
      <c r="E644" s="55">
        <v>39891.013999999996</v>
      </c>
      <c r="F644" s="1">
        <f t="shared" si="18"/>
        <v>458528.85000000009</v>
      </c>
      <c r="G644" s="3">
        <f t="shared" si="19"/>
        <v>1.5638717754320349E-3</v>
      </c>
    </row>
    <row r="645" spans="1:7" x14ac:dyDescent="0.25">
      <c r="A645" s="28">
        <v>45043.249998263891</v>
      </c>
      <c r="B645" s="38">
        <v>26.4583333333333</v>
      </c>
      <c r="C645" s="38">
        <v>26.5</v>
      </c>
      <c r="D645" s="67">
        <v>494603.79200000002</v>
      </c>
      <c r="E645" s="55">
        <v>39724.502</v>
      </c>
      <c r="F645" s="1">
        <f t="shared" si="18"/>
        <v>454879.29000000004</v>
      </c>
      <c r="G645" s="3">
        <f t="shared" si="19"/>
        <v>1.5514244803997903E-3</v>
      </c>
    </row>
    <row r="646" spans="1:7" x14ac:dyDescent="0.25">
      <c r="A646" s="28">
        <v>45043.291664872682</v>
      </c>
      <c r="B646" s="38">
        <v>26.5</v>
      </c>
      <c r="C646" s="38">
        <v>26.5416666666667</v>
      </c>
      <c r="D646" s="67">
        <v>474177.89200000011</v>
      </c>
      <c r="E646" s="55">
        <v>52584.052000000003</v>
      </c>
      <c r="F646" s="1">
        <f t="shared" si="18"/>
        <v>421593.84000000008</v>
      </c>
      <c r="G646" s="3">
        <f t="shared" si="19"/>
        <v>1.437900160637677E-3</v>
      </c>
    </row>
    <row r="647" spans="1:7" x14ac:dyDescent="0.25">
      <c r="A647" s="28">
        <v>45043.333331481481</v>
      </c>
      <c r="B647" s="38">
        <v>26.5416666666667</v>
      </c>
      <c r="C647" s="38">
        <v>26.5833333333333</v>
      </c>
      <c r="D647" s="67">
        <v>459762.3879999998</v>
      </c>
      <c r="E647" s="55">
        <v>49672.207999999984</v>
      </c>
      <c r="F647" s="1">
        <f t="shared" si="18"/>
        <v>410090.17999999982</v>
      </c>
      <c r="G647" s="3">
        <f t="shared" si="19"/>
        <v>1.3986654446799637E-3</v>
      </c>
    </row>
    <row r="648" spans="1:7" x14ac:dyDescent="0.25">
      <c r="A648" s="28">
        <v>45043.374998090279</v>
      </c>
      <c r="B648" s="38">
        <v>26.5833333333333</v>
      </c>
      <c r="C648" s="38">
        <v>26.625</v>
      </c>
      <c r="D648" s="67">
        <v>455411.9439999999</v>
      </c>
      <c r="E648" s="55">
        <v>51141.193999999996</v>
      </c>
      <c r="F648" s="1">
        <f t="shared" si="18"/>
        <v>404270.74999999988</v>
      </c>
      <c r="G648" s="3">
        <f t="shared" si="19"/>
        <v>1.3788175281833194E-3</v>
      </c>
    </row>
    <row r="649" spans="1:7" x14ac:dyDescent="0.25">
      <c r="A649" s="28">
        <v>45043.416664699071</v>
      </c>
      <c r="B649" s="38">
        <v>26.625</v>
      </c>
      <c r="C649" s="38">
        <v>26.6666666666667</v>
      </c>
      <c r="D649" s="67">
        <v>450853.40400000021</v>
      </c>
      <c r="E649" s="55">
        <v>50855.913999999982</v>
      </c>
      <c r="F649" s="1">
        <f t="shared" si="18"/>
        <v>399997.49000000022</v>
      </c>
      <c r="G649" s="3">
        <f t="shared" si="19"/>
        <v>1.3642430238678719E-3</v>
      </c>
    </row>
    <row r="650" spans="1:7" x14ac:dyDescent="0.25">
      <c r="A650" s="28">
        <v>45043.458331307869</v>
      </c>
      <c r="B650" s="38">
        <v>26.6666666666667</v>
      </c>
      <c r="C650" s="38">
        <v>26.7083333333333</v>
      </c>
      <c r="D650" s="67">
        <v>454678.70799999993</v>
      </c>
      <c r="E650" s="55">
        <v>52657.308000000005</v>
      </c>
      <c r="F650" s="1">
        <f t="shared" si="18"/>
        <v>402021.39999999991</v>
      </c>
      <c r="G650" s="3">
        <f t="shared" si="19"/>
        <v>1.37114582992907E-3</v>
      </c>
    </row>
    <row r="651" spans="1:7" x14ac:dyDescent="0.25">
      <c r="A651" s="68">
        <v>45043.499997916668</v>
      </c>
      <c r="B651" s="69">
        <v>26.7083333333333</v>
      </c>
      <c r="C651" s="69">
        <v>26.75</v>
      </c>
      <c r="D651" s="74">
        <v>458985.93599999999</v>
      </c>
      <c r="E651" s="71">
        <v>54063.99599999997</v>
      </c>
      <c r="F651" s="72">
        <f t="shared" si="18"/>
        <v>404921.94</v>
      </c>
      <c r="G651" s="73">
        <f t="shared" si="19"/>
        <v>1.381038495656672E-3</v>
      </c>
    </row>
    <row r="652" spans="1:7" x14ac:dyDescent="0.25">
      <c r="A652" s="68">
        <v>45043.541664525466</v>
      </c>
      <c r="B652" s="69">
        <v>26.75</v>
      </c>
      <c r="C652" s="69">
        <v>26.7916666666667</v>
      </c>
      <c r="D652" s="74">
        <v>465350.94799999997</v>
      </c>
      <c r="E652" s="71">
        <v>57214.178000000007</v>
      </c>
      <c r="F652" s="72">
        <f t="shared" si="18"/>
        <v>408136.76999999996</v>
      </c>
      <c r="G652" s="73">
        <f t="shared" si="19"/>
        <v>1.3920030879605414E-3</v>
      </c>
    </row>
    <row r="653" spans="1:7" x14ac:dyDescent="0.25">
      <c r="A653" s="68">
        <v>45043.583331134258</v>
      </c>
      <c r="B653" s="69">
        <v>26.7916666666667</v>
      </c>
      <c r="C653" s="69">
        <v>26.8333333333333</v>
      </c>
      <c r="D653" s="74">
        <v>481372.37199999997</v>
      </c>
      <c r="E653" s="71">
        <v>48352.331999999995</v>
      </c>
      <c r="F653" s="72">
        <f t="shared" si="18"/>
        <v>433020.04</v>
      </c>
      <c r="G653" s="73">
        <f t="shared" si="19"/>
        <v>1.4768706892760413E-3</v>
      </c>
    </row>
    <row r="654" spans="1:7" x14ac:dyDescent="0.25">
      <c r="A654" s="68">
        <v>45043.624997743056</v>
      </c>
      <c r="B654" s="69">
        <v>26.8333333333333</v>
      </c>
      <c r="C654" s="69">
        <v>26.875</v>
      </c>
      <c r="D654" s="74">
        <v>521077.34400000027</v>
      </c>
      <c r="E654" s="71">
        <v>55011.213999999993</v>
      </c>
      <c r="F654" s="72">
        <f t="shared" si="18"/>
        <v>466066.1300000003</v>
      </c>
      <c r="G654" s="73">
        <f t="shared" si="19"/>
        <v>1.5895786408899634E-3</v>
      </c>
    </row>
    <row r="655" spans="1:7" x14ac:dyDescent="0.25">
      <c r="A655" s="68">
        <v>45043.666664351855</v>
      </c>
      <c r="B655" s="69">
        <v>26.875</v>
      </c>
      <c r="C655" s="69">
        <v>26.9166666666667</v>
      </c>
      <c r="D655" s="74">
        <v>507315.39599999989</v>
      </c>
      <c r="E655" s="71">
        <v>51417.495999999977</v>
      </c>
      <c r="F655" s="72">
        <f t="shared" si="18"/>
        <v>455897.89999999991</v>
      </c>
      <c r="G655" s="73">
        <f t="shared" si="19"/>
        <v>1.5548985811661272E-3</v>
      </c>
    </row>
    <row r="656" spans="1:7" x14ac:dyDescent="0.25">
      <c r="A656" s="68">
        <v>45043.708330960646</v>
      </c>
      <c r="B656" s="69">
        <v>26.9166666666667</v>
      </c>
      <c r="C656" s="69">
        <v>26.9583333333333</v>
      </c>
      <c r="D656" s="74">
        <v>467805.69600000011</v>
      </c>
      <c r="E656" s="71">
        <v>46410.135999999991</v>
      </c>
      <c r="F656" s="72">
        <f t="shared" ref="F656:F719" si="20">D656-E656</f>
        <v>421395.56000000011</v>
      </c>
      <c r="G656" s="73">
        <f t="shared" ref="G656:G719" si="21">F656/$F$759</f>
        <v>1.4372239011272172E-3</v>
      </c>
    </row>
    <row r="657" spans="1:7" x14ac:dyDescent="0.25">
      <c r="A657" s="28">
        <v>45043.749997569445</v>
      </c>
      <c r="B657" s="38">
        <v>26.9583333333333</v>
      </c>
      <c r="C657" s="38">
        <v>27</v>
      </c>
      <c r="D657" s="67">
        <v>413787.84800000017</v>
      </c>
      <c r="E657" s="55">
        <v>38842.187999999995</v>
      </c>
      <c r="F657" s="1">
        <f t="shared" si="20"/>
        <v>374945.66000000015</v>
      </c>
      <c r="G657" s="3">
        <f t="shared" si="21"/>
        <v>1.2788005269346438E-3</v>
      </c>
    </row>
    <row r="658" spans="1:7" x14ac:dyDescent="0.25">
      <c r="A658" s="28">
        <v>45043.791664178243</v>
      </c>
      <c r="B658" s="38">
        <v>27</v>
      </c>
      <c r="C658" s="38">
        <v>27.0416666666667</v>
      </c>
      <c r="D658" s="67">
        <v>367467.54399999999</v>
      </c>
      <c r="E658" s="55">
        <v>42902.704000000012</v>
      </c>
      <c r="F658" s="1">
        <f t="shared" si="20"/>
        <v>324564.83999999997</v>
      </c>
      <c r="G658" s="3">
        <f t="shared" si="21"/>
        <v>1.1069702431452551E-3</v>
      </c>
    </row>
    <row r="659" spans="1:7" x14ac:dyDescent="0.25">
      <c r="A659" s="28">
        <v>45043.833330787034</v>
      </c>
      <c r="B659" s="38">
        <v>27.0416666666667</v>
      </c>
      <c r="C659" s="38">
        <v>27.0833333333333</v>
      </c>
      <c r="D659" s="67">
        <v>336867.82800000004</v>
      </c>
      <c r="E659" s="55">
        <v>37544.387999999999</v>
      </c>
      <c r="F659" s="1">
        <f t="shared" si="20"/>
        <v>299323.44000000006</v>
      </c>
      <c r="G659" s="3">
        <f t="shared" si="21"/>
        <v>1.0208811932798211E-3</v>
      </c>
    </row>
    <row r="660" spans="1:7" x14ac:dyDescent="0.25">
      <c r="A660" s="28">
        <v>45043.874997395833</v>
      </c>
      <c r="B660" s="38">
        <v>27.0833333333333</v>
      </c>
      <c r="C660" s="38">
        <v>27.125</v>
      </c>
      <c r="D660" s="67">
        <v>331731.09600000002</v>
      </c>
      <c r="E660" s="55">
        <v>39941.845999999998</v>
      </c>
      <c r="F660" s="1">
        <f t="shared" si="20"/>
        <v>291789.25</v>
      </c>
      <c r="G660" s="3">
        <f t="shared" si="21"/>
        <v>9.9518486666538386E-4</v>
      </c>
    </row>
    <row r="661" spans="1:7" x14ac:dyDescent="0.25">
      <c r="A661" s="28">
        <v>45043.916664004631</v>
      </c>
      <c r="B661" s="38">
        <v>27.125</v>
      </c>
      <c r="C661" s="38">
        <v>27.1666666666667</v>
      </c>
      <c r="D661" s="67">
        <v>326154.63599999994</v>
      </c>
      <c r="E661" s="55">
        <v>39410.355999999992</v>
      </c>
      <c r="F661" s="1">
        <f t="shared" si="20"/>
        <v>286744.27999999997</v>
      </c>
      <c r="G661" s="3">
        <f t="shared" si="21"/>
        <v>9.7797834587415896E-4</v>
      </c>
    </row>
    <row r="662" spans="1:7" x14ac:dyDescent="0.25">
      <c r="A662" s="28">
        <v>45043.958330613423</v>
      </c>
      <c r="B662" s="38">
        <v>27.1666666666667</v>
      </c>
      <c r="C662" s="38">
        <v>27.2083333333333</v>
      </c>
      <c r="D662" s="67">
        <v>328752.21199999994</v>
      </c>
      <c r="E662" s="55">
        <v>40194.761999999995</v>
      </c>
      <c r="F662" s="1">
        <f t="shared" si="20"/>
        <v>288557.44999999995</v>
      </c>
      <c r="G662" s="3">
        <f t="shared" si="21"/>
        <v>9.8416239598803968E-4</v>
      </c>
    </row>
    <row r="663" spans="1:7" x14ac:dyDescent="0.25">
      <c r="A663" s="28">
        <v>45043.999997222221</v>
      </c>
      <c r="B663" s="38">
        <v>27.2083333333333</v>
      </c>
      <c r="C663" s="38">
        <v>27.25</v>
      </c>
      <c r="D663" s="67">
        <v>343855.18799999997</v>
      </c>
      <c r="E663" s="55">
        <v>42435.248000000007</v>
      </c>
      <c r="F663" s="1">
        <f t="shared" si="20"/>
        <v>301419.93999999994</v>
      </c>
      <c r="G663" s="3">
        <f t="shared" si="21"/>
        <v>1.0280315768973255E-3</v>
      </c>
    </row>
    <row r="664" spans="1:7" x14ac:dyDescent="0.25">
      <c r="A664" s="28">
        <v>45044.04166383102</v>
      </c>
      <c r="B664" s="38">
        <v>27.25</v>
      </c>
      <c r="C664" s="38">
        <v>27.2916666666667</v>
      </c>
      <c r="D664" s="67">
        <v>387720.47600000008</v>
      </c>
      <c r="E664" s="55">
        <v>48759.335999999988</v>
      </c>
      <c r="F664" s="1">
        <f t="shared" si="20"/>
        <v>338961.14000000007</v>
      </c>
      <c r="G664" s="3">
        <f t="shared" si="21"/>
        <v>1.1560706808617747E-3</v>
      </c>
    </row>
    <row r="665" spans="1:7" x14ac:dyDescent="0.25">
      <c r="A665" s="28">
        <v>45044.083330439818</v>
      </c>
      <c r="B665" s="38">
        <v>27.2916666666667</v>
      </c>
      <c r="C665" s="38">
        <v>27.3333333333333</v>
      </c>
      <c r="D665" s="67">
        <v>428539.36799999996</v>
      </c>
      <c r="E665" s="55">
        <v>51098.898000000001</v>
      </c>
      <c r="F665" s="1">
        <f t="shared" si="20"/>
        <v>377440.47</v>
      </c>
      <c r="G665" s="3">
        <f t="shared" si="21"/>
        <v>1.2873093981737498E-3</v>
      </c>
    </row>
    <row r="666" spans="1:7" x14ac:dyDescent="0.25">
      <c r="A666" s="28">
        <v>45044.12499704861</v>
      </c>
      <c r="B666" s="38">
        <v>27.3333333333333</v>
      </c>
      <c r="C666" s="38">
        <v>27.375</v>
      </c>
      <c r="D666" s="67">
        <v>454142.74400000001</v>
      </c>
      <c r="E666" s="55">
        <v>40447.774000000005</v>
      </c>
      <c r="F666" s="1">
        <f t="shared" si="20"/>
        <v>413694.97</v>
      </c>
      <c r="G666" s="3">
        <f t="shared" si="21"/>
        <v>1.4109600458536082E-3</v>
      </c>
    </row>
    <row r="667" spans="1:7" x14ac:dyDescent="0.25">
      <c r="A667" s="28">
        <v>45044.166663657408</v>
      </c>
      <c r="B667" s="38">
        <v>27.375</v>
      </c>
      <c r="C667" s="38">
        <v>27.4166666666667</v>
      </c>
      <c r="D667" s="67">
        <v>470508.00000000006</v>
      </c>
      <c r="E667" s="55">
        <v>41560.949999999997</v>
      </c>
      <c r="F667" s="1">
        <f t="shared" si="20"/>
        <v>428947.05000000005</v>
      </c>
      <c r="G667" s="3">
        <f t="shared" si="21"/>
        <v>1.4629792316226858E-3</v>
      </c>
    </row>
    <row r="668" spans="1:7" x14ac:dyDescent="0.25">
      <c r="A668" s="28">
        <v>45044.208330266207</v>
      </c>
      <c r="B668" s="38">
        <v>27.4166666666667</v>
      </c>
      <c r="C668" s="38">
        <v>27.4583333333333</v>
      </c>
      <c r="D668" s="67">
        <v>471255.02400000021</v>
      </c>
      <c r="E668" s="55">
        <v>42159.254000000001</v>
      </c>
      <c r="F668" s="1">
        <f t="shared" si="20"/>
        <v>429095.77000000019</v>
      </c>
      <c r="G668" s="3">
        <f t="shared" si="21"/>
        <v>1.4634864603618207E-3</v>
      </c>
    </row>
    <row r="669" spans="1:7" x14ac:dyDescent="0.25">
      <c r="A669" s="28">
        <v>45044.249996874998</v>
      </c>
      <c r="B669" s="38">
        <v>27.4583333333333</v>
      </c>
      <c r="C669" s="38">
        <v>27.5</v>
      </c>
      <c r="D669" s="67">
        <v>475020.83999999997</v>
      </c>
      <c r="E669" s="55">
        <v>40625.69000000001</v>
      </c>
      <c r="F669" s="1">
        <f t="shared" si="20"/>
        <v>434395.14999999997</v>
      </c>
      <c r="G669" s="3">
        <f t="shared" si="21"/>
        <v>1.4815606792671059E-3</v>
      </c>
    </row>
    <row r="670" spans="1:7" x14ac:dyDescent="0.25">
      <c r="A670" s="28">
        <v>45044.291663483797</v>
      </c>
      <c r="B670" s="38">
        <v>27.5</v>
      </c>
      <c r="C670" s="38">
        <v>27.5416666666667</v>
      </c>
      <c r="D670" s="67">
        <v>463962.50799999997</v>
      </c>
      <c r="E670" s="55">
        <v>46604.967999999993</v>
      </c>
      <c r="F670" s="1">
        <f t="shared" si="20"/>
        <v>417357.54</v>
      </c>
      <c r="G670" s="3">
        <f t="shared" si="21"/>
        <v>1.4234517131686401E-3</v>
      </c>
    </row>
    <row r="671" spans="1:7" x14ac:dyDescent="0.25">
      <c r="A671" s="28">
        <v>45044.333330092595</v>
      </c>
      <c r="B671" s="38">
        <v>27.5416666666667</v>
      </c>
      <c r="C671" s="38">
        <v>27.5833333333333</v>
      </c>
      <c r="D671" s="67">
        <v>454857.81599999988</v>
      </c>
      <c r="E671" s="55">
        <v>41754.116000000009</v>
      </c>
      <c r="F671" s="1">
        <f t="shared" si="20"/>
        <v>413103.69999999984</v>
      </c>
      <c r="G671" s="3">
        <f t="shared" si="21"/>
        <v>1.4089434432676207E-3</v>
      </c>
    </row>
    <row r="672" spans="1:7" x14ac:dyDescent="0.25">
      <c r="A672" s="28">
        <v>45044.374996701386</v>
      </c>
      <c r="B672" s="38">
        <v>27.5833333333333</v>
      </c>
      <c r="C672" s="38">
        <v>27.625</v>
      </c>
      <c r="D672" s="67">
        <v>445884.81200000009</v>
      </c>
      <c r="E672" s="55">
        <v>41810.852000000006</v>
      </c>
      <c r="F672" s="1">
        <f t="shared" si="20"/>
        <v>404073.96000000008</v>
      </c>
      <c r="G672" s="3">
        <f t="shared" si="21"/>
        <v>1.3781463505100127E-3</v>
      </c>
    </row>
    <row r="673" spans="1:7" x14ac:dyDescent="0.25">
      <c r="A673" s="28">
        <v>45044.416663310185</v>
      </c>
      <c r="B673" s="38">
        <v>27.625</v>
      </c>
      <c r="C673" s="38">
        <v>27.6666666666667</v>
      </c>
      <c r="D673" s="67">
        <v>440337.32400000014</v>
      </c>
      <c r="E673" s="55">
        <v>42480.413999999997</v>
      </c>
      <c r="F673" s="1">
        <f t="shared" si="20"/>
        <v>397856.91000000015</v>
      </c>
      <c r="G673" s="3">
        <f t="shared" si="21"/>
        <v>1.3569422997257499E-3</v>
      </c>
    </row>
    <row r="674" spans="1:7" x14ac:dyDescent="0.25">
      <c r="A674" s="28">
        <v>45044.458329918984</v>
      </c>
      <c r="B674" s="38">
        <v>27.6666666666667</v>
      </c>
      <c r="C674" s="38">
        <v>27.7083333333333</v>
      </c>
      <c r="D674" s="67">
        <v>438086.58399999997</v>
      </c>
      <c r="E674" s="55">
        <v>44392.803999999989</v>
      </c>
      <c r="F674" s="1">
        <f t="shared" si="20"/>
        <v>393693.77999999997</v>
      </c>
      <c r="G674" s="3">
        <f t="shared" si="21"/>
        <v>1.342743407977816E-3</v>
      </c>
    </row>
    <row r="675" spans="1:7" x14ac:dyDescent="0.25">
      <c r="A675" s="68">
        <v>45044.499996527775</v>
      </c>
      <c r="B675" s="69">
        <v>27.7083333333333</v>
      </c>
      <c r="C675" s="69">
        <v>27.75</v>
      </c>
      <c r="D675" s="74">
        <v>440621.42000000004</v>
      </c>
      <c r="E675" s="71">
        <v>43030.649999999994</v>
      </c>
      <c r="F675" s="75">
        <f t="shared" si="20"/>
        <v>397590.77</v>
      </c>
      <c r="G675" s="76">
        <f t="shared" si="21"/>
        <v>1.3560345949339713E-3</v>
      </c>
    </row>
    <row r="676" spans="1:7" x14ac:dyDescent="0.25">
      <c r="A676" s="68">
        <v>45044.541663136573</v>
      </c>
      <c r="B676" s="69">
        <v>27.75</v>
      </c>
      <c r="C676" s="69">
        <v>27.7916666666667</v>
      </c>
      <c r="D676" s="74">
        <v>448297.79600000009</v>
      </c>
      <c r="E676" s="71">
        <v>44577.106</v>
      </c>
      <c r="F676" s="75">
        <f t="shared" si="20"/>
        <v>403720.69000000006</v>
      </c>
      <c r="G676" s="76">
        <f t="shared" si="21"/>
        <v>1.3769414776168306E-3</v>
      </c>
    </row>
    <row r="677" spans="1:7" x14ac:dyDescent="0.25">
      <c r="A677" s="68">
        <v>45044.583329745372</v>
      </c>
      <c r="B677" s="69">
        <v>27.7916666666667</v>
      </c>
      <c r="C677" s="69">
        <v>27.8333333333333</v>
      </c>
      <c r="D677" s="74">
        <v>463063.05999999994</v>
      </c>
      <c r="E677" s="71">
        <v>46175.919999999984</v>
      </c>
      <c r="F677" s="75">
        <f t="shared" si="20"/>
        <v>416887.13999999996</v>
      </c>
      <c r="G677" s="76">
        <f t="shared" si="21"/>
        <v>1.4218473533052132E-3</v>
      </c>
    </row>
    <row r="678" spans="1:7" x14ac:dyDescent="0.25">
      <c r="A678" s="68">
        <v>45044.624996354163</v>
      </c>
      <c r="B678" s="69">
        <v>27.8333333333333</v>
      </c>
      <c r="C678" s="69">
        <v>27.875</v>
      </c>
      <c r="D678" s="74">
        <v>508099.58399999986</v>
      </c>
      <c r="E678" s="71">
        <v>50578.694000000003</v>
      </c>
      <c r="F678" s="75">
        <f t="shared" si="20"/>
        <v>457520.88999999984</v>
      </c>
      <c r="G678" s="76">
        <f t="shared" si="21"/>
        <v>1.560433997864135E-3</v>
      </c>
    </row>
    <row r="679" spans="1:7" x14ac:dyDescent="0.25">
      <c r="A679" s="68">
        <v>45044.666662962962</v>
      </c>
      <c r="B679" s="69">
        <v>27.875</v>
      </c>
      <c r="C679" s="69">
        <v>27.9166666666667</v>
      </c>
      <c r="D679" s="74">
        <v>495846.14800000004</v>
      </c>
      <c r="E679" s="71">
        <v>47819.508000000002</v>
      </c>
      <c r="F679" s="75">
        <f t="shared" si="20"/>
        <v>448026.64</v>
      </c>
      <c r="G679" s="76">
        <f t="shared" si="21"/>
        <v>1.5280526338476827E-3</v>
      </c>
    </row>
    <row r="680" spans="1:7" x14ac:dyDescent="0.25">
      <c r="A680" s="68">
        <v>45044.70832957176</v>
      </c>
      <c r="B680" s="69">
        <v>27.9166666666667</v>
      </c>
      <c r="C680" s="69">
        <v>27.9583333333333</v>
      </c>
      <c r="D680" s="74">
        <v>457179.4319999998</v>
      </c>
      <c r="E680" s="71">
        <v>41812.421999999991</v>
      </c>
      <c r="F680" s="75">
        <f t="shared" si="20"/>
        <v>415367.00999999978</v>
      </c>
      <c r="G680" s="76">
        <f t="shared" si="21"/>
        <v>1.4166627539021707E-3</v>
      </c>
    </row>
    <row r="681" spans="1:7" x14ac:dyDescent="0.25">
      <c r="A681" s="28">
        <v>45044.749996180559</v>
      </c>
      <c r="B681" s="38">
        <v>27.9583333333333</v>
      </c>
      <c r="C681" s="38">
        <v>28</v>
      </c>
      <c r="D681" s="67">
        <v>410563.23200000002</v>
      </c>
      <c r="E681" s="55">
        <v>33790.321999999986</v>
      </c>
      <c r="F681" s="1">
        <f t="shared" si="20"/>
        <v>376772.91000000003</v>
      </c>
      <c r="G681" s="3">
        <f t="shared" si="21"/>
        <v>1.2850325987043001E-3</v>
      </c>
    </row>
    <row r="682" spans="1:7" x14ac:dyDescent="0.25">
      <c r="A682" s="28">
        <v>45044.79166278935</v>
      </c>
      <c r="B682" s="38">
        <v>28</v>
      </c>
      <c r="C682" s="38">
        <v>28.0416666666667</v>
      </c>
      <c r="D682" s="67">
        <v>363297.61200000002</v>
      </c>
      <c r="E682" s="55">
        <v>24101.192000000006</v>
      </c>
      <c r="F682" s="1">
        <f t="shared" si="20"/>
        <v>339196.42000000004</v>
      </c>
      <c r="G682" s="3">
        <f t="shared" si="21"/>
        <v>1.1568731336438049E-3</v>
      </c>
    </row>
    <row r="683" spans="1:7" x14ac:dyDescent="0.25">
      <c r="A683" s="28">
        <v>45044.833329398149</v>
      </c>
      <c r="B683" s="38">
        <v>28.0416666666667</v>
      </c>
      <c r="C683" s="38">
        <v>28.0833333333333</v>
      </c>
      <c r="D683" s="67">
        <v>334421.63199999998</v>
      </c>
      <c r="E683" s="55">
        <v>18332.022000000008</v>
      </c>
      <c r="F683" s="1">
        <f t="shared" si="20"/>
        <v>316089.61</v>
      </c>
      <c r="G683" s="3">
        <f t="shared" si="21"/>
        <v>1.0780643782530137E-3</v>
      </c>
    </row>
    <row r="684" spans="1:7" x14ac:dyDescent="0.25">
      <c r="A684" s="28">
        <v>45044.874996006947</v>
      </c>
      <c r="B684" s="38">
        <v>28.0833333333333</v>
      </c>
      <c r="C684" s="38">
        <v>28.125</v>
      </c>
      <c r="D684" s="67">
        <v>323846.60000000009</v>
      </c>
      <c r="E684" s="55">
        <v>19374.300000000003</v>
      </c>
      <c r="F684" s="1">
        <f t="shared" si="20"/>
        <v>304472.3000000001</v>
      </c>
      <c r="G684" s="3">
        <f t="shared" si="21"/>
        <v>1.0384420443138424E-3</v>
      </c>
    </row>
    <row r="685" spans="1:7" x14ac:dyDescent="0.25">
      <c r="A685" s="28">
        <v>45044.916662615738</v>
      </c>
      <c r="B685" s="38">
        <v>28.125</v>
      </c>
      <c r="C685" s="38">
        <v>28.1666666666667</v>
      </c>
      <c r="D685" s="67">
        <v>313689.272</v>
      </c>
      <c r="E685" s="55">
        <v>18875.991999999984</v>
      </c>
      <c r="F685" s="1">
        <f t="shared" si="20"/>
        <v>294813.28000000003</v>
      </c>
      <c r="G685" s="3">
        <f t="shared" si="21"/>
        <v>1.0054987109634247E-3</v>
      </c>
    </row>
    <row r="686" spans="1:7" x14ac:dyDescent="0.25">
      <c r="A686" s="28">
        <v>45044.958329224537</v>
      </c>
      <c r="B686" s="38">
        <v>28.1666666666667</v>
      </c>
      <c r="C686" s="38">
        <v>28.2083333333333</v>
      </c>
      <c r="D686" s="66">
        <v>314358.75200000009</v>
      </c>
      <c r="E686" s="55">
        <v>18051.272000000004</v>
      </c>
      <c r="F686" s="1">
        <f t="shared" si="20"/>
        <v>296307.4800000001</v>
      </c>
      <c r="G686" s="3">
        <f t="shared" si="21"/>
        <v>1.0105948727574987E-3</v>
      </c>
    </row>
    <row r="687" spans="1:7" x14ac:dyDescent="0.25">
      <c r="A687" s="28">
        <v>45044.999995833336</v>
      </c>
      <c r="B687" s="38">
        <v>28.2083333333333</v>
      </c>
      <c r="C687" s="38">
        <v>28.25</v>
      </c>
      <c r="D687" s="66">
        <v>316018.44799999992</v>
      </c>
      <c r="E687" s="55">
        <v>19340.468000000004</v>
      </c>
      <c r="F687" s="1">
        <f t="shared" si="20"/>
        <v>296677.97999999992</v>
      </c>
      <c r="G687" s="3">
        <f t="shared" si="21"/>
        <v>1.0118585107876843E-3</v>
      </c>
    </row>
    <row r="688" spans="1:7" x14ac:dyDescent="0.25">
      <c r="A688" s="28">
        <v>45045.041662442127</v>
      </c>
      <c r="B688" s="38">
        <v>28.25</v>
      </c>
      <c r="C688" s="38">
        <v>28.2916666666667</v>
      </c>
      <c r="D688" s="66">
        <v>336128.89600000001</v>
      </c>
      <c r="E688" s="55">
        <v>22537.666000000008</v>
      </c>
      <c r="F688" s="1">
        <f t="shared" si="20"/>
        <v>313591.23</v>
      </c>
      <c r="G688" s="3">
        <f t="shared" si="21"/>
        <v>1.0695433310685151E-3</v>
      </c>
    </row>
    <row r="689" spans="1:7" x14ac:dyDescent="0.25">
      <c r="A689" s="28">
        <v>45045.083329050925</v>
      </c>
      <c r="B689" s="38">
        <v>28.2916666666667</v>
      </c>
      <c r="C689" s="38">
        <v>28.3333333333333</v>
      </c>
      <c r="D689" s="66">
        <v>371111.77600000001</v>
      </c>
      <c r="E689" s="55">
        <v>26041.90600000001</v>
      </c>
      <c r="F689" s="1">
        <f t="shared" si="20"/>
        <v>345069.87</v>
      </c>
      <c r="G689" s="3">
        <f t="shared" si="21"/>
        <v>1.1769052923169421E-3</v>
      </c>
    </row>
    <row r="690" spans="1:7" x14ac:dyDescent="0.25">
      <c r="A690" s="28">
        <v>45045.124995659724</v>
      </c>
      <c r="B690" s="38">
        <v>28.3333333333333</v>
      </c>
      <c r="C690" s="38">
        <v>28.375</v>
      </c>
      <c r="D690" s="66">
        <v>418984.20800000004</v>
      </c>
      <c r="E690" s="55">
        <v>32053.347999999998</v>
      </c>
      <c r="F690" s="1">
        <f t="shared" si="20"/>
        <v>386930.86000000004</v>
      </c>
      <c r="G690" s="3">
        <f t="shared" si="21"/>
        <v>1.3196775971624122E-3</v>
      </c>
    </row>
    <row r="691" spans="1:7" x14ac:dyDescent="0.25">
      <c r="A691" s="28">
        <v>45045.166662268515</v>
      </c>
      <c r="B691" s="38">
        <v>28.375</v>
      </c>
      <c r="C691" s="38">
        <v>28.4166666666667</v>
      </c>
      <c r="D691" s="66">
        <v>450793.58400000003</v>
      </c>
      <c r="E691" s="55">
        <v>33605.09399999999</v>
      </c>
      <c r="F691" s="1">
        <f t="shared" si="20"/>
        <v>417188.49000000005</v>
      </c>
      <c r="G691" s="3">
        <f t="shared" si="21"/>
        <v>1.4228751463427212E-3</v>
      </c>
    </row>
    <row r="692" spans="1:7" x14ac:dyDescent="0.25">
      <c r="A692" s="28">
        <v>45045.208328877314</v>
      </c>
      <c r="B692" s="38">
        <v>28.4166666666667</v>
      </c>
      <c r="C692" s="38">
        <v>28.4583333333333</v>
      </c>
      <c r="D692" s="66">
        <v>463555.10399999988</v>
      </c>
      <c r="E692" s="55">
        <v>34271.713999999993</v>
      </c>
      <c r="F692" s="1">
        <f t="shared" si="20"/>
        <v>429283.3899999999</v>
      </c>
      <c r="G692" s="3">
        <f t="shared" si="21"/>
        <v>1.4641263625675513E-3</v>
      </c>
    </row>
    <row r="693" spans="1:7" x14ac:dyDescent="0.25">
      <c r="A693" s="28">
        <v>45045.249995486112</v>
      </c>
      <c r="B693" s="38">
        <v>28.4583333333333</v>
      </c>
      <c r="C693" s="38">
        <v>28.5</v>
      </c>
      <c r="D693" s="66">
        <v>467387.58000000019</v>
      </c>
      <c r="E693" s="55">
        <v>36501.33</v>
      </c>
      <c r="F693" s="1">
        <f t="shared" si="20"/>
        <v>430886.25000000017</v>
      </c>
      <c r="G693" s="3">
        <f t="shared" si="21"/>
        <v>1.4695931233045681E-3</v>
      </c>
    </row>
    <row r="694" spans="1:7" x14ac:dyDescent="0.25">
      <c r="A694" s="28">
        <v>45045.291662094911</v>
      </c>
      <c r="B694" s="38">
        <v>28.5</v>
      </c>
      <c r="C694" s="38">
        <v>28.5416666666667</v>
      </c>
      <c r="D694" s="66">
        <v>461497.96400000004</v>
      </c>
      <c r="E694" s="55">
        <v>34757.574000000001</v>
      </c>
      <c r="F694" s="1">
        <f t="shared" si="20"/>
        <v>426740.39</v>
      </c>
      <c r="G694" s="3">
        <f t="shared" si="21"/>
        <v>1.455453133118797E-3</v>
      </c>
    </row>
    <row r="695" spans="1:7" x14ac:dyDescent="0.25">
      <c r="A695" s="28">
        <v>45045.333328703702</v>
      </c>
      <c r="B695" s="38">
        <v>28.5416666666667</v>
      </c>
      <c r="C695" s="38">
        <v>28.5833333333333</v>
      </c>
      <c r="D695" s="66">
        <v>453989.00399999996</v>
      </c>
      <c r="E695" s="55">
        <v>29964.454000000002</v>
      </c>
      <c r="F695" s="1">
        <f t="shared" si="20"/>
        <v>424024.54999999993</v>
      </c>
      <c r="G695" s="3">
        <f t="shared" si="21"/>
        <v>1.4461904105603593E-3</v>
      </c>
    </row>
    <row r="696" spans="1:7" x14ac:dyDescent="0.25">
      <c r="A696" s="28">
        <v>45045.374995312501</v>
      </c>
      <c r="B696" s="38">
        <v>28.5833333333333</v>
      </c>
      <c r="C696" s="38">
        <v>28.625</v>
      </c>
      <c r="D696" s="66">
        <v>449978.72399999993</v>
      </c>
      <c r="E696" s="55">
        <v>30570.484000000019</v>
      </c>
      <c r="F696" s="1">
        <f t="shared" si="20"/>
        <v>419408.23999999993</v>
      </c>
      <c r="G696" s="3">
        <f t="shared" si="21"/>
        <v>1.4304458899797139E-3</v>
      </c>
    </row>
    <row r="697" spans="1:7" x14ac:dyDescent="0.25">
      <c r="A697" s="28">
        <v>45045.416661921299</v>
      </c>
      <c r="B697" s="38">
        <v>28.625</v>
      </c>
      <c r="C697" s="38">
        <v>28.6666666666667</v>
      </c>
      <c r="D697" s="66">
        <v>443982.51199999999</v>
      </c>
      <c r="E697" s="55">
        <v>30127.592000000001</v>
      </c>
      <c r="F697" s="1">
        <f t="shared" si="20"/>
        <v>413854.92</v>
      </c>
      <c r="G697" s="3">
        <f t="shared" si="21"/>
        <v>1.4115055759559788E-3</v>
      </c>
    </row>
    <row r="698" spans="1:7" x14ac:dyDescent="0.25">
      <c r="A698" s="28">
        <v>45045.458328530091</v>
      </c>
      <c r="B698" s="38">
        <v>28.6666666666667</v>
      </c>
      <c r="C698" s="38">
        <v>28.7083333333333</v>
      </c>
      <c r="D698" s="66">
        <v>442514.42</v>
      </c>
      <c r="E698" s="55">
        <v>29738.699999999993</v>
      </c>
      <c r="F698" s="1">
        <f t="shared" si="20"/>
        <v>412775.72</v>
      </c>
      <c r="G698" s="3">
        <f t="shared" si="21"/>
        <v>1.4078248251808722E-3</v>
      </c>
    </row>
    <row r="699" spans="1:7" x14ac:dyDescent="0.25">
      <c r="A699" s="28">
        <v>45045.499995138889</v>
      </c>
      <c r="B699" s="39">
        <v>28.7083333333333</v>
      </c>
      <c r="C699" s="39">
        <v>28.75</v>
      </c>
      <c r="D699" s="66">
        <v>445171.71199999994</v>
      </c>
      <c r="E699" s="55">
        <v>31852.961999999989</v>
      </c>
      <c r="F699" s="1">
        <f t="shared" si="20"/>
        <v>413318.74999999994</v>
      </c>
      <c r="G699" s="3">
        <f t="shared" si="21"/>
        <v>1.4096768990257628E-3</v>
      </c>
    </row>
    <row r="700" spans="1:7" x14ac:dyDescent="0.25">
      <c r="A700" s="28">
        <v>45045.541661747688</v>
      </c>
      <c r="B700" s="39">
        <v>28.75</v>
      </c>
      <c r="C700" s="39">
        <v>28.7916666666667</v>
      </c>
      <c r="D700" s="66">
        <v>444993.54</v>
      </c>
      <c r="E700" s="55">
        <v>32960.570000000007</v>
      </c>
      <c r="F700" s="1">
        <f t="shared" si="20"/>
        <v>412032.97</v>
      </c>
      <c r="G700" s="3">
        <f t="shared" si="21"/>
        <v>1.4052915805198172E-3</v>
      </c>
    </row>
    <row r="701" spans="1:7" x14ac:dyDescent="0.25">
      <c r="A701" s="28">
        <v>45045.583328356479</v>
      </c>
      <c r="B701" s="39">
        <v>28.7916666666667</v>
      </c>
      <c r="C701" s="39">
        <v>28.8333333333333</v>
      </c>
      <c r="D701" s="66">
        <v>456496.95200000005</v>
      </c>
      <c r="E701" s="55">
        <v>33543.801999999996</v>
      </c>
      <c r="F701" s="1">
        <f t="shared" si="20"/>
        <v>422953.15</v>
      </c>
      <c r="G701" s="3">
        <f t="shared" si="21"/>
        <v>1.4425362626911517E-3</v>
      </c>
    </row>
    <row r="702" spans="1:7" x14ac:dyDescent="0.25">
      <c r="A702" s="28">
        <v>45045.624994965277</v>
      </c>
      <c r="B702" s="39">
        <v>28.8333333333333</v>
      </c>
      <c r="C702" s="39">
        <v>28.875</v>
      </c>
      <c r="D702" s="66">
        <v>495420.49199999997</v>
      </c>
      <c r="E702" s="55">
        <v>41689.551999999996</v>
      </c>
      <c r="F702" s="1">
        <f t="shared" si="20"/>
        <v>453730.93999999994</v>
      </c>
      <c r="G702" s="3">
        <f t="shared" si="21"/>
        <v>1.5475078846320049E-3</v>
      </c>
    </row>
    <row r="703" spans="1:7" x14ac:dyDescent="0.25">
      <c r="A703" s="28">
        <v>45045.666661574076</v>
      </c>
      <c r="B703" s="39">
        <v>28.875</v>
      </c>
      <c r="C703" s="39">
        <v>28.9166666666667</v>
      </c>
      <c r="D703" s="66">
        <v>486135.99200000009</v>
      </c>
      <c r="E703" s="55">
        <v>40549.232000000004</v>
      </c>
      <c r="F703" s="1">
        <f t="shared" si="20"/>
        <v>445586.76000000007</v>
      </c>
      <c r="G703" s="3">
        <f t="shared" si="21"/>
        <v>1.5197311084574241E-3</v>
      </c>
    </row>
    <row r="704" spans="1:7" x14ac:dyDescent="0.25">
      <c r="A704" s="28">
        <v>45045.708328182867</v>
      </c>
      <c r="B704" s="39">
        <v>28.9166666666667</v>
      </c>
      <c r="C704" s="39">
        <v>28.9583333333333</v>
      </c>
      <c r="D704" s="66">
        <v>445672.02400000003</v>
      </c>
      <c r="E704" s="55">
        <v>34662.394</v>
      </c>
      <c r="F704" s="1">
        <f t="shared" si="20"/>
        <v>411009.63</v>
      </c>
      <c r="G704" s="3">
        <f t="shared" si="21"/>
        <v>1.4018013474784926E-3</v>
      </c>
    </row>
    <row r="705" spans="1:7" x14ac:dyDescent="0.25">
      <c r="A705" s="28">
        <v>45045.749994791666</v>
      </c>
      <c r="B705" s="38">
        <v>28.9583333333333</v>
      </c>
      <c r="C705" s="38">
        <v>29</v>
      </c>
      <c r="D705" s="66">
        <v>394283.77999999997</v>
      </c>
      <c r="E705" s="55">
        <v>26125.069999999978</v>
      </c>
      <c r="F705" s="1">
        <f t="shared" si="20"/>
        <v>368158.70999999996</v>
      </c>
      <c r="G705" s="3">
        <f t="shared" si="21"/>
        <v>1.2556527587052973E-3</v>
      </c>
    </row>
    <row r="706" spans="1:7" x14ac:dyDescent="0.25">
      <c r="A706" s="28">
        <v>45045.791661400464</v>
      </c>
      <c r="B706" s="38">
        <v>29</v>
      </c>
      <c r="C706" s="38">
        <v>29.0416666666667</v>
      </c>
      <c r="D706" s="66">
        <v>350113.196</v>
      </c>
      <c r="E706" s="55">
        <v>17629.986000000015</v>
      </c>
      <c r="F706" s="1">
        <f t="shared" si="20"/>
        <v>332483.20999999996</v>
      </c>
      <c r="G706" s="3">
        <f t="shared" si="21"/>
        <v>1.1339768651940699E-3</v>
      </c>
    </row>
    <row r="707" spans="1:7" x14ac:dyDescent="0.25">
      <c r="A707" s="28">
        <v>45045.833328009256</v>
      </c>
      <c r="B707" s="38">
        <v>29.0416666666667</v>
      </c>
      <c r="C707" s="38">
        <v>29.0833333333333</v>
      </c>
      <c r="D707" s="66">
        <v>323061.42799999996</v>
      </c>
      <c r="E707" s="55">
        <v>12767.288000000011</v>
      </c>
      <c r="F707" s="1">
        <f t="shared" si="20"/>
        <v>310294.13999999996</v>
      </c>
      <c r="G707" s="3">
        <f t="shared" si="21"/>
        <v>1.0582981804262833E-3</v>
      </c>
    </row>
    <row r="708" spans="1:7" x14ac:dyDescent="0.25">
      <c r="A708" s="28">
        <v>45045.874994618054</v>
      </c>
      <c r="B708" s="38">
        <v>29.0833333333333</v>
      </c>
      <c r="C708" s="38">
        <v>29.125</v>
      </c>
      <c r="D708" s="66">
        <v>311304.72400000005</v>
      </c>
      <c r="E708" s="55">
        <v>12908.404000000006</v>
      </c>
      <c r="F708" s="1">
        <f t="shared" si="20"/>
        <v>298396.32000000007</v>
      </c>
      <c r="G708" s="3">
        <f t="shared" si="21"/>
        <v>1.0177191309571592E-3</v>
      </c>
    </row>
    <row r="709" spans="1:7" x14ac:dyDescent="0.25">
      <c r="A709" s="28">
        <v>45045.916661226853</v>
      </c>
      <c r="B709" s="38">
        <v>29.125</v>
      </c>
      <c r="C709" s="38">
        <v>29.1666666666667</v>
      </c>
      <c r="D709" s="66">
        <v>301367.32</v>
      </c>
      <c r="E709" s="55">
        <v>12105.830000000002</v>
      </c>
      <c r="F709" s="1">
        <f t="shared" si="20"/>
        <v>289261.49</v>
      </c>
      <c r="G709" s="3">
        <f t="shared" si="21"/>
        <v>9.8656361520200022E-4</v>
      </c>
    </row>
    <row r="710" spans="1:7" x14ac:dyDescent="0.25">
      <c r="A710" s="28">
        <v>45045.958327835651</v>
      </c>
      <c r="B710" s="38">
        <v>29.1666666666667</v>
      </c>
      <c r="C710" s="38">
        <v>29.2083333333333</v>
      </c>
      <c r="D710" s="66">
        <v>298797.31599999999</v>
      </c>
      <c r="E710" s="55">
        <v>12057.606000000003</v>
      </c>
      <c r="F710" s="1">
        <f t="shared" si="20"/>
        <v>286739.70999999996</v>
      </c>
      <c r="G710" s="3">
        <f t="shared" si="21"/>
        <v>9.7796275929980551E-4</v>
      </c>
    </row>
    <row r="711" spans="1:7" x14ac:dyDescent="0.25">
      <c r="A711" s="28">
        <v>45046</v>
      </c>
      <c r="B711" s="38">
        <v>29.2083333333333</v>
      </c>
      <c r="C711" s="38">
        <v>29.25</v>
      </c>
      <c r="D711" s="67">
        <v>302476.93999999994</v>
      </c>
      <c r="E711" s="55">
        <v>13287.710000000003</v>
      </c>
      <c r="F711" s="1">
        <f t="shared" si="20"/>
        <v>289189.22999999992</v>
      </c>
      <c r="G711" s="3">
        <f t="shared" si="21"/>
        <v>9.8631716315325177E-4</v>
      </c>
    </row>
    <row r="712" spans="1:7" x14ac:dyDescent="0.25">
      <c r="A712" s="28">
        <v>45046.041666666664</v>
      </c>
      <c r="B712" s="38">
        <v>29.25</v>
      </c>
      <c r="C712" s="38">
        <v>29.2916666666667</v>
      </c>
      <c r="D712" s="67">
        <v>319291.61599999998</v>
      </c>
      <c r="E712" s="55">
        <v>16404.276000000002</v>
      </c>
      <c r="F712" s="1">
        <f t="shared" si="20"/>
        <v>302887.33999999997</v>
      </c>
      <c r="G712" s="3">
        <f t="shared" si="21"/>
        <v>1.0330363338352346E-3</v>
      </c>
    </row>
    <row r="713" spans="1:7" x14ac:dyDescent="0.25">
      <c r="A713" s="28">
        <v>45046.08333321759</v>
      </c>
      <c r="B713" s="38">
        <v>29.2916666666667</v>
      </c>
      <c r="C713" s="38">
        <v>29.3333333333333</v>
      </c>
      <c r="D713" s="67">
        <v>347531.50800000003</v>
      </c>
      <c r="E713" s="55">
        <v>19972.838</v>
      </c>
      <c r="F713" s="1">
        <f t="shared" si="20"/>
        <v>327558.67000000004</v>
      </c>
      <c r="G713" s="3">
        <f t="shared" si="21"/>
        <v>1.117181086448663E-3</v>
      </c>
    </row>
    <row r="714" spans="1:7" x14ac:dyDescent="0.25">
      <c r="A714" s="28">
        <v>45046.124999826388</v>
      </c>
      <c r="B714" s="38">
        <v>29.3333333333333</v>
      </c>
      <c r="C714" s="38">
        <v>29.375</v>
      </c>
      <c r="D714" s="67">
        <v>396751.1</v>
      </c>
      <c r="E714" s="55">
        <v>27334.399999999991</v>
      </c>
      <c r="F714" s="1">
        <f t="shared" si="20"/>
        <v>369416.7</v>
      </c>
      <c r="G714" s="3">
        <f t="shared" si="21"/>
        <v>1.2599432958324069E-3</v>
      </c>
    </row>
    <row r="715" spans="1:7" x14ac:dyDescent="0.25">
      <c r="A715" s="28">
        <v>45046.166666435187</v>
      </c>
      <c r="B715" s="38">
        <v>29.375</v>
      </c>
      <c r="C715" s="38">
        <v>29.4166666666667</v>
      </c>
      <c r="D715" s="67">
        <v>438808.288</v>
      </c>
      <c r="E715" s="55">
        <v>34877.678</v>
      </c>
      <c r="F715" s="1">
        <f t="shared" si="20"/>
        <v>403930.61</v>
      </c>
      <c r="G715" s="3">
        <f t="shared" si="21"/>
        <v>1.3776574368484006E-3</v>
      </c>
    </row>
    <row r="716" spans="1:7" x14ac:dyDescent="0.25">
      <c r="A716" s="28">
        <v>45046.208333043978</v>
      </c>
      <c r="B716" s="38">
        <v>29.4166666666667</v>
      </c>
      <c r="C716" s="38">
        <v>29.4583333333333</v>
      </c>
      <c r="D716" s="67">
        <v>456924.2</v>
      </c>
      <c r="E716" s="55">
        <v>52148.979999999996</v>
      </c>
      <c r="F716" s="1">
        <f t="shared" si="20"/>
        <v>404775.22000000003</v>
      </c>
      <c r="G716" s="3">
        <f t="shared" si="21"/>
        <v>1.3805380881754604E-3</v>
      </c>
    </row>
    <row r="717" spans="1:7" x14ac:dyDescent="0.25">
      <c r="A717" s="28">
        <v>45046.249999652777</v>
      </c>
      <c r="B717" s="38">
        <v>29.4583333333333</v>
      </c>
      <c r="C717" s="38">
        <v>29.5</v>
      </c>
      <c r="D717" s="67">
        <v>462217.91200000013</v>
      </c>
      <c r="E717" s="55">
        <v>47615.931999999986</v>
      </c>
      <c r="F717" s="1">
        <f t="shared" si="20"/>
        <v>414601.98000000016</v>
      </c>
      <c r="G717" s="3">
        <f t="shared" si="21"/>
        <v>1.4140535204278577E-3</v>
      </c>
    </row>
    <row r="718" spans="1:7" x14ac:dyDescent="0.25">
      <c r="A718" s="28">
        <v>45046.291666261575</v>
      </c>
      <c r="B718" s="38">
        <v>29.5</v>
      </c>
      <c r="C718" s="38">
        <v>29.5416666666667</v>
      </c>
      <c r="D718" s="67">
        <v>457424.71600000007</v>
      </c>
      <c r="E718" s="55">
        <v>44932.585999999981</v>
      </c>
      <c r="F718" s="1">
        <f t="shared" si="20"/>
        <v>412492.13000000012</v>
      </c>
      <c r="G718" s="3">
        <f t="shared" si="21"/>
        <v>1.4068576049137188E-3</v>
      </c>
    </row>
    <row r="719" spans="1:7" x14ac:dyDescent="0.25">
      <c r="A719" s="28">
        <v>45046.333332870374</v>
      </c>
      <c r="B719" s="38">
        <v>29.5416666666667</v>
      </c>
      <c r="C719" s="38">
        <v>29.5833333333333</v>
      </c>
      <c r="D719" s="67">
        <v>445105.84800000006</v>
      </c>
      <c r="E719" s="55">
        <v>41485.537999999986</v>
      </c>
      <c r="F719" s="1">
        <f t="shared" si="20"/>
        <v>403620.31000000006</v>
      </c>
      <c r="G719" s="3">
        <f t="shared" si="21"/>
        <v>1.3765991186816887E-3</v>
      </c>
    </row>
    <row r="720" spans="1:7" x14ac:dyDescent="0.25">
      <c r="A720" s="28">
        <v>45046.374999479165</v>
      </c>
      <c r="B720" s="38">
        <v>29.5833333333333</v>
      </c>
      <c r="C720" s="38">
        <v>29.625</v>
      </c>
      <c r="D720" s="67">
        <v>438872.17600000004</v>
      </c>
      <c r="E720" s="55">
        <v>42378.346000000005</v>
      </c>
      <c r="F720" s="1">
        <f t="shared" ref="F720:F758" si="22">D720-E720</f>
        <v>396493.83</v>
      </c>
      <c r="G720" s="3">
        <f t="shared" ref="G720:G757" si="23">F720/$F$759</f>
        <v>1.3522933396010902E-3</v>
      </c>
    </row>
    <row r="721" spans="1:7" x14ac:dyDescent="0.25">
      <c r="A721" s="28">
        <v>45046.416666087964</v>
      </c>
      <c r="B721" s="38">
        <v>29.625</v>
      </c>
      <c r="C721" s="38">
        <v>29.6666666666667</v>
      </c>
      <c r="D721" s="67">
        <v>433141.60000000003</v>
      </c>
      <c r="E721" s="55">
        <v>41548.679999999993</v>
      </c>
      <c r="F721" s="1">
        <f t="shared" si="22"/>
        <v>391592.92000000004</v>
      </c>
      <c r="G721" s="3">
        <f t="shared" si="23"/>
        <v>1.3355781540180399E-3</v>
      </c>
    </row>
    <row r="722" spans="1:7" ht="15.75" customHeight="1" x14ac:dyDescent="0.25">
      <c r="A722" s="28">
        <v>45046.458332696762</v>
      </c>
      <c r="B722" s="38">
        <v>29.6666666666667</v>
      </c>
      <c r="C722" s="38">
        <v>29.7083333333333</v>
      </c>
      <c r="D722" s="67">
        <v>433976.74</v>
      </c>
      <c r="E722" s="55">
        <v>28456.920000000013</v>
      </c>
      <c r="F722" s="1">
        <f t="shared" si="22"/>
        <v>405519.81999999995</v>
      </c>
      <c r="G722" s="3">
        <f t="shared" si="23"/>
        <v>1.3830776425000934E-3</v>
      </c>
    </row>
    <row r="723" spans="1:7" x14ac:dyDescent="0.25">
      <c r="A723" s="28">
        <v>45046.499999305554</v>
      </c>
      <c r="B723" s="39">
        <v>29.7083333333333</v>
      </c>
      <c r="C723" s="39">
        <v>29.75</v>
      </c>
      <c r="D723" s="67">
        <v>441113.45199999993</v>
      </c>
      <c r="E723" s="55">
        <v>26868.892000000003</v>
      </c>
      <c r="F723" s="9">
        <f t="shared" si="22"/>
        <v>414244.55999999994</v>
      </c>
      <c r="G723" s="10">
        <f t="shared" si="23"/>
        <v>1.4128344934244855E-3</v>
      </c>
    </row>
    <row r="724" spans="1:7" x14ac:dyDescent="0.25">
      <c r="A724" s="28">
        <v>45046.541665914352</v>
      </c>
      <c r="B724" s="39">
        <v>29.75</v>
      </c>
      <c r="C724" s="39">
        <v>29.7916666666667</v>
      </c>
      <c r="D724" s="67">
        <v>452879.71999999991</v>
      </c>
      <c r="E724" s="55">
        <v>33401.959999999977</v>
      </c>
      <c r="F724" s="9">
        <f t="shared" si="22"/>
        <v>419477.75999999995</v>
      </c>
      <c r="G724" s="10">
        <f t="shared" si="23"/>
        <v>1.4306829969051081E-3</v>
      </c>
    </row>
    <row r="725" spans="1:7" x14ac:dyDescent="0.25">
      <c r="A725" s="28">
        <v>45046.583332523151</v>
      </c>
      <c r="B725" s="39">
        <v>29.7916666666667</v>
      </c>
      <c r="C725" s="39">
        <v>29.8333333333333</v>
      </c>
      <c r="D725" s="67">
        <v>467806.02399999998</v>
      </c>
      <c r="E725" s="55">
        <v>37127.884000000005</v>
      </c>
      <c r="F725" s="9">
        <f t="shared" si="22"/>
        <v>430678.13999999996</v>
      </c>
      <c r="G725" s="10">
        <f t="shared" si="23"/>
        <v>1.4688833373114173E-3</v>
      </c>
    </row>
    <row r="726" spans="1:7" x14ac:dyDescent="0.25">
      <c r="A726" s="28">
        <v>45046.624999131942</v>
      </c>
      <c r="B726" s="39">
        <v>29.8333333333333</v>
      </c>
      <c r="C726" s="39">
        <v>29.875</v>
      </c>
      <c r="D726" s="67">
        <v>504002.55599999998</v>
      </c>
      <c r="E726" s="55">
        <v>44192.245999999992</v>
      </c>
      <c r="F726" s="9">
        <f t="shared" si="22"/>
        <v>459810.31</v>
      </c>
      <c r="G726" s="10">
        <f t="shared" si="23"/>
        <v>1.5682423600208671E-3</v>
      </c>
    </row>
    <row r="727" spans="1:7" x14ac:dyDescent="0.25">
      <c r="A727" s="28">
        <v>45046.66666574074</v>
      </c>
      <c r="B727" s="39">
        <v>29.875</v>
      </c>
      <c r="C727" s="39">
        <v>29.9166666666667</v>
      </c>
      <c r="D727" s="67">
        <v>492720.32800000004</v>
      </c>
      <c r="E727" s="55">
        <v>41450.977999999974</v>
      </c>
      <c r="F727" s="9">
        <f t="shared" si="22"/>
        <v>451269.35000000009</v>
      </c>
      <c r="G727" s="10">
        <f t="shared" si="23"/>
        <v>1.5391123144869955E-3</v>
      </c>
    </row>
    <row r="728" spans="1:7" x14ac:dyDescent="0.25">
      <c r="A728" s="28">
        <v>45046.708332349539</v>
      </c>
      <c r="B728" s="39">
        <v>29.9166666666667</v>
      </c>
      <c r="C728" s="39">
        <v>29.9583333333333</v>
      </c>
      <c r="D728" s="67">
        <v>456597.67599999974</v>
      </c>
      <c r="E728" s="55">
        <v>36571.585999999996</v>
      </c>
      <c r="F728" s="9">
        <f t="shared" si="22"/>
        <v>420026.08999999973</v>
      </c>
      <c r="G728" s="10">
        <f t="shared" si="23"/>
        <v>1.4325531470834934E-3</v>
      </c>
    </row>
    <row r="729" spans="1:7" x14ac:dyDescent="0.25">
      <c r="A729" s="28">
        <v>45046.74999895833</v>
      </c>
      <c r="B729" s="38">
        <v>29.9583333333333</v>
      </c>
      <c r="C729" s="38">
        <v>30</v>
      </c>
      <c r="D729" s="67">
        <v>408262.33600000007</v>
      </c>
      <c r="E729" s="55">
        <v>29416.296000000006</v>
      </c>
      <c r="F729" s="1">
        <f t="shared" si="22"/>
        <v>378846.04000000004</v>
      </c>
      <c r="G729" s="3">
        <f t="shared" si="23"/>
        <v>1.2921032759229776E-3</v>
      </c>
    </row>
    <row r="730" spans="1:7" x14ac:dyDescent="0.25">
      <c r="A730" s="28">
        <v>45046.791665567129</v>
      </c>
      <c r="B730" s="38">
        <v>30</v>
      </c>
      <c r="C730" s="38">
        <v>30.0416666666667</v>
      </c>
      <c r="D730" s="67">
        <v>360851.88399999996</v>
      </c>
      <c r="E730" s="55">
        <v>19701.794000000013</v>
      </c>
      <c r="F730" s="1">
        <f t="shared" si="22"/>
        <v>341150.08999999997</v>
      </c>
      <c r="G730" s="3">
        <f t="shared" si="23"/>
        <v>1.1635363771267573E-3</v>
      </c>
    </row>
    <row r="731" spans="1:7" x14ac:dyDescent="0.25">
      <c r="A731" s="28">
        <v>45046.833332175927</v>
      </c>
      <c r="B731" s="38">
        <v>30.0416666666667</v>
      </c>
      <c r="C731" s="38">
        <v>30.0833333333333</v>
      </c>
      <c r="D731" s="67">
        <v>326991.31199999998</v>
      </c>
      <c r="E731" s="55">
        <v>15189.201999999997</v>
      </c>
      <c r="F731" s="1">
        <f t="shared" si="22"/>
        <v>311802.11</v>
      </c>
      <c r="G731" s="3">
        <f t="shared" si="23"/>
        <v>1.0634413065811553E-3</v>
      </c>
    </row>
    <row r="732" spans="1:7" x14ac:dyDescent="0.25">
      <c r="A732" s="28">
        <v>45046.874998784719</v>
      </c>
      <c r="B732" s="38">
        <v>30.0833333333333</v>
      </c>
      <c r="C732" s="38">
        <v>30.125</v>
      </c>
      <c r="D732" s="67">
        <v>316461.78000000009</v>
      </c>
      <c r="E732" s="55">
        <v>15351.090000000004</v>
      </c>
      <c r="F732" s="1">
        <f t="shared" si="22"/>
        <v>301110.69000000006</v>
      </c>
      <c r="G732" s="3">
        <f t="shared" si="23"/>
        <v>1.0269768398910235E-3</v>
      </c>
    </row>
    <row r="733" spans="1:7" x14ac:dyDescent="0.25">
      <c r="A733" s="28">
        <v>45046.916665393517</v>
      </c>
      <c r="B733" s="38">
        <v>30.125</v>
      </c>
      <c r="C733" s="38">
        <v>30.1666666666667</v>
      </c>
      <c r="D733" s="67">
        <v>308954.5</v>
      </c>
      <c r="E733" s="55">
        <v>14926.620000000014</v>
      </c>
      <c r="F733" s="1">
        <f t="shared" si="22"/>
        <v>294027.88</v>
      </c>
      <c r="G733" s="3">
        <f t="shared" si="23"/>
        <v>1.0028200029771675E-3</v>
      </c>
    </row>
    <row r="734" spans="1:7" x14ac:dyDescent="0.25">
      <c r="A734" s="28">
        <v>45046.958332002316</v>
      </c>
      <c r="B734" s="38">
        <v>30.1666666666667</v>
      </c>
      <c r="C734" s="38">
        <v>30.2083333333333</v>
      </c>
      <c r="D734" s="66">
        <v>307598.86400000006</v>
      </c>
      <c r="E734" s="55">
        <v>15197.183999999987</v>
      </c>
      <c r="F734" s="1">
        <f t="shared" si="22"/>
        <v>292401.68000000005</v>
      </c>
      <c r="G734" s="3">
        <f t="shared" si="23"/>
        <v>9.9727363816019365E-4</v>
      </c>
    </row>
    <row r="735" spans="1:7" ht="15" hidden="1" customHeight="1" x14ac:dyDescent="0.25">
      <c r="A735" s="28">
        <v>45046.999998611114</v>
      </c>
      <c r="B735" s="38">
        <v>29.2083333333333</v>
      </c>
      <c r="C735" s="38">
        <v>29.25</v>
      </c>
      <c r="D735" s="30"/>
      <c r="E735" s="55"/>
      <c r="F735" s="1">
        <f t="shared" si="22"/>
        <v>0</v>
      </c>
      <c r="G735" s="3">
        <f>F735/$F$759</f>
        <v>0</v>
      </c>
    </row>
    <row r="736" spans="1:7" ht="15" hidden="1" customHeight="1" x14ac:dyDescent="0.25">
      <c r="A736" s="28">
        <v>45047.041665219906</v>
      </c>
      <c r="B736" s="38">
        <v>29.25</v>
      </c>
      <c r="C736" s="38">
        <v>29.2916666666667</v>
      </c>
      <c r="D736" s="30"/>
      <c r="E736" s="55"/>
      <c r="F736" s="1">
        <f t="shared" si="22"/>
        <v>0</v>
      </c>
      <c r="G736" s="3">
        <f t="shared" si="23"/>
        <v>0</v>
      </c>
    </row>
    <row r="737" spans="1:7" ht="15" hidden="1" customHeight="1" x14ac:dyDescent="0.25">
      <c r="A737" s="28">
        <v>45047.083331828704</v>
      </c>
      <c r="B737" s="38">
        <v>29.2916666666667</v>
      </c>
      <c r="C737" s="38">
        <v>29.3333333333333</v>
      </c>
      <c r="D737" s="30"/>
      <c r="E737" s="55"/>
      <c r="F737" s="1">
        <f t="shared" si="22"/>
        <v>0</v>
      </c>
      <c r="G737" s="3">
        <f t="shared" si="23"/>
        <v>0</v>
      </c>
    </row>
    <row r="738" spans="1:7" ht="15" hidden="1" customHeight="1" x14ac:dyDescent="0.25">
      <c r="A738" s="28">
        <v>45047.124998437503</v>
      </c>
      <c r="B738" s="38">
        <v>29.3333333333333</v>
      </c>
      <c r="C738" s="38">
        <v>29.375</v>
      </c>
      <c r="D738" s="30"/>
      <c r="E738" s="55"/>
      <c r="F738" s="1">
        <f t="shared" si="22"/>
        <v>0</v>
      </c>
      <c r="G738" s="3">
        <f t="shared" si="23"/>
        <v>0</v>
      </c>
    </row>
    <row r="739" spans="1:7" ht="15" hidden="1" customHeight="1" x14ac:dyDescent="0.25">
      <c r="A739" s="28">
        <v>45047.166665046294</v>
      </c>
      <c r="B739" s="38">
        <v>29.375</v>
      </c>
      <c r="C739" s="38">
        <v>29.4166666666667</v>
      </c>
      <c r="D739" s="30"/>
      <c r="E739" s="55"/>
      <c r="F739" s="1">
        <f t="shared" si="22"/>
        <v>0</v>
      </c>
      <c r="G739" s="3">
        <f t="shared" si="23"/>
        <v>0</v>
      </c>
    </row>
    <row r="740" spans="1:7" ht="15" hidden="1" customHeight="1" x14ac:dyDescent="0.25">
      <c r="A740" s="28">
        <v>45047.208331655092</v>
      </c>
      <c r="B740" s="38">
        <v>29.4166666666667</v>
      </c>
      <c r="C740" s="38">
        <v>29.4583333333333</v>
      </c>
      <c r="D740" s="30"/>
      <c r="E740" s="55"/>
      <c r="F740" s="1">
        <f t="shared" si="22"/>
        <v>0</v>
      </c>
      <c r="G740" s="3">
        <f t="shared" si="23"/>
        <v>0</v>
      </c>
    </row>
    <row r="741" spans="1:7" ht="15" hidden="1" customHeight="1" x14ac:dyDescent="0.25">
      <c r="A741" s="28">
        <v>45047.249998263891</v>
      </c>
      <c r="B741" s="38">
        <v>29.4583333333333</v>
      </c>
      <c r="C741" s="38">
        <v>29.5</v>
      </c>
      <c r="D741" s="30"/>
      <c r="E741" s="55"/>
      <c r="F741" s="1">
        <f t="shared" si="22"/>
        <v>0</v>
      </c>
      <c r="G741" s="3">
        <f t="shared" si="23"/>
        <v>0</v>
      </c>
    </row>
    <row r="742" spans="1:7" ht="15" hidden="1" customHeight="1" x14ac:dyDescent="0.25">
      <c r="A742" s="28">
        <v>45047.291664872682</v>
      </c>
      <c r="B742" s="38">
        <v>29.5</v>
      </c>
      <c r="C742" s="38">
        <v>29.5416666666667</v>
      </c>
      <c r="D742" s="30"/>
      <c r="E742" s="55"/>
      <c r="F742" s="1">
        <f t="shared" si="22"/>
        <v>0</v>
      </c>
      <c r="G742" s="3">
        <f t="shared" si="23"/>
        <v>0</v>
      </c>
    </row>
    <row r="743" spans="1:7" ht="15" hidden="1" customHeight="1" x14ac:dyDescent="0.25">
      <c r="A743" s="28">
        <v>45047.333331481481</v>
      </c>
      <c r="B743" s="38">
        <v>29.5416666666667</v>
      </c>
      <c r="C743" s="38">
        <v>29.5833333333333</v>
      </c>
      <c r="D743" s="30"/>
      <c r="E743" s="55"/>
      <c r="F743" s="1">
        <f t="shared" si="22"/>
        <v>0</v>
      </c>
      <c r="G743" s="3">
        <f t="shared" si="23"/>
        <v>0</v>
      </c>
    </row>
    <row r="744" spans="1:7" ht="15" hidden="1" customHeight="1" x14ac:dyDescent="0.25">
      <c r="A744" s="28">
        <v>45047.374998090279</v>
      </c>
      <c r="B744" s="38">
        <v>29.5833333333333</v>
      </c>
      <c r="C744" s="38">
        <v>29.625</v>
      </c>
      <c r="D744" s="30"/>
      <c r="E744" s="55"/>
      <c r="F744" s="1">
        <f t="shared" si="22"/>
        <v>0</v>
      </c>
      <c r="G744" s="3">
        <f t="shared" si="23"/>
        <v>0</v>
      </c>
    </row>
    <row r="745" spans="1:7" ht="15" hidden="1" customHeight="1" x14ac:dyDescent="0.25">
      <c r="A745" s="28">
        <v>45047.416664699071</v>
      </c>
      <c r="B745" s="38">
        <v>29.625</v>
      </c>
      <c r="C745" s="38">
        <v>29.6666666666667</v>
      </c>
      <c r="D745" s="30"/>
      <c r="E745" s="55"/>
      <c r="F745" s="1">
        <f t="shared" si="22"/>
        <v>0</v>
      </c>
      <c r="G745" s="3">
        <f t="shared" si="23"/>
        <v>0</v>
      </c>
    </row>
    <row r="746" spans="1:7" ht="15" hidden="1" customHeight="1" x14ac:dyDescent="0.25">
      <c r="A746" s="28">
        <v>45047.458331307869</v>
      </c>
      <c r="B746" s="38">
        <v>29.6666666666667</v>
      </c>
      <c r="C746" s="38">
        <v>29.7083333333333</v>
      </c>
      <c r="D746" s="30"/>
      <c r="E746" s="55"/>
      <c r="F746" s="1">
        <f t="shared" si="22"/>
        <v>0</v>
      </c>
      <c r="G746" s="3">
        <f t="shared" si="23"/>
        <v>0</v>
      </c>
    </row>
    <row r="747" spans="1:7" ht="15" hidden="1" customHeight="1" x14ac:dyDescent="0.25">
      <c r="A747" s="28">
        <v>45047.499997916668</v>
      </c>
      <c r="B747" s="39">
        <v>29.7083333333333</v>
      </c>
      <c r="C747" s="39">
        <v>29.75</v>
      </c>
      <c r="D747" s="30"/>
      <c r="E747" s="55"/>
      <c r="F747" s="9">
        <f t="shared" si="22"/>
        <v>0</v>
      </c>
      <c r="G747" s="10">
        <f t="shared" si="23"/>
        <v>0</v>
      </c>
    </row>
    <row r="748" spans="1:7" ht="15" hidden="1" customHeight="1" x14ac:dyDescent="0.25">
      <c r="A748" s="28">
        <v>45047.541664525466</v>
      </c>
      <c r="B748" s="39">
        <v>29.75</v>
      </c>
      <c r="C748" s="39">
        <v>29.7916666666667</v>
      </c>
      <c r="D748" s="30"/>
      <c r="E748" s="55"/>
      <c r="F748" s="9">
        <f t="shared" si="22"/>
        <v>0</v>
      </c>
      <c r="G748" s="10">
        <f t="shared" si="23"/>
        <v>0</v>
      </c>
    </row>
    <row r="749" spans="1:7" ht="15" hidden="1" customHeight="1" x14ac:dyDescent="0.25">
      <c r="A749" s="28">
        <v>45047.583331134258</v>
      </c>
      <c r="B749" s="39">
        <v>29.7916666666667</v>
      </c>
      <c r="C749" s="39">
        <v>29.8333333333333</v>
      </c>
      <c r="D749" s="30"/>
      <c r="E749" s="55"/>
      <c r="F749" s="9">
        <f t="shared" si="22"/>
        <v>0</v>
      </c>
      <c r="G749" s="10">
        <f t="shared" si="23"/>
        <v>0</v>
      </c>
    </row>
    <row r="750" spans="1:7" ht="15" hidden="1" customHeight="1" x14ac:dyDescent="0.25">
      <c r="A750" s="28">
        <v>45047.624997743056</v>
      </c>
      <c r="B750" s="39">
        <v>29.8333333333333</v>
      </c>
      <c r="C750" s="39">
        <v>29.875</v>
      </c>
      <c r="D750" s="30"/>
      <c r="E750" s="55"/>
      <c r="F750" s="9">
        <f t="shared" si="22"/>
        <v>0</v>
      </c>
      <c r="G750" s="10">
        <f t="shared" si="23"/>
        <v>0</v>
      </c>
    </row>
    <row r="751" spans="1:7" ht="15" hidden="1" customHeight="1" x14ac:dyDescent="0.25">
      <c r="A751" s="28">
        <v>45047.666664351855</v>
      </c>
      <c r="B751" s="39">
        <v>29.875</v>
      </c>
      <c r="C751" s="39">
        <v>29.9166666666667</v>
      </c>
      <c r="D751" s="30"/>
      <c r="E751" s="55"/>
      <c r="F751" s="9">
        <f t="shared" si="22"/>
        <v>0</v>
      </c>
      <c r="G751" s="10">
        <f t="shared" si="23"/>
        <v>0</v>
      </c>
    </row>
    <row r="752" spans="1:7" ht="15" hidden="1" customHeight="1" x14ac:dyDescent="0.25">
      <c r="A752" s="28">
        <v>45047.708330960646</v>
      </c>
      <c r="B752" s="39">
        <v>29.9166666666667</v>
      </c>
      <c r="C752" s="39">
        <v>29.9583333333333</v>
      </c>
      <c r="D752" s="30"/>
      <c r="E752" s="55"/>
      <c r="F752" s="9">
        <f t="shared" si="22"/>
        <v>0</v>
      </c>
      <c r="G752" s="10">
        <f t="shared" si="23"/>
        <v>0</v>
      </c>
    </row>
    <row r="753" spans="1:7" ht="15" hidden="1" customHeight="1" x14ac:dyDescent="0.25">
      <c r="A753" s="28">
        <v>45047.749997569445</v>
      </c>
      <c r="B753" s="38">
        <v>29.9583333333333</v>
      </c>
      <c r="C753" s="38">
        <v>30</v>
      </c>
      <c r="D753" s="30"/>
      <c r="E753" s="55"/>
      <c r="F753" s="1">
        <f t="shared" si="22"/>
        <v>0</v>
      </c>
      <c r="G753" s="3">
        <f t="shared" si="23"/>
        <v>0</v>
      </c>
    </row>
    <row r="754" spans="1:7" ht="15" hidden="1" customHeight="1" x14ac:dyDescent="0.25">
      <c r="A754" s="28">
        <v>45047.791664178243</v>
      </c>
      <c r="B754" s="38">
        <v>30</v>
      </c>
      <c r="C754" s="38">
        <v>30.0416666666667</v>
      </c>
      <c r="D754" s="30"/>
      <c r="E754" s="55"/>
      <c r="F754" s="1">
        <f>D754-E754</f>
        <v>0</v>
      </c>
      <c r="G754" s="3">
        <f>F754/$F$759</f>
        <v>0</v>
      </c>
    </row>
    <row r="755" spans="1:7" ht="15" hidden="1" customHeight="1" x14ac:dyDescent="0.25">
      <c r="A755" s="28">
        <v>45047.833330787034</v>
      </c>
      <c r="B755" s="38">
        <v>30.0416666666667</v>
      </c>
      <c r="C755" s="38">
        <v>30.0833333333333</v>
      </c>
      <c r="D755" s="30"/>
      <c r="E755" s="55"/>
      <c r="F755" s="1">
        <f t="shared" si="22"/>
        <v>0</v>
      </c>
      <c r="G755" s="3">
        <f t="shared" si="23"/>
        <v>0</v>
      </c>
    </row>
    <row r="756" spans="1:7" ht="15" hidden="1" customHeight="1" x14ac:dyDescent="0.25">
      <c r="A756" s="28">
        <v>45047.874997395833</v>
      </c>
      <c r="B756" s="38">
        <v>30.0833333333333</v>
      </c>
      <c r="C756" s="38">
        <v>30.125</v>
      </c>
      <c r="D756" s="30"/>
      <c r="E756" s="55"/>
      <c r="F756" s="1">
        <f t="shared" si="22"/>
        <v>0</v>
      </c>
      <c r="G756" s="3">
        <f t="shared" si="23"/>
        <v>0</v>
      </c>
    </row>
    <row r="757" spans="1:7" ht="15" hidden="1" customHeight="1" x14ac:dyDescent="0.25">
      <c r="A757" s="28">
        <v>45047.916664004631</v>
      </c>
      <c r="B757" s="38">
        <v>30.125</v>
      </c>
      <c r="C757" s="38">
        <v>30.1666666666667</v>
      </c>
      <c r="D757" s="30"/>
      <c r="E757" s="55"/>
      <c r="F757" s="1">
        <f t="shared" si="22"/>
        <v>0</v>
      </c>
      <c r="G757" s="3">
        <f t="shared" si="23"/>
        <v>0</v>
      </c>
    </row>
    <row r="758" spans="1:7" ht="15" hidden="1" customHeight="1" x14ac:dyDescent="0.25">
      <c r="A758" s="28">
        <v>45047.958330613423</v>
      </c>
      <c r="B758" s="38">
        <v>30.1666666666667</v>
      </c>
      <c r="C758" s="38">
        <v>30.2083333333333</v>
      </c>
      <c r="D758" s="30"/>
      <c r="E758" s="55"/>
      <c r="F758" s="1">
        <f t="shared" si="22"/>
        <v>0</v>
      </c>
      <c r="G758" s="3">
        <f>F758/$F$759</f>
        <v>0</v>
      </c>
    </row>
    <row r="759" spans="1:7" ht="16.5" thickBot="1" x14ac:dyDescent="0.3">
      <c r="A759" s="56" t="s">
        <v>9</v>
      </c>
      <c r="B759" s="57"/>
      <c r="C759" s="57"/>
      <c r="D759" s="53">
        <f>SUM(D15:D758)</f>
        <v>334870048.21600014</v>
      </c>
      <c r="E759" s="53">
        <f>SUM(E15:E758)</f>
        <v>41668996.055999987</v>
      </c>
      <c r="F759" s="40">
        <f>SUM(F15:F758)</f>
        <v>293201052.16000015</v>
      </c>
      <c r="G759" s="41">
        <f>SUM(G15:G758)</f>
        <v>0.99999999999999845</v>
      </c>
    </row>
    <row r="761" spans="1:7" x14ac:dyDescent="0.25">
      <c r="A761" s="27" t="s">
        <v>66</v>
      </c>
    </row>
    <row r="762" spans="1:7" x14ac:dyDescent="0.25">
      <c r="A762" s="27" t="s">
        <v>65</v>
      </c>
    </row>
  </sheetData>
  <mergeCells count="6">
    <mergeCell ref="A759:C759"/>
    <mergeCell ref="A2:C2"/>
    <mergeCell ref="A5:G5"/>
    <mergeCell ref="A6:G6"/>
    <mergeCell ref="B8:C8"/>
    <mergeCell ref="B9:C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64"/>
  <sheetViews>
    <sheetView zoomScale="50" zoomScaleNormal="50" workbookViewId="0">
      <selection activeCell="A10" sqref="A10"/>
    </sheetView>
  </sheetViews>
  <sheetFormatPr defaultRowHeight="15" x14ac:dyDescent="0.25"/>
  <cols>
    <col min="1" max="1" width="45.140625" customWidth="1"/>
    <col min="2" max="25" width="13.5703125" bestFit="1" customWidth="1"/>
  </cols>
  <sheetData>
    <row r="3" spans="1:27" x14ac:dyDescent="0.25">
      <c r="A3" s="11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11"/>
    </row>
    <row r="4" spans="1:27" x14ac:dyDescent="0.25">
      <c r="A4" s="11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  <c r="O4" s="25"/>
      <c r="P4" s="25"/>
      <c r="Q4" s="25"/>
      <c r="R4" s="25"/>
      <c r="S4" s="25"/>
      <c r="T4" s="24"/>
      <c r="U4" s="24"/>
      <c r="V4" s="24"/>
      <c r="W4" s="24"/>
      <c r="X4" s="24"/>
      <c r="Y4" s="24"/>
      <c r="Z4" s="11"/>
    </row>
    <row r="5" spans="1:27" ht="23.25" x14ac:dyDescent="0.3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2"/>
      <c r="M5" s="11"/>
      <c r="N5" s="12"/>
      <c r="O5" s="11"/>
      <c r="P5" s="11"/>
      <c r="Q5" s="12"/>
      <c r="R5" s="11"/>
      <c r="S5" s="11"/>
      <c r="T5" s="11"/>
      <c r="U5" s="11"/>
      <c r="V5" s="11"/>
      <c r="W5" s="13"/>
      <c r="X5" s="11"/>
      <c r="Y5" s="11"/>
      <c r="Z5" s="11"/>
    </row>
    <row r="6" spans="1:27" ht="22.5" x14ac:dyDescent="0.3">
      <c r="A6" s="11"/>
      <c r="B6" s="11"/>
      <c r="C6" s="11"/>
      <c r="D6" s="11"/>
      <c r="E6" s="14" t="s">
        <v>68</v>
      </c>
      <c r="F6" s="11"/>
      <c r="G6" s="11"/>
      <c r="H6" s="11"/>
      <c r="I6" s="11"/>
      <c r="J6" s="11"/>
      <c r="K6" s="11"/>
      <c r="L6" s="12"/>
      <c r="M6" s="11"/>
      <c r="N6" s="12"/>
      <c r="O6" s="11"/>
      <c r="P6" s="11"/>
      <c r="Q6" s="12"/>
      <c r="R6" s="11"/>
      <c r="S6" s="11"/>
      <c r="T6" s="11"/>
      <c r="U6" s="11"/>
      <c r="V6" s="11"/>
      <c r="W6" s="12"/>
      <c r="X6" s="11"/>
      <c r="Y6" s="11"/>
      <c r="Z6" s="11"/>
    </row>
    <row r="7" spans="1:27" ht="20.25" x14ac:dyDescent="0.3">
      <c r="A7" s="11"/>
      <c r="B7" s="11"/>
      <c r="C7" s="11"/>
      <c r="D7" s="11"/>
      <c r="E7" s="15"/>
      <c r="F7" s="11"/>
      <c r="G7" s="11"/>
      <c r="H7" s="11"/>
      <c r="I7" s="11"/>
      <c r="J7" s="11"/>
      <c r="K7" s="11"/>
      <c r="L7" s="12"/>
      <c r="M7" s="11"/>
      <c r="N7" s="12"/>
      <c r="O7" s="11"/>
      <c r="P7" s="11"/>
      <c r="Q7" s="12"/>
      <c r="R7" s="11"/>
      <c r="S7" s="11"/>
      <c r="T7" s="11"/>
      <c r="U7" s="11"/>
      <c r="V7" s="11"/>
      <c r="W7" s="12"/>
      <c r="X7" s="11"/>
      <c r="Y7" s="11"/>
      <c r="Z7" s="11"/>
    </row>
    <row r="9" spans="1:27" ht="18.75" x14ac:dyDescent="0.3">
      <c r="A9" s="21" t="s">
        <v>10</v>
      </c>
      <c r="B9" s="16" t="s">
        <v>11</v>
      </c>
      <c r="C9" s="16" t="s">
        <v>12</v>
      </c>
      <c r="D9" s="16" t="s">
        <v>13</v>
      </c>
      <c r="E9" s="16" t="s">
        <v>14</v>
      </c>
      <c r="F9" s="16" t="s">
        <v>15</v>
      </c>
      <c r="G9" s="16" t="s">
        <v>16</v>
      </c>
      <c r="H9" s="16" t="s">
        <v>17</v>
      </c>
      <c r="I9" s="16" t="s">
        <v>18</v>
      </c>
      <c r="J9" s="16" t="s">
        <v>19</v>
      </c>
      <c r="K9" s="16" t="s">
        <v>20</v>
      </c>
      <c r="L9" s="16" t="s">
        <v>21</v>
      </c>
      <c r="M9" s="16" t="s">
        <v>22</v>
      </c>
      <c r="N9" s="16" t="s">
        <v>23</v>
      </c>
      <c r="O9" s="16" t="s">
        <v>24</v>
      </c>
      <c r="P9" s="16" t="s">
        <v>25</v>
      </c>
      <c r="Q9" s="16" t="s">
        <v>26</v>
      </c>
      <c r="R9" s="16" t="s">
        <v>27</v>
      </c>
      <c r="S9" s="16" t="s">
        <v>28</v>
      </c>
      <c r="T9" s="16" t="s">
        <v>29</v>
      </c>
      <c r="U9" s="16" t="s">
        <v>30</v>
      </c>
      <c r="V9" s="16" t="s">
        <v>31</v>
      </c>
      <c r="W9" s="16" t="s">
        <v>32</v>
      </c>
      <c r="X9" s="16" t="s">
        <v>33</v>
      </c>
      <c r="Y9" s="16" t="s">
        <v>34</v>
      </c>
      <c r="Z9" s="64" t="s">
        <v>35</v>
      </c>
    </row>
    <row r="10" spans="1:27" ht="38.25" customHeight="1" x14ac:dyDescent="0.3">
      <c r="A10" s="22" t="s">
        <v>36</v>
      </c>
      <c r="B10" s="16" t="s">
        <v>30</v>
      </c>
      <c r="C10" s="16" t="s">
        <v>37</v>
      </c>
      <c r="D10" s="16" t="s">
        <v>38</v>
      </c>
      <c r="E10" s="16" t="s">
        <v>39</v>
      </c>
      <c r="F10" s="16" t="s">
        <v>40</v>
      </c>
      <c r="G10" s="16" t="s">
        <v>41</v>
      </c>
      <c r="H10" s="16" t="s">
        <v>42</v>
      </c>
      <c r="I10" s="16" t="s">
        <v>43</v>
      </c>
      <c r="J10" s="16" t="s">
        <v>44</v>
      </c>
      <c r="K10" s="16" t="s">
        <v>45</v>
      </c>
      <c r="L10" s="16" t="s">
        <v>46</v>
      </c>
      <c r="M10" s="16" t="s">
        <v>47</v>
      </c>
      <c r="N10" s="16" t="s">
        <v>48</v>
      </c>
      <c r="O10" s="16" t="s">
        <v>49</v>
      </c>
      <c r="P10" s="16" t="s">
        <v>50</v>
      </c>
      <c r="Q10" s="16" t="s">
        <v>51</v>
      </c>
      <c r="R10" s="16" t="s">
        <v>52</v>
      </c>
      <c r="S10" s="16" t="s">
        <v>53</v>
      </c>
      <c r="T10" s="16" t="s">
        <v>54</v>
      </c>
      <c r="U10" s="16" t="s">
        <v>55</v>
      </c>
      <c r="V10" s="16" t="s">
        <v>56</v>
      </c>
      <c r="W10" s="16" t="s">
        <v>57</v>
      </c>
      <c r="X10" s="16" t="s">
        <v>58</v>
      </c>
      <c r="Y10" s="16" t="s">
        <v>59</v>
      </c>
      <c r="Z10" s="65"/>
    </row>
    <row r="11" spans="1:27" ht="39.75" customHeight="1" x14ac:dyDescent="0.25">
      <c r="A11" s="22" t="s">
        <v>60</v>
      </c>
      <c r="B11" s="20">
        <v>3.3662866921138963E-2</v>
      </c>
      <c r="C11" s="20">
        <v>3.6243274748554044E-2</v>
      </c>
      <c r="D11" s="20">
        <v>3.9458405980366859E-2</v>
      </c>
      <c r="E11" s="20">
        <v>4.2759248739525392E-2</v>
      </c>
      <c r="F11" s="20">
        <v>4.4899624278346956E-2</v>
      </c>
      <c r="G11" s="20">
        <v>4.602713735363969E-2</v>
      </c>
      <c r="H11" s="20">
        <v>4.6480552950277657E-2</v>
      </c>
      <c r="I11" s="20">
        <v>4.4978539991061939E-2</v>
      </c>
      <c r="J11" s="20">
        <v>4.4704527331802607E-2</v>
      </c>
      <c r="K11" s="20">
        <v>4.3937867907001722E-2</v>
      </c>
      <c r="L11" s="20">
        <v>4.3528553038873236E-2</v>
      </c>
      <c r="M11" s="20">
        <v>4.3401728732732257E-2</v>
      </c>
      <c r="N11" s="20">
        <v>4.3870042365948936E-2</v>
      </c>
      <c r="O11" s="20">
        <v>4.557033135307012E-2</v>
      </c>
      <c r="P11" s="20">
        <v>4.7650932652096516E-2</v>
      </c>
      <c r="Q11" s="20">
        <v>4.8820136573687237E-2</v>
      </c>
      <c r="R11" s="20">
        <v>4.7737688957411956E-2</v>
      </c>
      <c r="S11" s="20">
        <v>4.4451745633190022E-2</v>
      </c>
      <c r="T11" s="20">
        <v>4.0338861176888882E-2</v>
      </c>
      <c r="U11" s="20">
        <v>3.6736913870698169E-2</v>
      </c>
      <c r="V11" s="20">
        <v>3.4319936664172719E-2</v>
      </c>
      <c r="W11" s="20">
        <v>3.3493341062913615E-2</v>
      </c>
      <c r="X11" s="20">
        <v>3.3582302715021738E-2</v>
      </c>
      <c r="Y11" s="20">
        <v>3.3345439001578804E-2</v>
      </c>
      <c r="Z11" s="20">
        <f>SUM(B11:Y11)</f>
        <v>1</v>
      </c>
      <c r="AA11" s="45"/>
    </row>
    <row r="12" spans="1:27" ht="43.5" customHeight="1" x14ac:dyDescent="0.25">
      <c r="A12" s="22" t="s">
        <v>61</v>
      </c>
      <c r="B12" s="20">
        <v>3.3662866921138929E-2</v>
      </c>
      <c r="C12" s="20">
        <v>3.6243274748553996E-2</v>
      </c>
      <c r="D12" s="20">
        <v>3.9458405980366845E-2</v>
      </c>
      <c r="E12" s="20">
        <v>4.2759248739525378E-2</v>
      </c>
      <c r="F12" s="20">
        <v>4.4899624278346914E-2</v>
      </c>
      <c r="G12" s="20">
        <v>4.6027137353639676E-2</v>
      </c>
      <c r="H12" s="20">
        <v>4.6480552950277636E-2</v>
      </c>
      <c r="I12" s="20">
        <v>4.4978539991061925E-2</v>
      </c>
      <c r="J12" s="20">
        <v>4.4704527331802586E-2</v>
      </c>
      <c r="K12" s="20">
        <v>4.3937867907001701E-2</v>
      </c>
      <c r="L12" s="20">
        <v>4.3528553038873222E-2</v>
      </c>
      <c r="M12" s="20">
        <v>4.3401728732732223E-2</v>
      </c>
      <c r="N12" s="20">
        <v>4.3870042365948887E-2</v>
      </c>
      <c r="O12" s="20">
        <v>4.5570331353070107E-2</v>
      </c>
      <c r="P12" s="20">
        <v>4.7650932652096495E-2</v>
      </c>
      <c r="Q12" s="20">
        <v>4.8820136573687209E-2</v>
      </c>
      <c r="R12" s="20">
        <v>4.7737688957411935E-2</v>
      </c>
      <c r="S12" s="20">
        <v>4.4451745633189987E-2</v>
      </c>
      <c r="T12" s="20">
        <v>4.0338861176888875E-2</v>
      </c>
      <c r="U12" s="20">
        <v>3.6736913870698155E-2</v>
      </c>
      <c r="V12" s="20">
        <v>3.4319936664172698E-2</v>
      </c>
      <c r="W12" s="20">
        <v>3.3493341062913594E-2</v>
      </c>
      <c r="X12" s="20">
        <v>3.3582302715021738E-2</v>
      </c>
      <c r="Y12" s="20">
        <v>3.3345439001578762E-2</v>
      </c>
      <c r="Z12" s="20">
        <f>SUM(B12:Y12)</f>
        <v>0.99999999999999933</v>
      </c>
    </row>
    <row r="32" spans="8:8" ht="18.75" x14ac:dyDescent="0.3">
      <c r="H32" s="12"/>
    </row>
    <row r="36" spans="2:15" ht="18.75" x14ac:dyDescent="0.3">
      <c r="B36" s="11"/>
      <c r="C36" s="11"/>
      <c r="D36" s="11"/>
      <c r="E36" s="11"/>
      <c r="F36" s="11"/>
      <c r="G36" s="11"/>
      <c r="H36" s="12"/>
      <c r="I36" s="11"/>
      <c r="J36" s="11"/>
      <c r="K36" s="11"/>
      <c r="L36" s="11"/>
      <c r="M36" s="11"/>
      <c r="N36" s="11"/>
      <c r="O36" s="11"/>
    </row>
    <row r="37" spans="2:15" ht="21" x14ac:dyDescent="0.35">
      <c r="B37" s="23" t="s">
        <v>62</v>
      </c>
      <c r="C37" s="18"/>
      <c r="D37" s="18"/>
      <c r="E37" s="18"/>
      <c r="F37" s="18"/>
      <c r="G37" s="18"/>
      <c r="H37" s="11"/>
      <c r="I37" s="18"/>
      <c r="J37" s="19"/>
      <c r="K37" s="11"/>
      <c r="L37" s="11"/>
      <c r="M37" s="11"/>
      <c r="N37" s="11"/>
      <c r="O37" s="17" t="s">
        <v>63</v>
      </c>
    </row>
    <row r="41" spans="2:15" ht="18.75" x14ac:dyDescent="0.3">
      <c r="B41" s="42"/>
      <c r="C41" s="11"/>
      <c r="D41" s="11"/>
      <c r="E41" s="11"/>
      <c r="F41" s="11"/>
      <c r="G41" s="11"/>
      <c r="H41" s="12"/>
      <c r="I41" s="11"/>
      <c r="J41" s="11"/>
      <c r="K41" s="11"/>
      <c r="L41" s="11"/>
      <c r="M41" s="11"/>
      <c r="N41" s="11"/>
      <c r="O41" s="11"/>
    </row>
    <row r="42" spans="2:15" x14ac:dyDescent="0.25">
      <c r="B42" s="43"/>
    </row>
    <row r="43" spans="2:15" x14ac:dyDescent="0.25">
      <c r="B43" s="43"/>
    </row>
    <row r="44" spans="2:15" x14ac:dyDescent="0.25">
      <c r="B44" s="43"/>
    </row>
    <row r="45" spans="2:15" x14ac:dyDescent="0.25">
      <c r="B45" s="43"/>
    </row>
    <row r="46" spans="2:15" x14ac:dyDescent="0.25">
      <c r="B46" s="43"/>
    </row>
    <row r="47" spans="2:15" x14ac:dyDescent="0.25">
      <c r="B47" s="43"/>
    </row>
    <row r="48" spans="2:15" x14ac:dyDescent="0.25">
      <c r="B48" s="43"/>
    </row>
    <row r="49" spans="2:2" x14ac:dyDescent="0.25">
      <c r="B49" s="43"/>
    </row>
    <row r="50" spans="2:2" x14ac:dyDescent="0.25">
      <c r="B50" s="43"/>
    </row>
    <row r="51" spans="2:2" x14ac:dyDescent="0.25">
      <c r="B51" s="43"/>
    </row>
    <row r="52" spans="2:2" x14ac:dyDescent="0.25">
      <c r="B52" s="43"/>
    </row>
    <row r="53" spans="2:2" x14ac:dyDescent="0.25">
      <c r="B53" s="43"/>
    </row>
    <row r="54" spans="2:2" x14ac:dyDescent="0.25">
      <c r="B54" s="43"/>
    </row>
    <row r="55" spans="2:2" x14ac:dyDescent="0.25">
      <c r="B55" s="43"/>
    </row>
    <row r="56" spans="2:2" x14ac:dyDescent="0.25">
      <c r="B56" s="43"/>
    </row>
    <row r="57" spans="2:2" x14ac:dyDescent="0.25">
      <c r="B57" s="43"/>
    </row>
    <row r="58" spans="2:2" x14ac:dyDescent="0.25">
      <c r="B58" s="43"/>
    </row>
    <row r="59" spans="2:2" x14ac:dyDescent="0.25">
      <c r="B59" s="43"/>
    </row>
    <row r="60" spans="2:2" x14ac:dyDescent="0.25">
      <c r="B60" s="43"/>
    </row>
    <row r="61" spans="2:2" x14ac:dyDescent="0.25">
      <c r="B61" s="43"/>
    </row>
    <row r="62" spans="2:2" x14ac:dyDescent="0.25">
      <c r="B62" s="43"/>
    </row>
    <row r="63" spans="2:2" x14ac:dyDescent="0.25">
      <c r="B63" s="43"/>
    </row>
    <row r="64" spans="2:2" x14ac:dyDescent="0.25">
      <c r="B64" s="42"/>
    </row>
  </sheetData>
  <mergeCells count="1">
    <mergeCell ref="Z9:Z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ОЭСК</vt:lpstr>
      <vt:lpstr>График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Серикбаева Жанна Оразбаевна</dc:creator>
  <cp:lastModifiedBy>Серикбаева Жанна Оразбаевна</cp:lastModifiedBy>
  <dcterms:created xsi:type="dcterms:W3CDTF">2020-04-01T08:36:56Z</dcterms:created>
  <dcterms:modified xsi:type="dcterms:W3CDTF">2023-05-04T10:10:22Z</dcterms:modified>
</cp:coreProperties>
</file>