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50.160.111\пользователи\ГБА\!!! АРХИВ\Тарифная группа\Отчетность в ДКРЕМ\Публичные слушания\За 2025 г\1 полугодие 2025 г\Для размещения на сайте компании\"/>
    </mc:Choice>
  </mc:AlternateContent>
  <xr:revisionPtr revIDLastSave="0" documentId="13_ncr:1_{9BB237B5-5E6E-4617-88A4-716E5C91B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с.язык" sheetId="1" r:id="rId1"/>
    <sheet name="казах.язык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</externalReferences>
  <definedNames>
    <definedName name="\0">#REF!</definedName>
    <definedName name="\A">#REF!</definedName>
    <definedName name="\B">#REF!</definedName>
    <definedName name="\C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Y">#REF!</definedName>
    <definedName name="\Z">#REF!</definedName>
    <definedName name="____________________TAB1">#REF!</definedName>
    <definedName name="____________________TAB2">#REF!</definedName>
    <definedName name="____________________TAB3">#REF!</definedName>
    <definedName name="____________________TAB4">#REF!</definedName>
    <definedName name="____________________TAB5">#REF!</definedName>
    <definedName name="___________________TAB1">#REF!</definedName>
    <definedName name="___________________TAB2">#REF!</definedName>
    <definedName name="___________________TAB3">#REF!</definedName>
    <definedName name="___________________TAB4">#REF!</definedName>
    <definedName name="___________________TAB5">#REF!</definedName>
    <definedName name="__________________bbb1">#REF!</definedName>
    <definedName name="__________________TAB1">#REF!</definedName>
    <definedName name="__________________TAB2">#REF!</definedName>
    <definedName name="__________________TAB3">#REF!</definedName>
    <definedName name="__________________TAB4">#REF!</definedName>
    <definedName name="__________________TAB5">#REF!</definedName>
    <definedName name="__________________trf1">#REF!</definedName>
    <definedName name="__________________ttt1">#REF!</definedName>
    <definedName name="_________________bbb1">#REF!</definedName>
    <definedName name="_________________TAB1">#REF!</definedName>
    <definedName name="_________________TAB2">#REF!</definedName>
    <definedName name="_________________TAB3">#REF!</definedName>
    <definedName name="_________________TAB4">#REF!</definedName>
    <definedName name="_________________TAB5">#REF!</definedName>
    <definedName name="_________________trf1">#REF!</definedName>
    <definedName name="_________________ttt1">#REF!</definedName>
    <definedName name="________________bbb1">#REF!</definedName>
    <definedName name="________________TAB1">#REF!</definedName>
    <definedName name="________________TAB2">#REF!</definedName>
    <definedName name="________________TAB3">#REF!</definedName>
    <definedName name="________________TAB4">#REF!</definedName>
    <definedName name="________________TAB5">#REF!</definedName>
    <definedName name="________________trf1">#REF!</definedName>
    <definedName name="________________ttt1">#REF!</definedName>
    <definedName name="_______________bbb1">#REF!</definedName>
    <definedName name="_______________TAB1">#REF!</definedName>
    <definedName name="_______________TAB2">#REF!</definedName>
    <definedName name="_______________TAB3">#REF!</definedName>
    <definedName name="_______________TAB4">#REF!</definedName>
    <definedName name="_______________TAB5">#REF!</definedName>
    <definedName name="_______________trf1">#REF!</definedName>
    <definedName name="_______________ttt1">#REF!</definedName>
    <definedName name="______________bbb1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_TAB1">#REF!</definedName>
    <definedName name="______________TAB2">#REF!</definedName>
    <definedName name="______________TAB3">#REF!</definedName>
    <definedName name="______________TAB4">#REF!</definedName>
    <definedName name="______________TAB5">#REF!</definedName>
    <definedName name="______________trf1">#REF!</definedName>
    <definedName name="______________ttt1">#REF!</definedName>
    <definedName name="_____________bbb1">#REF!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AB1">#REF!</definedName>
    <definedName name="_____________TAB2">#REF!</definedName>
    <definedName name="_____________TAB3">#REF!</definedName>
    <definedName name="_____________TAB4">#REF!</definedName>
    <definedName name="_____________TAB5">#REF!</definedName>
    <definedName name="_____________trf1">#REF!</definedName>
    <definedName name="_____________ttt1">#REF!</definedName>
    <definedName name="____________bbb1">#REF!</definedName>
    <definedName name="____________NJL1155">#REF!</definedName>
    <definedName name="____________SP1">[2]FES!#REF!</definedName>
    <definedName name="____________SP10">[2]FES!#REF!</definedName>
    <definedName name="____________SP11">[2]FES!#REF!</definedName>
    <definedName name="____________SP12">[2]FES!#REF!</definedName>
    <definedName name="____________SP13">[2]FES!#REF!</definedName>
    <definedName name="____________SP14">[2]FES!#REF!</definedName>
    <definedName name="____________SP15">[2]FES!#REF!</definedName>
    <definedName name="____________SP16">[2]FES!#REF!</definedName>
    <definedName name="____________SP17">[2]FES!#REF!</definedName>
    <definedName name="____________SP18">[2]FES!#REF!</definedName>
    <definedName name="____________SP19">[2]FES!#REF!</definedName>
    <definedName name="____________SP2">[2]FES!#REF!</definedName>
    <definedName name="____________SP20">[2]FES!#REF!</definedName>
    <definedName name="____________SP3">[2]FES!#REF!</definedName>
    <definedName name="____________SP4">[2]FES!#REF!</definedName>
    <definedName name="____________SP5">[2]FES!#REF!</definedName>
    <definedName name="____________SP7">[2]FES!#REF!</definedName>
    <definedName name="____________SP8">[2]FES!#REF!</definedName>
    <definedName name="____________SP9">[2]FES!#REF!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_TAB5">#REF!</definedName>
    <definedName name="____________trf1">#REF!</definedName>
    <definedName name="____________ttt1">#REF!</definedName>
    <definedName name="___________bbb1">#REF!</definedName>
    <definedName name="___________NJL1155">#REF!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_TAB5">#REF!</definedName>
    <definedName name="___________trf1">#REF!</definedName>
    <definedName name="___________ttt1">#REF!</definedName>
    <definedName name="__________bbb1">#REF!</definedName>
    <definedName name="__________NJL1155">#REF!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_TAB5">#REF!</definedName>
    <definedName name="__________trf1">#REF!</definedName>
    <definedName name="__________ttt1">#REF!</definedName>
    <definedName name="_________bbb1">#REF!</definedName>
    <definedName name="_________NJL1155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_TAB5">#REF!</definedName>
    <definedName name="_________trf1">#REF!</definedName>
    <definedName name="_________ttt1">#REF!</definedName>
    <definedName name="________bbb1">#REF!</definedName>
    <definedName name="________NJL1155">#REF!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_TAB5">#REF!</definedName>
    <definedName name="________trf1">#REF!</definedName>
    <definedName name="________ttt1">#REF!</definedName>
    <definedName name="_______bbb1">#REF!</definedName>
    <definedName name="_______NJL1155">#REF!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AB1">#REF!</definedName>
    <definedName name="_______TAB2">#REF!</definedName>
    <definedName name="_______TAB3">#REF!</definedName>
    <definedName name="_______TAB4">#REF!</definedName>
    <definedName name="_______TAB5">#REF!</definedName>
    <definedName name="_______trf1">#REF!</definedName>
    <definedName name="_______ttt1">#REF!</definedName>
    <definedName name="______bbb1">#REF!</definedName>
    <definedName name="______NJL1155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TAB1">#REF!</definedName>
    <definedName name="______TAB2">#REF!</definedName>
    <definedName name="______TAB3">#REF!</definedName>
    <definedName name="______TAB4">#REF!</definedName>
    <definedName name="______TAB5">#REF!</definedName>
    <definedName name="______trf1">#REF!</definedName>
    <definedName name="______ttt1">#REF!</definedName>
    <definedName name="_____bbb1">#REF!</definedName>
    <definedName name="_____IRR1">#REF!</definedName>
    <definedName name="_____key2" hidden="1">#REF!</definedName>
    <definedName name="_____NJL1155">#REF!</definedName>
    <definedName name="_____NPV1">#REF!</definedName>
    <definedName name="_____PG1">#REF!</definedName>
    <definedName name="_____PG13">#REF!</definedName>
    <definedName name="_____PG15">#REF!</definedName>
    <definedName name="_____PG3">#REF!</definedName>
    <definedName name="_____PG4">#REF!</definedName>
    <definedName name="_____sal2" hidden="1">{"SALARIOS",#N/A,FALSE,"Hoja3";"SUELDOS EMPLEADOS",#N/A,FALSE,"Hoja4";"SUELDOS EJECUTIVOS",#N/A,FALSE,"Hoja5"}</definedName>
    <definedName name="_____SP1">[4]FES!#REF!</definedName>
    <definedName name="_____SP10">[4]FES!#REF!</definedName>
    <definedName name="_____SP11">[4]FES!#REF!</definedName>
    <definedName name="_____SP12">[4]FES!#REF!</definedName>
    <definedName name="_____SP13">[4]FES!#REF!</definedName>
    <definedName name="_____SP14">[4]FES!#REF!</definedName>
    <definedName name="_____SP15">[4]FES!#REF!</definedName>
    <definedName name="_____SP16">[4]FES!#REF!</definedName>
    <definedName name="_____SP17">[4]FES!#REF!</definedName>
    <definedName name="_____SP18">[4]FES!#REF!</definedName>
    <definedName name="_____SP19">[4]FES!#REF!</definedName>
    <definedName name="_____SP2">[4]FES!#REF!</definedName>
    <definedName name="_____SP20">[4]FES!#REF!</definedName>
    <definedName name="_____SP3">[4]FES!#REF!</definedName>
    <definedName name="_____SP4">[4]FES!#REF!</definedName>
    <definedName name="_____SP5">[4]FES!#REF!</definedName>
    <definedName name="_____SP7">[4]FES!#REF!</definedName>
    <definedName name="_____SP8">[4]FES!#REF!</definedName>
    <definedName name="_____SP9">[4]FES!#REF!</definedName>
    <definedName name="_____TAB1">#REF!</definedName>
    <definedName name="_____TAB2">#REF!</definedName>
    <definedName name="_____TAB3">#REF!</definedName>
    <definedName name="_____TAB4">#REF!</definedName>
    <definedName name="_____TAB5">#REF!</definedName>
    <definedName name="_____trf1">#REF!</definedName>
    <definedName name="_____ttt1">#REF!</definedName>
    <definedName name="____745455" hidden="1">[5]JTwo!$D$86:$D$98</definedName>
    <definedName name="____856555" hidden="1">[5]JOne!$D$86:$D$98</definedName>
    <definedName name="____ass1">'[6]6'!$C$17</definedName>
    <definedName name="____ass2">'[6]6'!$D$17</definedName>
    <definedName name="____ass3">'[6]6'!$E$17</definedName>
    <definedName name="____ass4">'[6]6'!$F$17</definedName>
    <definedName name="____ass5">'[6]6'!$D$28</definedName>
    <definedName name="____ass6">'[6]6'!$D$29</definedName>
    <definedName name="____ass7">'[6]6'!$D$50</definedName>
    <definedName name="____ass8">'[6]6'!$G$17</definedName>
    <definedName name="____ass9">'[6]6'!$F$11</definedName>
    <definedName name="____bbb1">#REF!</definedName>
    <definedName name="____deb1">'[6]8'!$G$36</definedName>
    <definedName name="____deb2">'[6]8'!$H$36</definedName>
    <definedName name="____got1">'[6]8'!$C$36</definedName>
    <definedName name="____got2">'[6]8'!$D$36</definedName>
    <definedName name="____key2" hidden="1">#REF!</definedName>
    <definedName name="____liz1">'[6]7'!$D$11</definedName>
    <definedName name="____liz2">'[6]7'!$D$17</definedName>
    <definedName name="____liz3">'[6]7'!$D$12</definedName>
    <definedName name="____liz4">'[6]7'!$D$13</definedName>
    <definedName name="____liz5">'[6]7'!$D$18</definedName>
    <definedName name="____liz6">'[6]7'!$D$19</definedName>
    <definedName name="____liz7">'[6]7'!$C$24</definedName>
    <definedName name="____liz8">'[6]7'!$C$25</definedName>
    <definedName name="____liz9">'[6]7'!$D$25:$AM$25</definedName>
    <definedName name="____MET1">'[6]1@'!$A$6</definedName>
    <definedName name="____MET10">'[6]10@'!$A$6</definedName>
    <definedName name="____MET2">'[6]2@'!$A$6</definedName>
    <definedName name="____MET3">'[6]3@'!$A$6</definedName>
    <definedName name="____MET4">'[6]4@'!$A$6</definedName>
    <definedName name="____MET5">'[6]5@'!$A$6</definedName>
    <definedName name="____MET6">'[6]6@'!$A$6</definedName>
    <definedName name="____MET7">'[6]7@'!$A$6</definedName>
    <definedName name="____MET8">'[6]8@'!$A$6</definedName>
    <definedName name="____MET9">'[6]9@'!$A$6</definedName>
    <definedName name="____NJL1155">#REF!</definedName>
    <definedName name="_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SP1">[4]FES!#REF!</definedName>
    <definedName name="____SP10">[4]FES!#REF!</definedName>
    <definedName name="____SP11">[4]FES!#REF!</definedName>
    <definedName name="____SP12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_TEH1">'[6]1@'!$A$19</definedName>
    <definedName name="____TEH10">'[6]10@'!$A$27</definedName>
    <definedName name="____TEH101">'[6]10@'!$A$45</definedName>
    <definedName name="____TEH102">'[6]10@'!$A$71</definedName>
    <definedName name="____TEH11">'[6]1@'!$A$40</definedName>
    <definedName name="____TEH12">'[6]1@'!$A$56</definedName>
    <definedName name="____TEH13">'[6]1@'!$A$74</definedName>
    <definedName name="____TEH14">'[6]1@'!#REF!</definedName>
    <definedName name="____TEH15">'[6]1@'!#REF!</definedName>
    <definedName name="____TEH16">'[6]1@'!#REF!</definedName>
    <definedName name="____TEH17">'[6]1@'!#REF!</definedName>
    <definedName name="____TEH2">'[6]2@'!$A$16</definedName>
    <definedName name="____TEH21">'[6]2@'!$A$27</definedName>
    <definedName name="____TEH22">'[6]2@'!$A$38</definedName>
    <definedName name="____TEH23">'[6]2@'!$A$44</definedName>
    <definedName name="____TEH24">'[6]2@'!#REF!</definedName>
    <definedName name="____TEH25">'[6]2@'!#REF!</definedName>
    <definedName name="____TEH26">'[6]2@'!#REF!</definedName>
    <definedName name="____TEH27">'[6]2@'!#REF!</definedName>
    <definedName name="____TEH3">'[6]3@'!$A$31</definedName>
    <definedName name="____TEH31">'[6]3@'!$A$42</definedName>
    <definedName name="____TEH32">'[6]3@'!$A$48</definedName>
    <definedName name="____TEH33">'[6]3@'!$A$52</definedName>
    <definedName name="____TEH4">'[6]4@'!$A$71</definedName>
    <definedName name="____TEH41">'[6]4@'!$A$79</definedName>
    <definedName name="____TEH42">'[6]4@'!$A$127</definedName>
    <definedName name="____TEH5">'[6]5@'!$A$16</definedName>
    <definedName name="____TEH51">'[6]5@'!$A$33</definedName>
    <definedName name="____TEH6">'[6]6@'!$A$37</definedName>
    <definedName name="____TEH61">'[6]6@'!$A$56</definedName>
    <definedName name="____TEH62">'[6]6@'!$A$116</definedName>
    <definedName name="____TEH63">'[6]6@'!$A$130</definedName>
    <definedName name="____TEH64">'[6]6@'!$A$142</definedName>
    <definedName name="____TEH65">'[6]6@'!$A$164</definedName>
    <definedName name="____TEH7">'[6]7@'!$A$47</definedName>
    <definedName name="____TEH71">'[6]7@'!$A$55</definedName>
    <definedName name="____TEH72">'[6]7@'!$A$97</definedName>
    <definedName name="____TEH8">'[6]8@'!$A$27</definedName>
    <definedName name="____TEH81">'[6]8@'!$A$43</definedName>
    <definedName name="____TEH82">'[6]8@'!$A$86</definedName>
    <definedName name="____TEH83">'[6]8@'!$A$138</definedName>
    <definedName name="____TEH9">'[6]9@'!$A$19</definedName>
    <definedName name="____TEH91">'[6]9@'!$A$30</definedName>
    <definedName name="____trf1">#REF!</definedName>
    <definedName name="____ttt1">#REF!</definedName>
    <definedName name="___1__123Graph_ACHART_1" hidden="1">[5]Calc!$D$38:$D$83</definedName>
    <definedName name="___10__123Graph_ACHART_18" hidden="1">[5]GrFour!$B$115:$B$185</definedName>
    <definedName name="___11__123Graph_ACHART_2" hidden="1">[5]Calc!$F$23:$F$58</definedName>
    <definedName name="___12__123Graph_ACHART_22" hidden="1">[5]MOne!$B$145:$B$231</definedName>
    <definedName name="___13__123Graph_ACHART_23" hidden="1">[5]MTwo!$B$145:$B$232</definedName>
    <definedName name="___14__123Graph_ACHART_24" hidden="1">[5]KOne!$B$230:$B$755</definedName>
    <definedName name="___15__123Graph_ACHART_25" hidden="1">[5]GoSeven!$B$90:$B$125</definedName>
    <definedName name="___16__123Graph_ACHART_26" hidden="1">[5]GrThree!$B$90:$B$140</definedName>
    <definedName name="___17__123Graph_ACHART_27" hidden="1">[5]HTwo!$B$88:$B$130</definedName>
    <definedName name="___18__123Graph_ACHART_28" hidden="1">[5]JOne!$B$86:$B$112</definedName>
    <definedName name="___19__123Graph_ACHART_29" hidden="1">[5]JTwo!$B$86:$B$116</definedName>
    <definedName name="___2__123Graph_ACHART_10" hidden="1">[5]Calc!$AB$153:$AB$325</definedName>
    <definedName name="___20__123Graph_ACHART_3" hidden="1">[5]Calc!$H$38:$H$107</definedName>
    <definedName name="___21__123Graph_ACHART_30" hidden="1">[5]HOne!$B$88:$B$130</definedName>
    <definedName name="___22__123Graph_ACHART_4" hidden="1">[5]Calc!$L$13:$L$53</definedName>
    <definedName name="___23__123Graph_ACHART_5" hidden="1">[5]Calc!$N$9:$N$36</definedName>
    <definedName name="___24__123Graph_ACHART_6" hidden="1">[5]Calc!$P$9:$P$41</definedName>
    <definedName name="___25__123Graph_ACHART_7" hidden="1">[5]Calc!$R$153:$R$688</definedName>
    <definedName name="___26__123Graph_ACHART_8" hidden="1">[5]Calc!$T$83:$T$153</definedName>
    <definedName name="___27__123Graph_ACHART_9" hidden="1">[5]Calc!$V$83:$V$153</definedName>
    <definedName name="___28__123Graph_BCHART_1" hidden="1">[5]Calc!$E$38:$E$83</definedName>
    <definedName name="___29__123Graph_BCHART_10" hidden="1">[5]Calc!$AC$153:$AC$325</definedName>
    <definedName name="___3__123Graph_ACHART_11" hidden="1">[5]Calc!$Z$153:$Z$315</definedName>
    <definedName name="___30__123Graph_BCHART_11" hidden="1">[5]Calc!$AA$153:$AA$315</definedName>
    <definedName name="___31__123Graph_BCHART_12" hidden="1">[5]Calc!$Y$153:$Y$313</definedName>
    <definedName name="___32__123Graph_BCHART_13" hidden="1">[5]Calc!$AE$10:$AE$33</definedName>
    <definedName name="___33__123Graph_BCHART_14" hidden="1">[5]Calc!$AI$10:$AI$28</definedName>
    <definedName name="___34__123Graph_BCHART_15" hidden="1">[5]Calc!$AK$8:$AK$19</definedName>
    <definedName name="___35__123Graph_BCHART_16" hidden="1">[5]Calc!$AM$8:$AM$21</definedName>
    <definedName name="___36__123Graph_BCHART_17" hidden="1">[5]GoEight!$C$115:$C$160</definedName>
    <definedName name="___37__123Graph_BCHART_18" hidden="1">[5]GrFour!$C$115:$C$190</definedName>
    <definedName name="___38__123Graph_BCHART_2" hidden="1">[5]Calc!$G$23:$G$58</definedName>
    <definedName name="___39__123Graph_BCHART_22" hidden="1">[5]MOne!$C$145:$C$231</definedName>
    <definedName name="___4__123Graph_ACHART_12" hidden="1">[5]Calc!$X$153:$X$313</definedName>
    <definedName name="___40__123Graph_BCHART_23" hidden="1">[5]MTwo!$C$145:$C$231</definedName>
    <definedName name="___41__123Graph_BCHART_24" hidden="1">[5]KOne!$C$230:$C$755</definedName>
    <definedName name="___42__123Graph_BCHART_25" hidden="1">[5]GoSeven!$C$90:$C$125</definedName>
    <definedName name="___43__123Graph_BCHART_26" hidden="1">[5]GrThree!$C$90:$C$140</definedName>
    <definedName name="___44__123Graph_BCHART_27" hidden="1">[5]HTwo!$C$88:$C$130</definedName>
    <definedName name="___44745" hidden="1">[5]JOne!$E$86:$E$98</definedName>
    <definedName name="___45__123Graph_BCHART_28" hidden="1">[5]JOne!$C$86:$C$112</definedName>
    <definedName name="___454554" hidden="1">[5]JTwo!$E$86:$E$98</definedName>
    <definedName name="___46" hidden="1">[5]Calc!$M$13:$M$53</definedName>
    <definedName name="___46__123Graph_BCHART_29" hidden="1">[5]JTwo!$C$86:$C$116</definedName>
    <definedName name="___47__123Graph_BCHART_3" hidden="1">[5]Calc!$I$38:$I$107</definedName>
    <definedName name="___48__123Graph_BCHART_30" hidden="1">[5]HOne!$C$88:$C$130</definedName>
    <definedName name="___49__123Graph_BCHART_4" hidden="1">[5]Calc!$M$13:$M$53</definedName>
    <definedName name="___5__123Graph_ACHART_13" hidden="1">[5]Calc!$AD$10:$AD$33</definedName>
    <definedName name="___50__123Graph_BCHART_5" hidden="1">[5]Calc!$O$9:$O$36</definedName>
    <definedName name="___51__123Graph_BCHART_6" hidden="1">[5]Calc!$Q$9:$Q$41</definedName>
    <definedName name="___52__123Graph_BCHART_7" hidden="1">[5]Calc!$S$153:$S$688</definedName>
    <definedName name="___53__123Graph_BCHART_8" hidden="1">[5]Calc!$U$83:$U$153</definedName>
    <definedName name="___54__123Graph_BCHART_9" hidden="1">[5]Calc!$W$83:$W$153</definedName>
    <definedName name="___55" hidden="1">[5]Calc!$Q$9:$Q$41</definedName>
    <definedName name="___55__123Graph_CCHART_25" hidden="1">[5]GoSeven!$D$90:$D$105</definedName>
    <definedName name="___555" hidden="1">[5]HOne!$C$88:$C$130</definedName>
    <definedName name="___5552" hidden="1">[5]Calc!$S$153:$S$688</definedName>
    <definedName name="___5555" hidden="1">[5]Calc!$A$153:$A$315</definedName>
    <definedName name="___56__123Graph_CCHART_26" hidden="1">[5]GrThree!$D$90:$D$110</definedName>
    <definedName name="___56666" hidden="1">[5]HTwo!$D$88:$D$110</definedName>
    <definedName name="___57__123Graph_CCHART_27" hidden="1">[5]HTwo!$D$88:$D$110</definedName>
    <definedName name="___58__123Graph_CCHART_28" hidden="1">[5]JOne!$D$86:$D$98</definedName>
    <definedName name="___59__123Graph_CCHART_29" hidden="1">[5]JTwo!$D$86:$D$98</definedName>
    <definedName name="___6__123Graph_ACHART_14" hidden="1">[5]Calc!$AH$10:$AH$28</definedName>
    <definedName name="___60__123Graph_CCHART_30" hidden="1">[5]HOne!$D$88:$D$110</definedName>
    <definedName name="___61__123Graph_DCHART_25" hidden="1">[5]GoSeven!$E$90:$E$105</definedName>
    <definedName name="___62__123Graph_DCHART_26" hidden="1">[5]GrThree!$E$90:$E$110</definedName>
    <definedName name="___63__123Graph_DCHART_27" hidden="1">[5]HTwo!$E$88:$E$110</definedName>
    <definedName name="___64__123Graph_DCHART_28" hidden="1">[5]JOne!$E$86:$E$98</definedName>
    <definedName name="___65__123Graph_DCHART_29" hidden="1">[5]JTwo!$E$86:$E$98</definedName>
    <definedName name="___6565" hidden="1">[5]Calc!$O$9:$O$36</definedName>
    <definedName name="___65656" hidden="1">[5]GrThree!$E$90:$E$110</definedName>
    <definedName name="___66__123Graph_DCHART_30" hidden="1">[5]HOne!$E$86:$E$110</definedName>
    <definedName name="___67__123Graph_XCHART_10" hidden="1">[5]Calc!$A$153:$A$325</definedName>
    <definedName name="___68__123Graph_XCHART_11" hidden="1">[5]Calc!$A$153:$A$315</definedName>
    <definedName name="___69__123Graph_XCHART_12" hidden="1">[5]Calc!$A$153:$A$313</definedName>
    <definedName name="___7__123Graph_ACHART_15" hidden="1">[5]Calc!$AJ$8:$AJ$19</definedName>
    <definedName name="___70__123Graph_XCHART_13" hidden="1">[5]Calc!$A$13:$A$33</definedName>
    <definedName name="___71__123Graph_XCHART_14" hidden="1">[5]Calc!$A$11:$A$28</definedName>
    <definedName name="___72__123Graph_XCHART_15" hidden="1">[5]Calc!$A$8:$A$19</definedName>
    <definedName name="___73__123Graph_XCHART_16" hidden="1">[5]Calc!$A$8:$A$21</definedName>
    <definedName name="___74__123Graph_XCHART_2" hidden="1">[5]Calc!$A$23:$A$58</definedName>
    <definedName name="___7454" hidden="1">[5]GoSeven!$D$90:$D$105</definedName>
    <definedName name="___74545" hidden="1">[5]HOne!$D$88:$D$110</definedName>
    <definedName name="___745858" hidden="1">[5]GoSeven!$E$90:$E$105</definedName>
    <definedName name="___75__123Graph_XCHART_3" hidden="1">[5]Calc!$A$38:$A$107</definedName>
    <definedName name="___75545454" hidden="1">[5]HTwo!$E$88:$E$110</definedName>
    <definedName name="___76__123Graph_XCHART_4" hidden="1">[5]Calc!$A$13:$A$53</definedName>
    <definedName name="___77__123Graph_XCHART_5" hidden="1">[5]Calc!$A$9:$A$36</definedName>
    <definedName name="___78__123Graph_XCHART_6" hidden="1">[5]Calc!$A$9:$A$41</definedName>
    <definedName name="___79__123Graph_XCHART_7" hidden="1">[5]Calc!$A$153:$A$688</definedName>
    <definedName name="___8__123Graph_ACHART_16" hidden="1">[5]Calc!$AL$8:$AL$21</definedName>
    <definedName name="___80__123Graph_XCHART_8" hidden="1">[5]Calc!$A$83:$A$154</definedName>
    <definedName name="___81__123Graph_XCHART_9" hidden="1">[5]Calc!$A$83:$A$153</definedName>
    <definedName name="___9__123Graph_ACHART_17" hidden="1">[5]GoEight!$B$115:$B$160</definedName>
    <definedName name="___98" hidden="1">[5]Calc!$U$83:$U$153</definedName>
    <definedName name="___asd1">#REF!</definedName>
    <definedName name="___ass1">'[6]6'!$C$17</definedName>
    <definedName name="___ass2">'[6]6'!$D$17</definedName>
    <definedName name="___ass3">'[6]6'!$E$17</definedName>
    <definedName name="___ass4">'[6]6'!$F$17</definedName>
    <definedName name="___ass5">'[6]6'!$D$28</definedName>
    <definedName name="___ass6">'[6]6'!$D$29</definedName>
    <definedName name="___ass7">'[6]6'!$D$50</definedName>
    <definedName name="___ass8">'[6]6'!$G$17</definedName>
    <definedName name="___ass9">'[6]6'!$F$11</definedName>
    <definedName name="___bbb1">#REF!</definedName>
    <definedName name="___bva1">#REF!</definedName>
    <definedName name="___bva2">#REF!</definedName>
    <definedName name="___bva3">#REF!</definedName>
    <definedName name="___deb1">'[6]8'!$G$36</definedName>
    <definedName name="___deb2">'[6]8'!$H$36</definedName>
    <definedName name="___dto1">[7]Gas1999!#REF!</definedName>
    <definedName name="___dto2">[7]Gas1999!#REF!</definedName>
    <definedName name="___dto3">[7]Gas1999!#REF!</definedName>
    <definedName name="___gia1">#REF!</definedName>
    <definedName name="___gia10">#REF!</definedName>
    <definedName name="___gia11">#REF!</definedName>
    <definedName name="___gia12">#REF!</definedName>
    <definedName name="___gia13">#REF!</definedName>
    <definedName name="___gia14">#REF!</definedName>
    <definedName name="___gia15">#REF!</definedName>
    <definedName name="___gia2">#REF!</definedName>
    <definedName name="___gia3">#REF!</definedName>
    <definedName name="___gia4">#REF!</definedName>
    <definedName name="___gia5">#REF!</definedName>
    <definedName name="___gia6">#REF!</definedName>
    <definedName name="___gia7">#REF!</definedName>
    <definedName name="___gia8">#REF!</definedName>
    <definedName name="___gia9">#REF!</definedName>
    <definedName name="___got1">'[6]8'!$C$36</definedName>
    <definedName name="___got2">'[6]8'!$D$36</definedName>
    <definedName name="___key2" hidden="1">#REF!</definedName>
    <definedName name="___liz1">'[6]7'!$D$11</definedName>
    <definedName name="___liz2">'[6]7'!$D$17</definedName>
    <definedName name="___liz3">'[6]7'!$D$12</definedName>
    <definedName name="___liz4">'[6]7'!$D$13</definedName>
    <definedName name="___liz5">'[6]7'!$D$18</definedName>
    <definedName name="___liz6">'[6]7'!$D$19</definedName>
    <definedName name="___liz7">'[6]7'!$C$24</definedName>
    <definedName name="___liz8">'[6]7'!$C$25</definedName>
    <definedName name="___liz9">'[6]7'!$D$25:$AM$25</definedName>
    <definedName name="___MET1">'[6]1@'!$A$6</definedName>
    <definedName name="___MET10">'[6]10@'!$A$6</definedName>
    <definedName name="___MET2">'[6]2@'!$A$6</definedName>
    <definedName name="___MET3">'[6]3@'!$A$6</definedName>
    <definedName name="___MET4">'[6]4@'!$A$6</definedName>
    <definedName name="___MET5">'[6]5@'!$A$6</definedName>
    <definedName name="___MET6">'[6]6@'!$A$6</definedName>
    <definedName name="___MET7">'[6]7@'!$A$6</definedName>
    <definedName name="___MET8">'[6]8@'!$A$6</definedName>
    <definedName name="___MET9">'[6]9@'!$A$6</definedName>
    <definedName name="___NJL1155">#REF!</definedName>
    <definedName name="___PG1">#REF!</definedName>
    <definedName name="___PG3">#REF!</definedName>
    <definedName name="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SP1">[8]FES!#REF!</definedName>
    <definedName name="___SP10">[8]FES!#REF!</definedName>
    <definedName name="___SP11">[8]FES!#REF!</definedName>
    <definedName name="___SP12">[8]FES!#REF!</definedName>
    <definedName name="___SP13">[8]FES!#REF!</definedName>
    <definedName name="___SP14">[8]FES!#REF!</definedName>
    <definedName name="___SP15">[8]FES!#REF!</definedName>
    <definedName name="___SP16">[8]FES!#REF!</definedName>
    <definedName name="___SP17">[8]FES!#REF!</definedName>
    <definedName name="___SP18">[8]FES!#REF!</definedName>
    <definedName name="___SP19">[8]FES!#REF!</definedName>
    <definedName name="___SP2">[8]FES!#REF!</definedName>
    <definedName name="___SP20">[8]FES!#REF!</definedName>
    <definedName name="___SP3">[8]FES!#REF!</definedName>
    <definedName name="___SP4">[8]FES!#REF!</definedName>
    <definedName name="___SP5">[8]FES!#REF!</definedName>
    <definedName name="___SP7">[8]FES!#REF!</definedName>
    <definedName name="___SP8">[8]FES!#REF!</definedName>
    <definedName name="___SP9">[8]FES!#REF!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EH1">'[6]1@'!$A$19</definedName>
    <definedName name="___TEH10">'[6]10@'!$A$27</definedName>
    <definedName name="___TEH101">'[6]10@'!$A$45</definedName>
    <definedName name="___TEH102">'[6]10@'!$A$71</definedName>
    <definedName name="___TEH11">'[6]1@'!$A$40</definedName>
    <definedName name="___TEH12">'[6]1@'!$A$56</definedName>
    <definedName name="___TEH13">'[6]1@'!$A$74</definedName>
    <definedName name="___TEH14">'[6]1@'!#REF!</definedName>
    <definedName name="___TEH15">'[6]1@'!#REF!</definedName>
    <definedName name="___TEH16">'[6]1@'!#REF!</definedName>
    <definedName name="___TEH17">'[6]1@'!#REF!</definedName>
    <definedName name="___TEH2">'[6]2@'!$A$16</definedName>
    <definedName name="___TEH21">'[6]2@'!$A$27</definedName>
    <definedName name="___TEH22">'[6]2@'!$A$38</definedName>
    <definedName name="___TEH23">'[6]2@'!$A$44</definedName>
    <definedName name="___TEH24">'[6]2@'!#REF!</definedName>
    <definedName name="___TEH25">'[6]2@'!#REF!</definedName>
    <definedName name="___TEH26">'[6]2@'!#REF!</definedName>
    <definedName name="___TEH27">'[6]2@'!#REF!</definedName>
    <definedName name="___TEH3">'[6]3@'!$A$31</definedName>
    <definedName name="___TEH31">'[6]3@'!$A$42</definedName>
    <definedName name="___TEH32">'[6]3@'!$A$48</definedName>
    <definedName name="___TEH33">'[6]3@'!$A$52</definedName>
    <definedName name="___TEH4">'[6]4@'!$A$71</definedName>
    <definedName name="___TEH41">'[6]4@'!$A$79</definedName>
    <definedName name="___TEH42">'[6]4@'!$A$127</definedName>
    <definedName name="___TEH5">'[6]5@'!$A$16</definedName>
    <definedName name="___TEH51">'[6]5@'!$A$33</definedName>
    <definedName name="___TEH6">'[6]6@'!$A$37</definedName>
    <definedName name="___TEH61">'[6]6@'!$A$56</definedName>
    <definedName name="___TEH62">'[6]6@'!$A$116</definedName>
    <definedName name="___TEH63">'[6]6@'!$A$130</definedName>
    <definedName name="___TEH64">'[6]6@'!$A$142</definedName>
    <definedName name="___TEH65">'[6]6@'!$A$164</definedName>
    <definedName name="___TEH7">'[6]7@'!$A$47</definedName>
    <definedName name="___TEH71">'[6]7@'!$A$55</definedName>
    <definedName name="___TEH72">'[6]7@'!$A$97</definedName>
    <definedName name="___TEH8">'[6]8@'!$A$27</definedName>
    <definedName name="___TEH81">'[6]8@'!$A$43</definedName>
    <definedName name="___TEH82">'[6]8@'!$A$86</definedName>
    <definedName name="___TEH83">'[6]8@'!$A$138</definedName>
    <definedName name="___TEH9">'[6]9@'!$A$19</definedName>
    <definedName name="___TEH91">'[6]9@'!$A$30</definedName>
    <definedName name="___trf1">#REF!</definedName>
    <definedName name="___ttt1">#REF!</definedName>
    <definedName name="__1__123Graph_ACHART_1" hidden="1">[5]Calc!$D$38:$D$83</definedName>
    <definedName name="__10__123Graph_ACHART_18" hidden="1">[5]GrFour!$B$115:$B$185</definedName>
    <definedName name="__10MAMAYO_M">#REF!</definedName>
    <definedName name="__11__123Graph_ACHART_2" hidden="1">[5]Calc!$F$23:$F$58</definedName>
    <definedName name="__115YAOCTO_M">#REF!</definedName>
    <definedName name="__116YASEPO_M">#REF!</definedName>
    <definedName name="__117YBAPRO_M">#REF!</definedName>
    <definedName name="__118YBAUGO_M">#REF!</definedName>
    <definedName name="__119YBDECO_M">#REF!</definedName>
    <definedName name="__11MANOVO_M">#REF!</definedName>
    <definedName name="__12__123Graph_ACHART_22" hidden="1">[5]MOne!$B$145:$B$231</definedName>
    <definedName name="__120YBFEBO_M">#REF!</definedName>
    <definedName name="__121YBJANO_M">#REF!</definedName>
    <definedName name="__122YBJULO_M">#REF!</definedName>
    <definedName name="__123YBJUNO_M">#REF!</definedName>
    <definedName name="__124YBMARO_M">#REF!</definedName>
    <definedName name="__125YBMAYO_M">#REF!</definedName>
    <definedName name="__126YBNOVO_M">#REF!</definedName>
    <definedName name="__127YBOCTO_M">#REF!</definedName>
    <definedName name="__128YBSEPO_M">#REF!</definedName>
    <definedName name="__12MAOCTO_M">#REF!</definedName>
    <definedName name="__13__123Graph_ACHART_23" hidden="1">[5]MTwo!$B$145:$B$232</definedName>
    <definedName name="__13MASEPO_M">#REF!</definedName>
    <definedName name="__14__123Graph_ACHART_24" hidden="1">[5]KOne!$B$230:$B$755</definedName>
    <definedName name="__14MBAPRO_M">#REF!</definedName>
    <definedName name="__15__123Graph_ACHART_25" hidden="1">[5]GoSeven!$B$90:$B$125</definedName>
    <definedName name="__155" hidden="1">[5]JOne!$C$86:$C$112</definedName>
    <definedName name="__15MBAUGO_M">#REF!</definedName>
    <definedName name="__16__123Graph_ACHART_26" hidden="1">[5]GrThree!$B$90:$B$140</definedName>
    <definedName name="__16MBDECO_M">#REF!</definedName>
    <definedName name="__17__123Graph_ACHART_27" hidden="1">[5]HTwo!$B$88:$B$130</definedName>
    <definedName name="__17MBFEBO_M">#REF!</definedName>
    <definedName name="__18__123Graph_ACHART_28" hidden="1">[5]JOne!$B$86:$B$112</definedName>
    <definedName name="__18MBJANO_M">#REF!</definedName>
    <definedName name="__19__123Graph_ACHART_29" hidden="1">[5]JTwo!$B$86:$B$116</definedName>
    <definedName name="__19MBJULO_M">#REF!</definedName>
    <definedName name="__1DATA_10_1">#REF!</definedName>
    <definedName name="__1P">#REF!</definedName>
    <definedName name="__2__123Graph_ACHART_10" hidden="1">[5]Calc!$AB$153:$AB$325</definedName>
    <definedName name="__20__123Graph_ACHART_3" hidden="1">[5]Calc!$H$38:$H$107</definedName>
    <definedName name="__20MBJUNO_M">#REF!</definedName>
    <definedName name="__21__123Graph_ACHART_30" hidden="1">[5]HOne!$B$88:$B$130</definedName>
    <definedName name="__21MBMARO_M">#REF!</definedName>
    <definedName name="__22__123Graph_ACHART_4" hidden="1">[5]Calc!$L$13:$L$53</definedName>
    <definedName name="__22MBMAYO_M">#REF!</definedName>
    <definedName name="__23__123Graph_ACHART_5" hidden="1">[5]Calc!$N$9:$N$36</definedName>
    <definedName name="__23MBNOVO_M">#REF!</definedName>
    <definedName name="__24__123Graph_ACHART_6" hidden="1">[5]Calc!$P$9:$P$41</definedName>
    <definedName name="__24MBSEPO_M">#REF!</definedName>
    <definedName name="__25__123Graph_ACHART_7" hidden="1">[5]Calc!$R$153:$R$688</definedName>
    <definedName name="__25YAAPRO_M">#REF!</definedName>
    <definedName name="__26__123Graph_ACHART_8" hidden="1">[5]Calc!$T$83:$T$153</definedName>
    <definedName name="__26YAAUGO_M">#REF!</definedName>
    <definedName name="__27__123Graph_ACHART_9" hidden="1">[5]Calc!$V$83:$V$153</definedName>
    <definedName name="__27YADECO_M">#REF!</definedName>
    <definedName name="__28__123Graph_BCHART_1" hidden="1">[5]Calc!$E$38:$E$83</definedName>
    <definedName name="__28YAFEBO_M">#REF!</definedName>
    <definedName name="__29__123Graph_BCHART_10" hidden="1">[5]Calc!$AC$153:$AC$325</definedName>
    <definedName name="__29YAJANO_M">#REF!</definedName>
    <definedName name="__2DATA_11_1">#REF!</definedName>
    <definedName name="__2MAAPRO_M">#REF!</definedName>
    <definedName name="__3__123Graph_ACHART_11" hidden="1">[5]Calc!$Z$153:$Z$315</definedName>
    <definedName name="__30__123Graph_BCHART_11" hidden="1">[5]Calc!$AA$153:$AA$315</definedName>
    <definedName name="__30YAJULO_M">#REF!</definedName>
    <definedName name="__31__123Graph_BCHART_12" hidden="1">[5]Calc!$Y$153:$Y$313</definedName>
    <definedName name="__31YAJUNO_M">#REF!</definedName>
    <definedName name="__32__123Graph_BCHART_13" hidden="1">[5]Calc!$AE$10:$AE$33</definedName>
    <definedName name="__32YAMARO_M">#REF!</definedName>
    <definedName name="__33__123Graph_BCHART_14" hidden="1">[5]Calc!$AI$10:$AI$28</definedName>
    <definedName name="__33YAMAYO_M">#REF!</definedName>
    <definedName name="__34__123Graph_BCHART_15" hidden="1">[5]Calc!$AK$8:$AK$19</definedName>
    <definedName name="__34YANOVO_M">#REF!</definedName>
    <definedName name="__35__123Graph_BCHART_16" hidden="1">[5]Calc!$AM$8:$AM$21</definedName>
    <definedName name="__35YAOCTO_M">#REF!</definedName>
    <definedName name="__36__123Graph_BCHART_17" hidden="1">[5]GoEight!$C$115:$C$160</definedName>
    <definedName name="__36YASEPO_M">#REF!</definedName>
    <definedName name="__37__123Graph_BCHART_18" hidden="1">[5]GrFour!$C$115:$C$190</definedName>
    <definedName name="__37YBAPRO_M">#REF!</definedName>
    <definedName name="__38__123Graph_BCHART_2" hidden="1">[5]Calc!$G$23:$G$58</definedName>
    <definedName name="__38YBAUGO_M">#REF!</definedName>
    <definedName name="__39__123Graph_BCHART_22" hidden="1">[5]MOne!$C$145:$C$231</definedName>
    <definedName name="__39YBDECO_M">#REF!</definedName>
    <definedName name="__3MAAUGO_M">#REF!</definedName>
    <definedName name="__4__123Graph_ACHART_12" hidden="1">[5]Calc!$X$153:$X$313</definedName>
    <definedName name="__40__123Graph_BCHART_23" hidden="1">[5]MTwo!$C$145:$C$231</definedName>
    <definedName name="__40YBFEBO_M">#REF!</definedName>
    <definedName name="__41__123Graph_BCHART_24" hidden="1">[5]KOne!$C$230:$C$755</definedName>
    <definedName name="__41YBJANO_M">#REF!</definedName>
    <definedName name="__42__123Graph_BCHART_25" hidden="1">[5]GoSeven!$C$90:$C$125</definedName>
    <definedName name="__42YBJULO_M">#REF!</definedName>
    <definedName name="__43__123Graph_BCHART_26" hidden="1">[5]GrThree!$C$90:$C$140</definedName>
    <definedName name="__43YBJUNO_M">#REF!</definedName>
    <definedName name="__44__123Graph_BCHART_27" hidden="1">[5]HTwo!$C$88:$C$130</definedName>
    <definedName name="__44YBMARO_M">#REF!</definedName>
    <definedName name="__45__123Graph_BCHART_28" hidden="1">[5]JOne!$C$86:$C$112</definedName>
    <definedName name="__45545" hidden="1">[5]Calc!$A$153:$A$313</definedName>
    <definedName name="__45555" hidden="1">[5]GrThree!$D$90:$D$110</definedName>
    <definedName name="__45YBMAYO_M">#REF!</definedName>
    <definedName name="__46__123Graph_BCHART_29" hidden="1">[5]JTwo!$C$86:$C$116</definedName>
    <definedName name="__46566" hidden="1">[5]Calc!$W$83:$W$153</definedName>
    <definedName name="__46YBNOVO_M">#REF!</definedName>
    <definedName name="__47__123Graph_BCHART_3" hidden="1">[5]Calc!$I$38:$I$107</definedName>
    <definedName name="__47YBOCTO_M">#REF!</definedName>
    <definedName name="__48__123Graph_BCHART_30" hidden="1">[5]HOne!$C$88:$C$130</definedName>
    <definedName name="__48YBSEPO_M">#REF!</definedName>
    <definedName name="__49__123Graph_BCHART_4" hidden="1">[5]Calc!$M$13:$M$53</definedName>
    <definedName name="__4MADECO_M">#REF!</definedName>
    <definedName name="__5__123Graph_ACHART_13" hidden="1">[5]Calc!$AD$10:$AD$33</definedName>
    <definedName name="__50__123Graph_BCHART_5" hidden="1">[5]Calc!$O$9:$O$36</definedName>
    <definedName name="__51__123Graph_BCHART_6" hidden="1">[5]Calc!$Q$9:$Q$41</definedName>
    <definedName name="__52__123Graph_BCHART_7" hidden="1">[5]Calc!$S$153:$S$688</definedName>
    <definedName name="__53__123Graph_BCHART_8" hidden="1">[5]Calc!$U$83:$U$153</definedName>
    <definedName name="__54__123Graph_BCHART_9" hidden="1">[5]Calc!$W$83:$W$153</definedName>
    <definedName name="__5450_01">#REF!</definedName>
    <definedName name="__5456_n">#REF!</definedName>
    <definedName name="__55__123Graph_CCHART_25" hidden="1">[5]GoSeven!$D$90:$D$105</definedName>
    <definedName name="__5555" hidden="1">[5]Calc!$A$153:$A$325</definedName>
    <definedName name="__56__123Graph_CCHART_26" hidden="1">[5]GrThree!$D$90:$D$110</definedName>
    <definedName name="__566" hidden="1">[5]Calc!$A$11:$A$28</definedName>
    <definedName name="__566556" hidden="1">[5]Calc!$I$38:$I$107</definedName>
    <definedName name="__57__123Graph_CCHART_27" hidden="1">[5]HTwo!$D$88:$D$110</definedName>
    <definedName name="__58__123Graph_CCHART_28" hidden="1">[5]JOne!$D$86:$D$98</definedName>
    <definedName name="__59__123Graph_CCHART_29" hidden="1">[5]JTwo!$D$86:$D$98</definedName>
    <definedName name="__5MAFEBO_M">#REF!</definedName>
    <definedName name="__6__123Graph_ACHART_14" hidden="1">[5]Calc!$AH$10:$AH$28</definedName>
    <definedName name="__60__123Graph_CCHART_30" hidden="1">[5]HOne!$D$88:$D$110</definedName>
    <definedName name="__61__123Graph_DCHART_25" hidden="1">[5]GoSeven!$E$90:$E$105</definedName>
    <definedName name="__62__123Graph_DCHART_26" hidden="1">[5]GrThree!$E$90:$E$110</definedName>
    <definedName name="__63__123Graph_DCHART_27" hidden="1">[5]HTwo!$E$88:$E$110</definedName>
    <definedName name="__64__123Graph_DCHART_28" hidden="1">[5]JOne!$E$86:$E$98</definedName>
    <definedName name="__65__123Graph_DCHART_29" hidden="1">[5]JTwo!$E$86:$E$98</definedName>
    <definedName name="__66__123Graph_DCHART_30" hidden="1">[5]HOne!$E$86:$E$110</definedName>
    <definedName name="__67__123Graph_XCHART_10" hidden="1">[5]Calc!$A$153:$A$325</definedName>
    <definedName name="__68__123Graph_XCHART_11" hidden="1">[5]Calc!$A$153:$A$315</definedName>
    <definedName name="__69__123Graph_XCHART_12" hidden="1">[5]Calc!$A$153:$A$313</definedName>
    <definedName name="__6MAJANO_M">#REF!</definedName>
    <definedName name="__7__123Graph_ACHART_15" hidden="1">[5]Calc!$AJ$8:$AJ$19</definedName>
    <definedName name="__70__123Graph_XCHART_13" hidden="1">[5]Calc!$A$13:$A$33</definedName>
    <definedName name="__71__123Graph_XCHART_14" hidden="1">[5]Calc!$A$11:$A$28</definedName>
    <definedName name="__72__123Graph_XCHART_15" hidden="1">[5]Calc!$A$8:$A$19</definedName>
    <definedName name="__73__123Graph_XCHART_16" hidden="1">[5]Calc!$A$8:$A$21</definedName>
    <definedName name="__74__123Graph_XCHART_2" hidden="1">[5]Calc!$A$23:$A$58</definedName>
    <definedName name="__75__123Graph_XCHART_3" hidden="1">[5]Calc!$A$38:$A$107</definedName>
    <definedName name="__76__123Graph_XCHART_4" hidden="1">[5]Calc!$A$13:$A$53</definedName>
    <definedName name="__77__123Graph_XCHART_5" hidden="1">[5]Calc!$A$9:$A$36</definedName>
    <definedName name="__78__123Graph_XCHART_6" hidden="1">[5]Calc!$A$9:$A$41</definedName>
    <definedName name="__79__123Graph_XCHART_7" hidden="1">[5]Calc!$A$153:$A$688</definedName>
    <definedName name="__7MAJULO_M">#REF!</definedName>
    <definedName name="__8__123Graph_ACHART_16" hidden="1">[5]Calc!$AL$8:$AL$21</definedName>
    <definedName name="__80__123Graph_XCHART_8" hidden="1">[5]Calc!$A$83:$A$154</definedName>
    <definedName name="__81__123Graph_XCHART_9" hidden="1">[5]Calc!$A$83:$A$153</definedName>
    <definedName name="__82MAAPRO_M">#REF!</definedName>
    <definedName name="__83MAAUGO_M">#REF!</definedName>
    <definedName name="__84MADECO_M">#REF!</definedName>
    <definedName name="__858558" hidden="1">[5]HOne!$E$86:$E$110</definedName>
    <definedName name="__85MAFEBO_M">#REF!</definedName>
    <definedName name="__86MAJANO_M">#REF!</definedName>
    <definedName name="__87MAJULO_M">#REF!</definedName>
    <definedName name="__88MAJUNO_M">#REF!</definedName>
    <definedName name="__89MAMARO_M">#REF!</definedName>
    <definedName name="__8MAJUNO_M">#REF!</definedName>
    <definedName name="__9__123Graph_ACHART_17" hidden="1">[5]GoEight!$B$115:$B$160</definedName>
    <definedName name="__90MAMAYO_M">#REF!</definedName>
    <definedName name="__91MANOVO_M">#REF!</definedName>
    <definedName name="__92MAOCTO_M">#REF!</definedName>
    <definedName name="__93MASEPO_M">#REF!</definedName>
    <definedName name="__94MBAPRO_M">#REF!</definedName>
    <definedName name="__95MBAUGO_M">#REF!</definedName>
    <definedName name="__96MBDECO_M">#REF!</definedName>
    <definedName name="__97MBFEBO_M">#REF!</definedName>
    <definedName name="__98MBJANO_M">#REF!</definedName>
    <definedName name="__996" hidden="1">[5]Calc!$A$8:$A$19</definedName>
    <definedName name="__99MBJULO_M">#REF!</definedName>
    <definedName name="__9MAMARO_M">#REF!</definedName>
    <definedName name="__A70000">'[9]B-4'!#REF!</definedName>
    <definedName name="__A80000">'[9]B-4'!#REF!</definedName>
    <definedName name="__asd1">#REF!</definedName>
    <definedName name="__ass1">'[6]6'!$C$17</definedName>
    <definedName name="__ass2">'[6]6'!$D$17</definedName>
    <definedName name="__ass3">'[6]6'!$E$17</definedName>
    <definedName name="__ass4">'[6]6'!$F$17</definedName>
    <definedName name="__ass5">'[6]6'!$D$28</definedName>
    <definedName name="__ass6">'[6]6'!$D$29</definedName>
    <definedName name="__ass7">'[6]6'!$D$50</definedName>
    <definedName name="__ass8">'[6]6'!$G$17</definedName>
    <definedName name="__ass9">'[6]6'!$F$11</definedName>
    <definedName name="__bbb1">#REF!</definedName>
    <definedName name="__bva1">#REF!</definedName>
    <definedName name="__bva2">#REF!</definedName>
    <definedName name="__bva3">#REF!</definedName>
    <definedName name="__COS98" hidden="1">{#N/A,#N/A,FALSE,"Aging Summary";#N/A,#N/A,FALSE,"Ratio Analysis";#N/A,#N/A,FALSE,"Test 120 Day Accts";#N/A,#N/A,FALSE,"Tickmarks"}</definedName>
    <definedName name="_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b1">'[6]8'!$G$36</definedName>
    <definedName name="__deb2">'[6]8'!$H$36</definedName>
    <definedName name="__dto1">[7]Gas1999!#REF!</definedName>
    <definedName name="__dto2">[7]Gas1999!#REF!</definedName>
    <definedName name="__dto3">[7]Gas1999!#REF!</definedName>
    <definedName name="__exr08">'[11]1НК'!$H$13</definedName>
    <definedName name="__gia1">#REF!</definedName>
    <definedName name="__gia10">#REF!</definedName>
    <definedName name="__gia11">#REF!</definedName>
    <definedName name="__gia12">#REF!</definedName>
    <definedName name="__gia13">#REF!</definedName>
    <definedName name="__gia14">#REF!</definedName>
    <definedName name="__gia15">#REF!</definedName>
    <definedName name="__gia2">#REF!</definedName>
    <definedName name="__gia3">#REF!</definedName>
    <definedName name="__gia4">#REF!</definedName>
    <definedName name="__gia5">#REF!</definedName>
    <definedName name="__gia6">#REF!</definedName>
    <definedName name="__gia7">#REF!</definedName>
    <definedName name="__gia8">#REF!</definedName>
    <definedName name="__gia9">#REF!</definedName>
    <definedName name="__got1">'[6]8'!$C$36</definedName>
    <definedName name="__got2">'[6]8'!$D$36</definedName>
    <definedName name="__iii8" hidden="1">[5]JOne!$B$86:$B$112</definedName>
    <definedName name="__iij5" hidden="1">[5]HOne!$B$88:$B$130</definedName>
    <definedName name="__key2" hidden="1">#N/A</definedName>
    <definedName name="__liz1">'[6]7'!$D$11</definedName>
    <definedName name="__liz2">'[6]7'!$D$17</definedName>
    <definedName name="__liz3">'[6]7'!$D$12</definedName>
    <definedName name="__liz4">'[6]7'!$D$13</definedName>
    <definedName name="__liz5">'[6]7'!$D$18</definedName>
    <definedName name="__liz6">'[6]7'!$D$19</definedName>
    <definedName name="__liz7">'[6]7'!$C$24</definedName>
    <definedName name="__liz8">'[6]7'!$C$25</definedName>
    <definedName name="__liz9">'[6]7'!$D$25:$AM$25</definedName>
    <definedName name="__MET1">'[6]1@'!$A$6</definedName>
    <definedName name="__MET10">'[6]10@'!$A$6</definedName>
    <definedName name="__MET2">'[6]2@'!$A$6</definedName>
    <definedName name="__MET3">'[6]3@'!$A$6</definedName>
    <definedName name="__MET4">'[6]4@'!$A$6</definedName>
    <definedName name="__MET5">'[6]5@'!$A$6</definedName>
    <definedName name="__MET6">'[6]6@'!$A$6</definedName>
    <definedName name="__MET7">'[6]7@'!$A$6</definedName>
    <definedName name="__MET8">'[6]8@'!$A$6</definedName>
    <definedName name="__MET9">'[6]9@'!$A$6</definedName>
    <definedName name="__NJL1155">#REF!</definedName>
    <definedName name="__PG1">#REF!</definedName>
    <definedName name="__PG3">#REF!</definedName>
    <definedName name="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sal2" hidden="1">{"SALARIOS",#N/A,FALSE,"Hoja3";"SUELDOS EMPLEADOS",#N/A,FALSE,"Hoja4";"SUELDOS EJECUTIVOS",#N/A,FALSE,"Hoja5"}</definedName>
    <definedName name="__SDU99">[12]ЗАО_н.ит!#REF!</definedName>
    <definedName name="__SP1">[13]FES!#REF!</definedName>
    <definedName name="__SP10">[13]FES!#REF!</definedName>
    <definedName name="__SP11">[13]FES!#REF!</definedName>
    <definedName name="__SP12">[13]FES!#REF!</definedName>
    <definedName name="__SP13">[13]FES!#REF!</definedName>
    <definedName name="__SP14">[13]FES!#REF!</definedName>
    <definedName name="__SP15">[13]FES!#REF!</definedName>
    <definedName name="__SP16">[13]FES!#REF!</definedName>
    <definedName name="__SP17">[13]FES!#REF!</definedName>
    <definedName name="__SP18">[13]FES!#REF!</definedName>
    <definedName name="__SP19">[13]FES!#REF!</definedName>
    <definedName name="__SP2">[13]FES!#REF!</definedName>
    <definedName name="__SP20">[13]FES!#REF!</definedName>
    <definedName name="__SP3">[13]FES!#REF!</definedName>
    <definedName name="__SP4">[13]FES!#REF!</definedName>
    <definedName name="__SP5">[13]FES!#REF!</definedName>
    <definedName name="__SP7">[13]FES!#REF!</definedName>
    <definedName name="__SP8">[13]FES!#REF!</definedName>
    <definedName name="__SP9">[13]FES!#REF!</definedName>
    <definedName name="__TAB1">#REF!</definedName>
    <definedName name="__TAB1_2">#REF!</definedName>
    <definedName name="__TAB1_3">#REF!</definedName>
    <definedName name="__TAB1_4">#REF!</definedName>
    <definedName name="__TAB1_6">#REF!</definedName>
    <definedName name="__TAB2">#REF!</definedName>
    <definedName name="__TAB2_2">#REF!</definedName>
    <definedName name="__TAB2_3">#REF!</definedName>
    <definedName name="__TAB2_4">#REF!</definedName>
    <definedName name="__TAB2_6">#REF!</definedName>
    <definedName name="__TAB3">#REF!</definedName>
    <definedName name="__TAB3_2">#REF!</definedName>
    <definedName name="__TAB3_3">#REF!</definedName>
    <definedName name="__TAB3_4">#REF!</definedName>
    <definedName name="__TAB3_6">#REF!</definedName>
    <definedName name="__TAB4">#REF!</definedName>
    <definedName name="__TAB4_2">#REF!</definedName>
    <definedName name="__TAB4_3">#REF!</definedName>
    <definedName name="__TAB4_4">#REF!</definedName>
    <definedName name="__TAB4_6">#REF!</definedName>
    <definedName name="__TAB5">#REF!</definedName>
    <definedName name="__TAB5_2">#REF!</definedName>
    <definedName name="__TAB5_3">#REF!</definedName>
    <definedName name="__TAB5_4">#REF!</definedName>
    <definedName name="__TAB5_6">#REF!</definedName>
    <definedName name="__TEH1">'[6]1@'!$A$19</definedName>
    <definedName name="__TEH10">'[6]10@'!$A$27</definedName>
    <definedName name="__TEH101">'[6]10@'!$A$45</definedName>
    <definedName name="__TEH102">'[6]10@'!$A$71</definedName>
    <definedName name="__TEH11">'[6]1@'!$A$40</definedName>
    <definedName name="__TEH12">'[6]1@'!$A$56</definedName>
    <definedName name="__TEH13">'[6]1@'!$A$74</definedName>
    <definedName name="__TEH14">'[6]1@'!#REF!</definedName>
    <definedName name="__TEH15">'[6]1@'!#REF!</definedName>
    <definedName name="__TEH16">'[6]1@'!#REF!</definedName>
    <definedName name="__TEH17">'[6]1@'!#REF!</definedName>
    <definedName name="__TEH2">'[6]2@'!$A$16</definedName>
    <definedName name="__TEH21">'[6]2@'!$A$27</definedName>
    <definedName name="__TEH22">'[6]2@'!$A$38</definedName>
    <definedName name="__TEH23">'[6]2@'!$A$44</definedName>
    <definedName name="__TEH24">'[6]2@'!#REF!</definedName>
    <definedName name="__TEH25">'[6]2@'!#REF!</definedName>
    <definedName name="__TEH26">'[6]2@'!#REF!</definedName>
    <definedName name="__TEH27">'[6]2@'!#REF!</definedName>
    <definedName name="__TEH3">'[6]3@'!$A$31</definedName>
    <definedName name="__TEH31">'[6]3@'!$A$42</definedName>
    <definedName name="__TEH32">'[6]3@'!$A$48</definedName>
    <definedName name="__TEH33">'[6]3@'!$A$52</definedName>
    <definedName name="__TEH4">'[6]4@'!$A$71</definedName>
    <definedName name="__TEH41">'[6]4@'!$A$79</definedName>
    <definedName name="__TEH42">'[6]4@'!$A$127</definedName>
    <definedName name="__TEH5">'[6]5@'!$A$16</definedName>
    <definedName name="__TEH51">'[6]5@'!$A$33</definedName>
    <definedName name="__TEH6">'[6]6@'!$A$37</definedName>
    <definedName name="__TEH61">'[6]6@'!$A$56</definedName>
    <definedName name="__TEH62">'[6]6@'!$A$116</definedName>
    <definedName name="__TEH63">'[6]6@'!$A$130</definedName>
    <definedName name="__TEH64">'[6]6@'!$A$142</definedName>
    <definedName name="__TEH65">'[6]6@'!$A$164</definedName>
    <definedName name="__TEH7">'[6]7@'!$A$47</definedName>
    <definedName name="__TEH71">'[6]7@'!$A$55</definedName>
    <definedName name="__TEH72">'[6]7@'!$A$97</definedName>
    <definedName name="__TEH8">'[6]8@'!$A$27</definedName>
    <definedName name="__TEH81">'[6]8@'!$A$43</definedName>
    <definedName name="__TEH82">'[6]8@'!$A$86</definedName>
    <definedName name="__TEH83">'[6]8@'!$A$138</definedName>
    <definedName name="__TEH9">'[6]9@'!$A$19</definedName>
    <definedName name="__TEH91">'[6]9@'!$A$30</definedName>
    <definedName name="__trf1">#REF!</definedName>
    <definedName name="__ttt1">#REF!</definedName>
    <definedName name="__USD99">[12]ЗАО_н.ит!#REF!</definedName>
    <definedName name="__xx10">#REF!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">#REF!</definedName>
    <definedName name="_0_1">#REF!</definedName>
    <definedName name="_0_10">#REF!</definedName>
    <definedName name="_0_11">#REF!</definedName>
    <definedName name="_0_13">"$#ССЫЛ!.$B$8"</definedName>
    <definedName name="_0_19">"$#ССЫЛ!.$#ССЫЛ!$#ССЫЛ!"</definedName>
    <definedName name="_0_4">#REF!</definedName>
    <definedName name="_0_5">#REF!</definedName>
    <definedName name="_0_6">#REF!</definedName>
    <definedName name="_0_7">#REF!</definedName>
    <definedName name="_0_9">#REF!</definedName>
    <definedName name="_1_??????1">#N/A</definedName>
    <definedName name="_1__123Graph_ACHART_1" hidden="1">[5]Calc!$D$38:$D$83</definedName>
    <definedName name="_1__123Graph_XCHART_16" hidden="1">[5]Calc!$A$8:$A$21</definedName>
    <definedName name="_10__123Graph_ACHART_16" hidden="1">[5]Calc!$AL$8:$AL$21</definedName>
    <definedName name="_10__123Graph_ACHART_18" hidden="1">[5]GrFour!$B$115:$B$185</definedName>
    <definedName name="_100MBJUNO_M">#REF!</definedName>
    <definedName name="_101MBMARO_M">#REF!</definedName>
    <definedName name="_102MBMAYO_M">#REF!</definedName>
    <definedName name="_103MBNOVO_M">#REF!</definedName>
    <definedName name="_104MBSEPO_M">#REF!</definedName>
    <definedName name="_105YAAPRO_M">#REF!</definedName>
    <definedName name="_106YAAUGO_M">#REF!</definedName>
    <definedName name="_107YADECO_M">#REF!</definedName>
    <definedName name="_108YAFEBO_M">#REF!</definedName>
    <definedName name="_109YAJANO_M">#REF!</definedName>
    <definedName name="_10MAMAYO_M">#REF!</definedName>
    <definedName name="_11">#REF!</definedName>
    <definedName name="_11__123Graph_ACHART_17" hidden="1">[5]GoEight!$B$115:$B$160</definedName>
    <definedName name="_11__123Graph_ACHART_2" hidden="1">[5]Calc!$F$23:$F$58</definedName>
    <definedName name="_110YAJULO_M">#REF!</definedName>
    <definedName name="_111YAJUNO_M">#REF!</definedName>
    <definedName name="_112YAMARO_M">#REF!</definedName>
    <definedName name="_113YAMAYO_M">#REF!</definedName>
    <definedName name="_114YANOVO_M">#REF!</definedName>
    <definedName name="_115YAOCTO_M">#REF!</definedName>
    <definedName name="_116YASEPO_M">#REF!</definedName>
    <definedName name="_117YBAPRO_M">#REF!</definedName>
    <definedName name="_118YBAUGO_M">#REF!</definedName>
    <definedName name="_119YBDECO_M">#REF!</definedName>
    <definedName name="_11MANOVO_M">#REF!</definedName>
    <definedName name="_12__123Graph_ACHART_18" hidden="1">[5]GrFour!$B$115:$B$185</definedName>
    <definedName name="_12__123Graph_ACHART_22" hidden="1">[5]MOne!$B$145:$B$231</definedName>
    <definedName name="_12__123Graph_XCHART_3" hidden="1">#REF!</definedName>
    <definedName name="_120YBFEBO_M">#REF!</definedName>
    <definedName name="_121YBJANO_M">#REF!</definedName>
    <definedName name="_122YBJULO_M">#REF!</definedName>
    <definedName name="_123YBJUNO_M">#REF!</definedName>
    <definedName name="_124YBMARO_M">#REF!</definedName>
    <definedName name="_125nhg" hidden="1">[5]Calc!$AH$10:$AH$28</definedName>
    <definedName name="_125YBMAYO_M">#REF!</definedName>
    <definedName name="_126YBNOVO_M">#REF!</definedName>
    <definedName name="_127YBOCTO_M">#REF!</definedName>
    <definedName name="_128YBSEPO_M">#REF!</definedName>
    <definedName name="_12MAOCTO_M">#REF!</definedName>
    <definedName name="_13__123Graph_ACHART_2" hidden="1">[5]Calc!$F$23:$F$58</definedName>
    <definedName name="_13__123Graph_ACHART_23" hidden="1">[5]MTwo!$B$145:$B$232</definedName>
    <definedName name="_13MASEPO_M">#REF!</definedName>
    <definedName name="_14">#N/A</definedName>
    <definedName name="_14__123Graph_ACHART_22" hidden="1">[5]MOne!$B$145:$B$231</definedName>
    <definedName name="_14__123Graph_ACHART_24" hidden="1">[5]KOne!$B$230:$B$755</definedName>
    <definedName name="_14__123Graph_XCHART_4" hidden="1">#REF!</definedName>
    <definedName name="_14MBAPRO_M">#REF!</definedName>
    <definedName name="_15__123Graph_ACHART_23" hidden="1">[5]MTwo!$B$145:$B$232</definedName>
    <definedName name="_15__123Graph_ACHART_25" hidden="1">[5]GoSeven!$B$90:$B$125</definedName>
    <definedName name="_1510_03_____1520_03___1530_03">#REF!</definedName>
    <definedName name="_15MBAUGO_M">#REF!</definedName>
    <definedName name="_16__123Graph_ACHART_24" hidden="1">[5]KOne!$B$230:$B$755</definedName>
    <definedName name="_16__123Graph_ACHART_26" hidden="1">[5]GrThree!$B$90:$B$140</definedName>
    <definedName name="_16MBDECO_M">#REF!</definedName>
    <definedName name="_17__123Graph_ACHART_25" hidden="1">[5]GoSeven!$B$90:$B$125</definedName>
    <definedName name="_17__123Graph_ACHART_27" hidden="1">[5]HTwo!$B$88:$B$130</definedName>
    <definedName name="_17MBFEBO_M">#REF!</definedName>
    <definedName name="_18__123Graph_ACHART_26" hidden="1">[5]GrThree!$B$90:$B$140</definedName>
    <definedName name="_18__123Graph_ACHART_28" hidden="1">[5]JOne!$B$86:$B$112</definedName>
    <definedName name="_18MBJANO_M">#REF!</definedName>
    <definedName name="_19__123Graph_ACHART_27" hidden="1">[5]HTwo!$B$88:$B$130</definedName>
    <definedName name="_19__123Graph_ACHART_29" hidden="1">[5]JTwo!$B$86:$B$116</definedName>
    <definedName name="_19MBJULO_M">#REF!</definedName>
    <definedName name="_1DATA_10_1">#REF!</definedName>
    <definedName name="_1P">#REF!</definedName>
    <definedName name="_2_??????55">#REF!</definedName>
    <definedName name="_2__123Graph_ACHART_10" hidden="1">[5]Calc!$AB$153:$AB$325</definedName>
    <definedName name="_2__123Graph_XCHART_2" hidden="1">[5]Calc!$A$23:$A$58</definedName>
    <definedName name="_20__123Graph_ACHART_28" hidden="1">[5]JOne!$B$86:$B$112</definedName>
    <definedName name="_20__123Graph_ACHART_3" hidden="1">[5]Calc!$H$38:$H$107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2025">#REF!</definedName>
    <definedName name="_2026">#REF!</definedName>
    <definedName name="_2027">#REF!</definedName>
    <definedName name="_2028">#REF!</definedName>
    <definedName name="_2029">#REF!</definedName>
    <definedName name="_2030">#REF!</definedName>
    <definedName name="_2031">#REF!</definedName>
    <definedName name="_2032">#REF!</definedName>
    <definedName name="_2033">#REF!</definedName>
    <definedName name="_2034">#REF!</definedName>
    <definedName name="_2035">#REF!</definedName>
    <definedName name="_2036">#REF!</definedName>
    <definedName name="_2037">#REF!</definedName>
    <definedName name="_2038">#REF!</definedName>
    <definedName name="_2039">#REF!</definedName>
    <definedName name="_2040">#REF!</definedName>
    <definedName name="_2041">#REF!</definedName>
    <definedName name="_20MBJUNO_M">#REF!</definedName>
    <definedName name="_21__123Graph_ACHART_29" hidden="1">[5]JTwo!$B$86:$B$116</definedName>
    <definedName name="_21__123Graph_ACHART_30" hidden="1">[5]HOne!$B$88:$B$130</definedName>
    <definedName name="_21MBMARO_M">#REF!</definedName>
    <definedName name="_22__123Graph_ACHART_3" hidden="1">[5]Calc!$H$38:$H$107</definedName>
    <definedName name="_22__123Graph_ACHART_4" hidden="1">[5]Calc!$L$13:$L$53</definedName>
    <definedName name="_22MBMAYO_M">#REF!</definedName>
    <definedName name="_23__123Graph_ACHART_30" hidden="1">[5]HOne!$B$88:$B$130</definedName>
    <definedName name="_23__123Graph_ACHART_5" hidden="1">[5]Calc!$N$9:$N$36</definedName>
    <definedName name="_236jky" hidden="1">[5]Calc!$X$153:$X$313</definedName>
    <definedName name="_23MBNOVO_M">#REF!</definedName>
    <definedName name="_24__123Graph_ACHART_4" hidden="1">[5]Calc!$L$13:$L$53</definedName>
    <definedName name="_24__123Graph_ACHART_6" hidden="1">[5]Calc!$P$9:$P$41</definedName>
    <definedName name="_24MBSEPO_M">#REF!</definedName>
    <definedName name="_25">#N/A</definedName>
    <definedName name="_25__123Graph_ACHART_5" hidden="1">[5]Calc!$N$9:$N$36</definedName>
    <definedName name="_25__123Graph_ACHART_7" hidden="1">[5]Calc!$R$153:$R$688</definedName>
    <definedName name="_256gntyj" hidden="1">[5]Calc!$AJ$8:$AJ$19</definedName>
    <definedName name="_256io" hidden="1">[5]Calc!$AB$153:$AB$325</definedName>
    <definedName name="_25A">#N/A</definedName>
    <definedName name="_25YAAPRO_M">#REF!</definedName>
    <definedName name="_26__123Graph_ACHART_6" hidden="1">[5]Calc!$P$9:$P$41</definedName>
    <definedName name="_26__123Graph_ACHART_8" hidden="1">[5]Calc!$T$83:$T$153</definedName>
    <definedName name="_26YAAUGO_M">#REF!</definedName>
    <definedName name="_27__123Graph_ACHART_7" hidden="1">[5]Calc!$R$153:$R$688</definedName>
    <definedName name="_27__123Graph_ACHART_9" hidden="1">[5]Calc!$V$83:$V$153</definedName>
    <definedName name="_27YADECO_M">#REF!</definedName>
    <definedName name="_28__123Graph_ACHART_8" hidden="1">[5]Calc!$T$83:$T$153</definedName>
    <definedName name="_28__123Graph_BCHART_1" hidden="1">[5]Calc!$E$38:$E$83</definedName>
    <definedName name="_28YAFEBO_M">#REF!</definedName>
    <definedName name="_29__123Graph_ACHART_9" hidden="1">[5]Calc!$V$83:$V$153</definedName>
    <definedName name="_29__123Graph_BCHART_10" hidden="1">[5]Calc!$AC$153:$AC$325</definedName>
    <definedName name="_29YAJANO_M">#REF!</definedName>
    <definedName name="_2DATA_11_1">#REF!</definedName>
    <definedName name="_2MAAPRO_M">#REF!</definedName>
    <definedName name="_3__123Graph_ACHART_1" hidden="1">[5]Calc!$D$38:$D$83</definedName>
    <definedName name="_3__123Graph_ACHART_11" hidden="1">[5]Calc!$Z$153:$Z$315</definedName>
    <definedName name="_3__123Graph_XCHART_3" hidden="1">[5]Calc!$A$38:$A$107</definedName>
    <definedName name="_30__123Graph_BCHART_1" hidden="1">[5]Calc!$E$38:$E$83</definedName>
    <definedName name="_30__123Graph_BCHART_11" hidden="1">[5]Calc!$AA$153:$AA$315</definedName>
    <definedName name="_30YAJULO_M">#REF!</definedName>
    <definedName name="_31__123Graph_BCHART_10" hidden="1">[5]Calc!$AC$153:$AC$325</definedName>
    <definedName name="_31__123Graph_BCHART_12" hidden="1">[5]Calc!$Y$153:$Y$313</definedName>
    <definedName name="_31YAJUNO_M">#REF!</definedName>
    <definedName name="_32__123Graph_BCHART_11" hidden="1">[5]Calc!$AA$153:$AA$315</definedName>
    <definedName name="_32__123Graph_BCHART_13" hidden="1">[5]Calc!$AE$10:$AE$33</definedName>
    <definedName name="_32YAMARO_M">#REF!</definedName>
    <definedName name="_33__123Graph_BCHART_12" hidden="1">[5]Calc!$Y$153:$Y$313</definedName>
    <definedName name="_33__123Graph_BCHART_14" hidden="1">[5]Calc!$AI$10:$AI$28</definedName>
    <definedName name="_33YAMAYO_M">#REF!</definedName>
    <definedName name="_34__123Graph_BCHART_13" hidden="1">[5]Calc!$AE$10:$AE$33</definedName>
    <definedName name="_34__123Graph_BCHART_15" hidden="1">[5]Calc!$AK$8:$AK$19</definedName>
    <definedName name="_34YANOVO_M">#REF!</definedName>
    <definedName name="_35__123Graph_BCHART_14" hidden="1">[5]Calc!$AI$10:$AI$28</definedName>
    <definedName name="_35__123Graph_BCHART_16" hidden="1">[5]Calc!$AM$8:$AM$21</definedName>
    <definedName name="_35YAOCTO_M">#REF!</definedName>
    <definedName name="_36__123Graph_BCHART_15" hidden="1">[5]Calc!$AK$8:$AK$19</definedName>
    <definedName name="_36__123Graph_BCHART_17" hidden="1">[5]GoEight!$C$115:$C$160</definedName>
    <definedName name="_36YASEPO_M">#REF!</definedName>
    <definedName name="_37__123Graph_BCHART_16" hidden="1">[5]Calc!$AM$8:$AM$21</definedName>
    <definedName name="_37__123Graph_BCHART_18" hidden="1">[5]GrFour!$C$115:$C$190</definedName>
    <definedName name="_37YBAPRO_M">#REF!</definedName>
    <definedName name="_38__123Graph_BCHART_17" hidden="1">[5]GoEight!$C$115:$C$160</definedName>
    <definedName name="_38__123Graph_BCHART_2" hidden="1">[5]Calc!$G$23:$G$58</definedName>
    <definedName name="_38YBAUGO_M">#REF!</definedName>
    <definedName name="_39__123Graph_BCHART_18" hidden="1">[5]GrFour!$C$115:$C$190</definedName>
    <definedName name="_39__123Graph_BCHART_22" hidden="1">[5]MOne!$C$145:$C$231</definedName>
    <definedName name="_39YBDECO_M">#REF!</definedName>
    <definedName name="_3Excel_BuiltIn_Print_Area_1_1">#REF!,#REF!</definedName>
    <definedName name="_3MAAUGO_M">#REF!</definedName>
    <definedName name="_3Б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4__123Graph_ACHART_10" hidden="1">[5]Calc!$AB$153:$AB$325</definedName>
    <definedName name="_4__123Graph_ACHART_12" hidden="1">[5]Calc!$X$153:$X$313</definedName>
    <definedName name="_4__123Graph_XCHART_4" hidden="1">[5]Calc!$A$13:$A$53</definedName>
    <definedName name="_40__123Graph_BCHART_2" hidden="1">[5]Calc!$G$23:$G$58</definedName>
    <definedName name="_40__123Graph_BCHART_23" hidden="1">[5]MTwo!$C$145:$C$231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[5]MOne!$C$145:$C$231</definedName>
    <definedName name="_41__123Graph_BCHART_24" hidden="1">[5]KOne!$C$230:$C$755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[5]MTwo!$C$145:$C$231</definedName>
    <definedName name="_42__123Graph_BCHART_25" hidden="1">[5]GoSeven!$C$90:$C$125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[5]KOne!$C$230:$C$755</definedName>
    <definedName name="_43__123Graph_BCHART_26" hidden="1">[5]GrThree!$C$90:$C$140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[5]GoSeven!$C$90:$C$125</definedName>
    <definedName name="_44__123Graph_BCHART_27" hidden="1">[5]HTwo!$C$88:$C$130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[5]GrThree!$C$90:$C$140</definedName>
    <definedName name="_45__123Graph_BCHART_28" hidden="1">[5]JOne!$C$86:$C$112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[5]HTwo!$C$88:$C$130</definedName>
    <definedName name="_46__123Graph_BCHART_29" hidden="1">[5]JTwo!$C$86:$C$116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[5]JOne!$C$86:$C$112</definedName>
    <definedName name="_47__123Graph_BCHART_3" hidden="1">[5]Calc!$I$38:$I$107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[5]JTwo!$C$86:$C$116</definedName>
    <definedName name="_48__123Graph_BCHART_30" hidden="1">[5]HOne!$C$88:$C$130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[5]Calc!$I$38:$I$107</definedName>
    <definedName name="_49__123Graph_BCHART_4" hidden="1">[5]Calc!$M$13:$M$53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Excel_BuiltIn_Print_Area_11_1">#REF!</definedName>
    <definedName name="_4MADECO_M">#REF!</definedName>
    <definedName name="_5__123Graph_ACHART_11" hidden="1">[5]Calc!$Z$153:$Z$315</definedName>
    <definedName name="_5__123Graph_ACHART_13" hidden="1">[5]Calc!$AD$10:$AD$33</definedName>
    <definedName name="_5__123Graph_XCHART_5" hidden="1">[5]Calc!$A$9:$A$36</definedName>
    <definedName name="_50__123Graph_BCHART_30" hidden="1">[5]HOne!$C$88:$C$130</definedName>
    <definedName name="_50__123Graph_BCHART_5" hidden="1">[5]Calc!$O$9:$O$36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[5]Calc!$M$13:$M$53</definedName>
    <definedName name="_51__123Graph_BCHART_6" hidden="1">[5]Calc!$Q$9:$Q$41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02">#REF!</definedName>
    <definedName name="_5124_n">#REF!</definedName>
    <definedName name="_52__123Graph_BCHART_5" hidden="1">[5]Calc!$O$9:$O$36</definedName>
    <definedName name="_52__123Graph_BCHART_7" hidden="1">[5]Calc!$S$153:$S$688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">#N/A</definedName>
    <definedName name="_53__123Graph_BCHART_6" hidden="1">[5]Calc!$Q$9:$Q$41</definedName>
    <definedName name="_53__123Graph_BCHART_8" hidden="1">[5]Calc!$U$83:$U$153</definedName>
    <definedName name="_5302_00">#REF!</definedName>
    <definedName name="_5302_01">#REF!</definedName>
    <definedName name="_5302_n">#REF!</definedName>
    <definedName name="_54__123Graph_BCHART_7" hidden="1">[5]Calc!$S$153:$S$688</definedName>
    <definedName name="_54__123Graph_BCHART_9" hidden="1">[5]Calc!$W$83:$W$153</definedName>
    <definedName name="_5400_00">#REF!</definedName>
    <definedName name="_5400_01">#REF!</definedName>
    <definedName name="_5400_n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[5]Calc!$U$83:$U$153</definedName>
    <definedName name="_55__123Graph_CCHART_25" hidden="1">[5]GoSeven!$D$90:$D$105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56" hidden="1">[5]Calc!$F$23:$F$58</definedName>
    <definedName name="_55656" hidden="1">[5]MOne!$B$145:$B$231</definedName>
    <definedName name="_56__123Graph_BCHART_9" hidden="1">[5]Calc!$W$83:$W$153</definedName>
    <definedName name="_56__123Graph_CCHART_26" hidden="1">[5]GrThree!$D$90:$D$110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68JK" hidden="1">[5]Calc!$D$38:$D$83</definedName>
    <definedName name="_57__123Graph_CCHART_25" hidden="1">[5]GoSeven!$D$90:$D$105</definedName>
    <definedName name="_57__123Graph_CCHART_27" hidden="1">[5]HTwo!$D$88:$D$110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02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[5]GrThree!$D$90:$D$110</definedName>
    <definedName name="_58__123Graph_CCHART_28" hidden="1">[5]JOne!$D$86:$D$98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[5]HTwo!$D$88:$D$110</definedName>
    <definedName name="_59__123Graph_CCHART_29" hidden="1">[5]JTwo!$D$86:$D$98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Print_Area_2_1">#REF!</definedName>
    <definedName name="_5MAFEBO_M">#REF!</definedName>
    <definedName name="_6__123Graph_ACHART_12" hidden="1">[5]Calc!$X$153:$X$313</definedName>
    <definedName name="_6__123Graph_ACHART_14" hidden="1">[5]Calc!$AH$10:$AH$28</definedName>
    <definedName name="_6__123Graph_ACHART_4" hidden="1">#REF!</definedName>
    <definedName name="_6__123Graph_XCHART_6" hidden="1">[5]Calc!$A$9:$A$41</definedName>
    <definedName name="_60__123Graph_CCHART_28" hidden="1">[5]JOne!$D$86:$D$98</definedName>
    <definedName name="_60__123Graph_CCHART_30" hidden="1">[5]HOne!$D$88:$D$110</definedName>
    <definedName name="_61">#N/A</definedName>
    <definedName name="_61__123Graph_CCHART_29" hidden="1">[5]JTwo!$D$86:$D$98</definedName>
    <definedName name="_61__123Graph_DCHART_25" hidden="1">[5]GoSeven!$E$90:$E$105</definedName>
    <definedName name="_62">#N/A</definedName>
    <definedName name="_62__123Graph_CCHART_30" hidden="1">[5]HOne!$D$88:$D$110</definedName>
    <definedName name="_62__123Graph_DCHART_1" hidden="1">[14]synthgraph!#REF!</definedName>
    <definedName name="_62__123Graph_DCHART_26" hidden="1">[5]GrThree!$E$90:$E$110</definedName>
    <definedName name="_63__123Graph_DCHART_2" hidden="1">'[15]synthgraph DCF'!$L$7:$L$7</definedName>
    <definedName name="_63__123Graph_DCHART_25" hidden="1">[5]GoSeven!$E$90:$E$105</definedName>
    <definedName name="_63__123Graph_DCHART_27" hidden="1">[5]HTwo!$E$88:$E$110</definedName>
    <definedName name="_64__123Graph_DCHART_25" hidden="1">[5]GoSeven!$E$90:$E$105</definedName>
    <definedName name="_64__123Graph_DCHART_26" hidden="1">[5]GrThree!$E$90:$E$110</definedName>
    <definedName name="_64__123Graph_DCHART_28" hidden="1">[5]JOne!$E$86:$E$98</definedName>
    <definedName name="_65__123Graph_DCHART_26" hidden="1">[5]GrThree!$E$90:$E$110</definedName>
    <definedName name="_65__123Graph_DCHART_27" hidden="1">[5]HTwo!$E$88:$E$110</definedName>
    <definedName name="_65__123Graph_DCHART_29" hidden="1">[5]JTwo!$E$86:$E$98</definedName>
    <definedName name="_66">#N/A</definedName>
    <definedName name="_66__123Graph_DCHART_27" hidden="1">[5]HTwo!$E$88:$E$110</definedName>
    <definedName name="_66__123Graph_DCHART_28" hidden="1">[5]JOne!$E$86:$E$98</definedName>
    <definedName name="_66__123Graph_DCHART_30" hidden="1">[5]HOne!$E$86:$E$110</definedName>
    <definedName name="_666" hidden="1">[5]Calc!$A$13:$A$33</definedName>
    <definedName name="_67">#N/A</definedName>
    <definedName name="_67__123Graph_DCHART_28" hidden="1">[5]JOne!$E$86:$E$98</definedName>
    <definedName name="_67__123Graph_DCHART_29" hidden="1">[5]JTwo!$E$86:$E$98</definedName>
    <definedName name="_67__123Graph_XCHART_10" hidden="1">[5]Calc!$A$153:$A$325</definedName>
    <definedName name="_68__123Graph_DCHART_29" hidden="1">[5]JTwo!$E$86:$E$98</definedName>
    <definedName name="_68__123Graph_DCHART_30" hidden="1">[5]HOne!$E$86:$E$110</definedName>
    <definedName name="_68__123Graph_XCHART_11" hidden="1">[5]Calc!$A$153:$A$315</definedName>
    <definedName name="_69__123Graph_DCHART_30" hidden="1">[5]HOne!$E$86:$E$110</definedName>
    <definedName name="_69__123Graph_XCHART_10" hidden="1">[5]Calc!$A$153:$A$325</definedName>
    <definedName name="_69__123Graph_XCHART_12" hidden="1">[5]Calc!$A$153:$A$313</definedName>
    <definedName name="_693kiiik" hidden="1">[5]Calc!$Z$153:$Z$315</definedName>
    <definedName name="_6Excel_BuiltIn_Print_Area_2_1_1">#REF!</definedName>
    <definedName name="_6MAJANO_M">#REF!</definedName>
    <definedName name="_7__123Graph_ACHART_13" hidden="1">[5]Calc!$AD$10:$AD$33</definedName>
    <definedName name="_7__123Graph_ACHART_15" hidden="1">[5]Calc!$AJ$8:$AJ$19</definedName>
    <definedName name="_7__123Graph_XCHART_7" hidden="1">[5]Calc!$A$153:$A$688</definedName>
    <definedName name="_70__123Graph_XCHART_11" hidden="1">[5]Calc!$A$153:$A$315</definedName>
    <definedName name="_70__123Graph_XCHART_13" hidden="1">[5]Calc!$A$13:$A$33</definedName>
    <definedName name="_71">#N/A</definedName>
    <definedName name="_71__123Graph_LBL_ACHART_1" hidden="1">[16]Sum!#REF!</definedName>
    <definedName name="_71__123Graph_LBL_ACHART_3" hidden="1">#REF!</definedName>
    <definedName name="_71__123Graph_XCHART_12" hidden="1">[5]Calc!$A$153:$A$313</definedName>
    <definedName name="_71__123Graph_XCHART_14" hidden="1">[5]Calc!$A$11:$A$28</definedName>
    <definedName name="_72">#N/A</definedName>
    <definedName name="_72__123Graph_XCHART_13" hidden="1">[5]Calc!$A$13:$A$33</definedName>
    <definedName name="_72__123Graph_XCHART_15" hidden="1">[5]Calc!$A$8:$A$19</definedName>
    <definedName name="_73__123Graph_LBL_ACHART_2" hidden="1">[16]Sum!#REF!</definedName>
    <definedName name="_73__123Graph_XCHART_14" hidden="1">[5]Calc!$A$11:$A$28</definedName>
    <definedName name="_73__123Graph_XCHART_16" hidden="1">[5]Calc!$A$8:$A$21</definedName>
    <definedName name="_74__123Graph_LBL_ACHART_3" hidden="1">#REF!</definedName>
    <definedName name="_74__123Graph_XCHART_15" hidden="1">[5]Calc!$A$8:$A$19</definedName>
    <definedName name="_74__123Graph_XCHART_2" hidden="1">[5]Calc!$A$23:$A$58</definedName>
    <definedName name="_75__123Graph_XCHART_16" hidden="1">[5]Calc!$A$8:$A$21</definedName>
    <definedName name="_75__123Graph_XCHART_3" hidden="1">[5]Calc!$A$38:$A$107</definedName>
    <definedName name="_76__123Graph_LBL_DCHART_1" hidden="1">[14]synthgraph!#REF!</definedName>
    <definedName name="_76__123Graph_XCHART_2" hidden="1">[5]Calc!$A$23:$A$58</definedName>
    <definedName name="_76__123Graph_XCHART_4" hidden="1">[5]Calc!$A$13:$A$53</definedName>
    <definedName name="_77__123Graph_LBL_DCHART_2" hidden="1">'[15]synthgraph DCF'!$H$7:$H$7</definedName>
    <definedName name="_77__123Graph_XCHART_3" hidden="1">[5]Calc!$A$38:$A$107</definedName>
    <definedName name="_77__123Graph_XCHART_5" hidden="1">[5]Calc!$A$9:$A$36</definedName>
    <definedName name="_78__123Graph_XCHART_4" hidden="1">[5]Calc!$A$13:$A$53</definedName>
    <definedName name="_78__123Graph_XCHART_6" hidden="1">[5]Calc!$A$9:$A$41</definedName>
    <definedName name="_79__123Graph_XCHART_1" hidden="1">[16]Sum!#REF!</definedName>
    <definedName name="_79__123Graph_XCHART_5" hidden="1">[5]Calc!$A$9:$A$36</definedName>
    <definedName name="_79__123Graph_XCHART_7" hidden="1">[5]Calc!$A$153:$A$688</definedName>
    <definedName name="_7Excel_BuiltIn_Print_Area_3_1">#REF!</definedName>
    <definedName name="_7MAJULO_M">#REF!</definedName>
    <definedName name="_8__123Graph_ACHART_14" hidden="1">[5]Calc!$AH$10:$AH$28</definedName>
    <definedName name="_8__123Graph_ACHART_16" hidden="1">[5]Calc!$AL$8:$AL$21</definedName>
    <definedName name="_8__123Graph_XCHART_8" hidden="1">[5]Calc!$A$83:$A$154</definedName>
    <definedName name="_80__123Graph_XCHART_10" hidden="1">[5]Calc!$A$153:$A$325</definedName>
    <definedName name="_80__123Graph_XCHART_6" hidden="1">[5]Calc!$A$9:$A$41</definedName>
    <definedName name="_80__123Graph_XCHART_8" hidden="1">[5]Calc!$A$83:$A$154</definedName>
    <definedName name="_81__123Graph_XCHART_11" hidden="1">[5]Calc!$A$153:$A$315</definedName>
    <definedName name="_81__123Graph_XCHART_7" hidden="1">[5]Calc!$A$153:$A$688</definedName>
    <definedName name="_81__123Graph_XCHART_9" hidden="1">[5]Calc!$A$83:$A$153</definedName>
    <definedName name="_82__123Graph_XCHART_12" hidden="1">[5]Calc!$A$153:$A$313</definedName>
    <definedName name="_82__123Graph_XCHART_8" hidden="1">[5]Calc!$A$83:$A$154</definedName>
    <definedName name="_82MAAPRO_M">#REF!</definedName>
    <definedName name="_83__123Graph_XCHART_13" hidden="1">[5]Calc!$A$13:$A$33</definedName>
    <definedName name="_83__123Graph_XCHART_9" hidden="1">[5]Calc!$A$83:$A$153</definedName>
    <definedName name="_83MAAUGO_M">#REF!</definedName>
    <definedName name="_84__123Graph_XCHART_14" hidden="1">[5]Calc!$A$11:$A$28</definedName>
    <definedName name="_84MADECO_M">#REF!</definedName>
    <definedName name="_85__123Graph_XCHART_15" hidden="1">[5]Calc!$A$8:$A$19</definedName>
    <definedName name="_85MAFEBO_M">#REF!</definedName>
    <definedName name="_86__123Graph_XCHART_16" hidden="1">[5]Calc!$A$8:$A$21</definedName>
    <definedName name="_86MAJANO_M">#REF!</definedName>
    <definedName name="_87__123Graph_XCHART_2" hidden="1">[5]Calc!$A$23:$A$58</definedName>
    <definedName name="_87MAJULO_M">#REF!</definedName>
    <definedName name="_88__123Graph_XCHART_3" hidden="1">[5]Calc!$A$38:$A$107</definedName>
    <definedName name="_88MAJUNO_M">#REF!</definedName>
    <definedName name="_89__123Graph_XCHART_4" hidden="1">[5]Calc!$A$13:$A$53</definedName>
    <definedName name="_89MAMARO_M">#REF!</definedName>
    <definedName name="_8Excel_BuiltIn_Print_Area_8_1">#REF!</definedName>
    <definedName name="_8MAJUNO_M">#REF!</definedName>
    <definedName name="_9__123Graph_ACHART_15" hidden="1">[5]Calc!$AJ$8:$AJ$19</definedName>
    <definedName name="_9__123Graph_ACHART_17" hidden="1">[5]GoEight!$B$115:$B$160</definedName>
    <definedName name="_9__123Graph_XCHART_9" hidden="1">[5]Calc!$A$83:$A$153</definedName>
    <definedName name="_90__123Graph_XCHART_5" hidden="1">[5]Calc!$A$9:$A$36</definedName>
    <definedName name="_90MAMAYO_M">#REF!</definedName>
    <definedName name="_91__123Graph_XCHART_6" hidden="1">[5]Calc!$A$9:$A$41</definedName>
    <definedName name="_91MANOVO_M">#REF!</definedName>
    <definedName name="_92__123Graph_XCHART_7" hidden="1">[5]Calc!$A$153:$A$688</definedName>
    <definedName name="_92MAOCTO_M">#REF!</definedName>
    <definedName name="_93__123Graph_XCHART_8" hidden="1">[5]Calc!$A$83:$A$154</definedName>
    <definedName name="_93MASEPO_M">#REF!</definedName>
    <definedName name="_94__123Graph_XCHART_9" hidden="1">[5]Calc!$A$83:$A$153</definedName>
    <definedName name="_94MBAPRO_M">#REF!</definedName>
    <definedName name="_95MBAUGO_M">#REF!</definedName>
    <definedName name="_96MBDECO_M">#REF!</definedName>
    <definedName name="_97MBFEBO_M">#REF!</definedName>
    <definedName name="_98MBJANO_M">#REF!</definedName>
    <definedName name="_99MBJULO_M">#REF!</definedName>
    <definedName name="_9MAMARO_M">#REF!</definedName>
    <definedName name="_a">#REF!</definedName>
    <definedName name="_a_">#REF!</definedName>
    <definedName name="_a_1">#REF!</definedName>
    <definedName name="_a_10">#REF!</definedName>
    <definedName name="_a_11">#REF!</definedName>
    <definedName name="_a_12">#REF!</definedName>
    <definedName name="_a_13">"$#ССЫЛ!.$#ССЫЛ!$#ССЫЛ!"</definedName>
    <definedName name="_a_14">#REF!</definedName>
    <definedName name="_a_15">#REF!</definedName>
    <definedName name="_a_16">#REF!</definedName>
    <definedName name="_a_17">"$#ССЫЛ!.$#ССЫЛ!$#ССЫЛ!"</definedName>
    <definedName name="_a_18">"$#ССЫЛ!.$#ССЫЛ!$#ССЫЛ!"</definedName>
    <definedName name="_a_19">"$#ССЫЛ!.$#ССЫЛ!$#ССЫЛ!"</definedName>
    <definedName name="_a_2">#REF!</definedName>
    <definedName name="_a_24">#REF!</definedName>
    <definedName name="_a_27">#REF!</definedName>
    <definedName name="_a_3">#REF!</definedName>
    <definedName name="_a_36">#REF!</definedName>
    <definedName name="_a_4">#REF!</definedName>
    <definedName name="_a_5">#REF!</definedName>
    <definedName name="_a_6">#REF!</definedName>
    <definedName name="_a_7">#REF!</definedName>
    <definedName name="_a_9">#REF!</definedName>
    <definedName name="_A70000">'[9]B-4'!#REF!</definedName>
    <definedName name="_A80000">'[9]B-4'!#REF!</definedName>
    <definedName name="_aro1">#REF!</definedName>
    <definedName name="_asd1">#REF!</definedName>
    <definedName name="_ass1">'[6]6'!$C$17</definedName>
    <definedName name="_ass2">'[6]6'!$D$17</definedName>
    <definedName name="_ass3">'[6]6'!$E$17</definedName>
    <definedName name="_ass4">'[6]6'!$F$17</definedName>
    <definedName name="_ass5">'[6]6'!$D$28</definedName>
    <definedName name="_ass6">'[6]6'!$D$29</definedName>
    <definedName name="_ass7">'[6]6'!$D$50</definedName>
    <definedName name="_ass8">'[6]6'!$G$17</definedName>
    <definedName name="_ass9">'[6]6'!$F$11</definedName>
    <definedName name="_b">#REF!</definedName>
    <definedName name="_b_">#REF!</definedName>
    <definedName name="_bbb1">#REF!</definedName>
    <definedName name="_bva1">#REF!</definedName>
    <definedName name="_bva2">#REF!</definedName>
    <definedName name="_bva3">#REF!</definedName>
    <definedName name="_companies_list">[17]Dictionaries!$A$2:$A$19</definedName>
    <definedName name="_company_name">[18]Содержание!$D$7</definedName>
    <definedName name="_company_name_1">#REF!</definedName>
    <definedName name="_company_name_10">#REF!</definedName>
    <definedName name="_company_name_11">#REF!</definedName>
    <definedName name="_company_name_19">"$#ССЫЛ!.$#ССЫЛ!$#ССЫЛ!"</definedName>
    <definedName name="_company_name_4">#REF!</definedName>
    <definedName name="_company_name_5">#REF!</definedName>
    <definedName name="_company_name_6">#REF!</definedName>
    <definedName name="_company_name_7">#REF!</definedName>
    <definedName name="_company_name_9">#REF!</definedName>
    <definedName name="_COS98" hidden="1">{#N/A,#N/A,FALSE,"Aging Summary";#N/A,#N/A,FALSE,"Ratio Analysis";#N/A,#N/A,FALSE,"Test 120 Day Accts";#N/A,#N/A,FALSE,"Tickmarks"}</definedName>
    <definedName name="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DAT1">#REF!</definedName>
    <definedName name="_DAT10">#REF!</definedName>
    <definedName name="_DAT11">#REF!</definedName>
    <definedName name="_DAT111">#N/A</definedName>
    <definedName name="_DAT12">#REF!</definedName>
    <definedName name="_DAT123456">#N/A</definedName>
    <definedName name="_DAT13">#REF!</definedName>
    <definedName name="_DAT131">#N/A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21">#N/A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#N/A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#N/A</definedName>
    <definedName name="_DAT5">#REF!</definedName>
    <definedName name="_DAT51">#N/A</definedName>
    <definedName name="_DAT6">#REF!</definedName>
    <definedName name="_DAT61">#N/A</definedName>
    <definedName name="_DAT7">#REF!</definedName>
    <definedName name="_DAT71">#N/A</definedName>
    <definedName name="_DAT8">#REF!</definedName>
    <definedName name="_DAT81">#N/A</definedName>
    <definedName name="_DAT9">#REF!</definedName>
    <definedName name="_deb1">'[6]8'!$G$36</definedName>
    <definedName name="_deb2">'[6]8'!$H$36</definedName>
    <definedName name="_dim1">#REF!</definedName>
    <definedName name="_dim2">#REF!</definedName>
    <definedName name="_dim3">#REF!</definedName>
    <definedName name="_dto1">[7]Gas1999!#REF!</definedName>
    <definedName name="_dto2">[7]Gas1999!#REF!</definedName>
    <definedName name="_dto3">[7]Gas1999!#REF!</definedName>
    <definedName name="_exr08">'[11]1НК'!$H$13</definedName>
    <definedName name="_fg1">#N/A</definedName>
    <definedName name="_Fill" hidden="1">#REF!</definedName>
    <definedName name="_filterDatabaseActual" hidden="1">'[19]Gen Data'!$A$1:$B$309</definedName>
    <definedName name="_ghftr" hidden="1">[5]GrFour!$C$115:$C$190</definedName>
    <definedName name="_gia1">#REF!</definedName>
    <definedName name="_gia10">#REF!</definedName>
    <definedName name="_gia11">#REF!</definedName>
    <definedName name="_gia12">#REF!</definedName>
    <definedName name="_gia13">#REF!</definedName>
    <definedName name="_gia14">#REF!</definedName>
    <definedName name="_gia15">#REF!</definedName>
    <definedName name="_gia2">#REF!</definedName>
    <definedName name="_gia3">#REF!</definedName>
    <definedName name="_gia4">#REF!</definedName>
    <definedName name="_gia5">#REF!</definedName>
    <definedName name="_gia6">#REF!</definedName>
    <definedName name="_gia7">#REF!</definedName>
    <definedName name="_gia8">#REF!</definedName>
    <definedName name="_gia9">#REF!</definedName>
    <definedName name="_got1">'[6]8'!$C$36</definedName>
    <definedName name="_got2">'[6]8'!$D$36</definedName>
    <definedName name="_GSRATES_1" hidden="1">"CT300001Latest          "</definedName>
    <definedName name="_GSRATES_COUNT" hidden="1">1</definedName>
    <definedName name="_GSRATESR_1" hidden="1">[20]Financials!#REF!</definedName>
    <definedName name="_gvgy" hidden="1">[5]KOne!$C$230:$C$755</definedName>
    <definedName name="_h">#REF!</definedName>
    <definedName name="_hgcft" hidden="1">[5]MOne!$C$145:$C$231</definedName>
    <definedName name="_hgvgf" hidden="1">[5]HTwo!$B$88:$B$130</definedName>
    <definedName name="_hgvhgc" hidden="1">[5]Calc!$R$153:$R$688</definedName>
    <definedName name="_hgvyg" hidden="1">[5]Calc!$AK$8:$AK$19</definedName>
    <definedName name="_hgvyu" hidden="1">[5]GrThree!$B$90:$B$140</definedName>
    <definedName name="_hgyf" hidden="1">[5]Calc!$G$23:$G$58</definedName>
    <definedName name="_hjv" hidden="1">[5]Calc!$Y$153:$Y$313</definedName>
    <definedName name="_hjvyg" hidden="1">[5]MTwo!$C$145:$C$231</definedName>
    <definedName name="_hvfc" hidden="1">[5]Calc!$AM$8:$AM$21</definedName>
    <definedName name="_iii8" hidden="1">[5]JOne!$B$86:$B$112</definedName>
    <definedName name="_iij5" hidden="1">[5]HOne!$B$88:$B$130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jbuh" hidden="1">[5]Calc!$L$13:$L$53</definedName>
    <definedName name="_jbuhg" hidden="1">[5]JTwo!$B$86:$B$116</definedName>
    <definedName name="_jhbjh" hidden="1">[5]Calc!$P$9:$P$41</definedName>
    <definedName name="_jhbug" hidden="1">[5]Calc!$E$38:$E$83</definedName>
    <definedName name="_jhbuy" hidden="1">[5]Calc!$N$9:$N$36</definedName>
    <definedName name="_jhfgc" hidden="1">[5]HTwo!$C$88:$C$130</definedName>
    <definedName name="_jhgfgt" hidden="1">[5]JOne!$B$86:$B$112</definedName>
    <definedName name="_jhgu" hidden="1">[5]KOne!$B$230:$B$755</definedName>
    <definedName name="_jhgyt" hidden="1">[5]Calc!$AA$153:$AA$315</definedName>
    <definedName name="_jhuy" hidden="1">[5]HOne!$B$88:$B$130</definedName>
    <definedName name="_jhvfgc" hidden="1">[5]GoSeven!$C$90:$C$125</definedName>
    <definedName name="_jhvg" hidden="1">[5]GrThree!$C$90:$C$140</definedName>
    <definedName name="_jhvgt" hidden="1">[5]Calc!$V$83:$V$153</definedName>
    <definedName name="_jhvgu" hidden="1">[5]Calc!$AE$10:$AE$33</definedName>
    <definedName name="_jhvhg" hidden="1">[5]Calc!$T$83:$T$153</definedName>
    <definedName name="_jhvug" hidden="1">[5]Calc!$H$38:$H$107</definedName>
    <definedName name="_jhyg" hidden="1">[5]Calc!$AC$153:$AC$325</definedName>
    <definedName name="_jhygyt" hidden="1">[5]GoSeven!$B$90:$B$125</definedName>
    <definedName name="_jkl6" hidden="1">[5]Calc!$AA$153:$AA$315</definedName>
    <definedName name="_jpg2" hidden="1">{"fullwell,pg1",#N/A,FALSE,"Full-Wellstream";"fullwell,pg2+",#N/A,FALSE,"Full-Wellstream"}</definedName>
    <definedName name="_jpg21" hidden="1">{"fullwell,pg1",#N/A,FALSE,"Full-Wellstream";"fullwell,pg2+",#N/A,FALSE,"Full-Wellstream"}</definedName>
    <definedName name="_jpg3" hidden="1">{"param,pg1",#N/A,FALSE,"Parameters";"param,pg2",#N/A,FALSE,"Parameters"}</definedName>
    <definedName name="_KA1">#REF!</definedName>
    <definedName name="_Key1" hidden="1">#REF!</definedName>
    <definedName name="_Key2" hidden="1">#REF!</definedName>
    <definedName name="_kjh1">'[21]Отчет 5П'!_kjh1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z1">'[6]7'!$D$11</definedName>
    <definedName name="_liz2">'[6]7'!$D$17</definedName>
    <definedName name="_liz3">'[6]7'!$D$12</definedName>
    <definedName name="_liz4">'[6]7'!$D$13</definedName>
    <definedName name="_liz5">'[6]7'!$D$18</definedName>
    <definedName name="_liz6">'[6]7'!$D$19</definedName>
    <definedName name="_liz7">'[6]7'!$C$24</definedName>
    <definedName name="_liz8">'[6]7'!$C$25</definedName>
    <definedName name="_liz9">'[6]7'!$D$25:$AM$25</definedName>
    <definedName name="_lp280202">#REF!</definedName>
    <definedName name="_m">#REF!</definedName>
    <definedName name="_m_1">#REF!</definedName>
    <definedName name="_m_10">#REF!</definedName>
    <definedName name="_m_11">#REF!</definedName>
    <definedName name="_m_12">#REF!</definedName>
    <definedName name="_M_13">"$#ССЫЛ!.$L$139"</definedName>
    <definedName name="_m_14">#REF!</definedName>
    <definedName name="_m_15">#REF!</definedName>
    <definedName name="_m_16">#REF!</definedName>
    <definedName name="_m_17">"$#ССЫЛ!.$#ССЫЛ!$#ССЫЛ!"</definedName>
    <definedName name="_m_18">"$#ССЫЛ!.$#ССЫЛ!$#ССЫЛ!"</definedName>
    <definedName name="_m_19">"$#ССЫЛ!.$#ССЫЛ!$#ССЫЛ!"</definedName>
    <definedName name="_m_2">#REF!</definedName>
    <definedName name="_m_24">#REF!</definedName>
    <definedName name="_m_27">#REF!</definedName>
    <definedName name="_m_3">#REF!</definedName>
    <definedName name="_m_36">#REF!</definedName>
    <definedName name="_m_4">#REF!</definedName>
    <definedName name="_m_5">#REF!</definedName>
    <definedName name="_m_6">#REF!</definedName>
    <definedName name="_m_7">#REF!</definedName>
    <definedName name="_M_9">#REF!</definedName>
    <definedName name="_MET1">'[6]1@'!$A$6</definedName>
    <definedName name="_MET10">'[6]10@'!$A$6</definedName>
    <definedName name="_MET2">'[6]2@'!$A$6</definedName>
    <definedName name="_MET3">'[6]3@'!$A$6</definedName>
    <definedName name="_MET4">'[6]4@'!$A$6</definedName>
    <definedName name="_MET5">'[6]5@'!$A$6</definedName>
    <definedName name="_MET6">'[6]6@'!$A$6</definedName>
    <definedName name="_MET7">'[6]7@'!$A$6</definedName>
    <definedName name="_MET8">'[6]8@'!$A$6</definedName>
    <definedName name="_MET9">'[6]9@'!$A$6</definedName>
    <definedName name="_n">#REF!</definedName>
    <definedName name="_n_1">#REF!</definedName>
    <definedName name="_n_10">#REF!</definedName>
    <definedName name="_n_11">#REF!</definedName>
    <definedName name="_n_12">#REF!</definedName>
    <definedName name="_n_13">"$#ССЫЛ!.$#ССЫЛ!$#ССЫЛ!"</definedName>
    <definedName name="_n_14">#REF!</definedName>
    <definedName name="_n_15">#REF!</definedName>
    <definedName name="_n_16">#REF!</definedName>
    <definedName name="_n_17">"$#ССЫЛ!.$#ССЫЛ!$#ССЫЛ!"</definedName>
    <definedName name="_n_18">"$#ССЫЛ!.$#ССЫЛ!$#ССЫЛ!"</definedName>
    <definedName name="_n_19">"$#ССЫЛ!.$#ССЫЛ!$#ССЫЛ!"</definedName>
    <definedName name="_n_2">#REF!</definedName>
    <definedName name="_n_24">#REF!</definedName>
    <definedName name="_n_27">#REF!</definedName>
    <definedName name="_n_3">#REF!</definedName>
    <definedName name="_n_36">#REF!</definedName>
    <definedName name="_n_4">#REF!</definedName>
    <definedName name="_n_5">#REF!</definedName>
    <definedName name="_n_6">#REF!</definedName>
    <definedName name="_n_7">#REF!</definedName>
    <definedName name="_n_9">#REF!</definedName>
    <definedName name="_nat1">#REF!</definedName>
    <definedName name="_NJL1155">#REF!</definedName>
    <definedName name="_NPV1">#REF!</definedName>
    <definedName name="_nv1">#N/A</definedName>
    <definedName name="_nv2">#REF!</definedName>
    <definedName name="_o">#REF!</definedName>
    <definedName name="_o_1">#REF!</definedName>
    <definedName name="_o_10">#REF!</definedName>
    <definedName name="_o_11">#REF!</definedName>
    <definedName name="_o_12">#REF!</definedName>
    <definedName name="_o_13">"$#ССЫЛ!.$#ССЫЛ!$#ССЫЛ!"</definedName>
    <definedName name="_o_14">#REF!</definedName>
    <definedName name="_o_15">#REF!</definedName>
    <definedName name="_o_16">#REF!</definedName>
    <definedName name="_o_17">"$#ССЫЛ!.$#ССЫЛ!$#ССЫЛ!"</definedName>
    <definedName name="_o_18">"$#ССЫЛ!.$#ССЫЛ!$#ССЫЛ!"</definedName>
    <definedName name="_o_19">"$#ССЫЛ!.$#ССЫЛ!$#ССЫЛ!"</definedName>
    <definedName name="_o_2">#REF!</definedName>
    <definedName name="_o_24">#REF!</definedName>
    <definedName name="_o_27">#REF!</definedName>
    <definedName name="_o_3">#REF!</definedName>
    <definedName name="_o_36">#REF!</definedName>
    <definedName name="_o_4">#REF!</definedName>
    <definedName name="_o_5">#REF!</definedName>
    <definedName name="_o_6">#REF!</definedName>
    <definedName name="_o_7">#REF!</definedName>
    <definedName name="_o_9">#REF!</definedName>
    <definedName name="_Order1" hidden="1">255</definedName>
    <definedName name="_Order2" hidden="1">255</definedName>
    <definedName name="_period">[18]Содержание!$D$4</definedName>
    <definedName name="_period_1">#REF!</definedName>
    <definedName name="_period_10">#REF!</definedName>
    <definedName name="_period_11">#REF!</definedName>
    <definedName name="_period_12">#REF!</definedName>
    <definedName name="_period_19">"$#ССЫЛ!.$#ССЫЛ!$#ССЫЛ!"</definedName>
    <definedName name="_period_4">#REF!</definedName>
    <definedName name="_period_5">#REF!</definedName>
    <definedName name="_period_6">#REF!</definedName>
    <definedName name="_period_7">#REF!</definedName>
    <definedName name="_period_9">#REF!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ia1">#REF!</definedName>
    <definedName name="_pia2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l99">#REF!</definedName>
    <definedName name="_PN3">#REF!</definedName>
    <definedName name="_ppe1">#REF!</definedName>
    <definedName name="_ppe2">#REF!</definedName>
    <definedName name="_ppe3">#REF!</definedName>
    <definedName name="_q_list">[17]Dictionaries!$B$2:$B$5</definedName>
    <definedName name="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R">#REF!</definedName>
    <definedName name="_R_1">#REF!</definedName>
    <definedName name="_R_10">#REF!</definedName>
    <definedName name="_R_11">#REF!</definedName>
    <definedName name="_R_13">"$#ССЫЛ!.$L$142"</definedName>
    <definedName name="_R_19">"$#ССЫЛ!.$#ССЫЛ!$#ССЫЛ!"</definedName>
    <definedName name="_R_4">#REF!</definedName>
    <definedName name="_R_5">#REF!</definedName>
    <definedName name="_R_6">#REF!</definedName>
    <definedName name="_R_7">#REF!</definedName>
    <definedName name="_R_9">#REF!</definedName>
    <definedName name="_RA1">#REF!</definedName>
    <definedName name="_Regression_Out" hidden="1">#REF!</definedName>
    <definedName name="_Regression_X" hidden="1">#REF!</definedName>
    <definedName name="_Regression_Y" hidden="1">#REF!</definedName>
    <definedName name="_ria1">#REF!</definedName>
    <definedName name="_ria2">#REF!</definedName>
    <definedName name="_ria3">#REF!</definedName>
    <definedName name="_sal2" hidden="1">{"SALARIOS",#N/A,FALSE,"Hoja3";"SUELDOS EMPLEADOS",#N/A,FALSE,"Hoja4";"SUELDOS EJECUTIVOS",#N/A,FALSE,"Hoja5"}</definedName>
    <definedName name="_SDU99">[12]ЗАО_н.ит!#REF!</definedName>
    <definedName name="_ser111">#N/A</definedName>
    <definedName name="_ser555">#REF!</definedName>
    <definedName name="_Sort" hidden="1">#REF!</definedName>
    <definedName name="_SP1">[8]FES!#REF!</definedName>
    <definedName name="_SP1_1">[22]FES!#REF!</definedName>
    <definedName name="_SP1_10">[23]FES!#REF!</definedName>
    <definedName name="_SP1_11">[24]FES!#REF!</definedName>
    <definedName name="_SP1_12">[25]FES!#REF!</definedName>
    <definedName name="_SP1_13">[25]FES!#REF!</definedName>
    <definedName name="_SP1_14">[24]FES!#REF!</definedName>
    <definedName name="_SP1_15">[24]FES!#REF!</definedName>
    <definedName name="_SP1_16">[24]FES!#REF!</definedName>
    <definedName name="_SP1_17">[24]FES!#REF!</definedName>
    <definedName name="_SP1_19">"'file:///C:/АО ЖГРЭС/Бюджет на 2010 год/Защита бюджета на 2010 год от 11.08.09г/2008-2009 год/B-PL/NBPL/_FES.XLS'#$FES.$#ССЫЛ!$#ССЫЛ!"</definedName>
    <definedName name="_SP1_2">[22]FES!#REF!</definedName>
    <definedName name="_SP1_24">[24]FES!#REF!</definedName>
    <definedName name="_SP1_27">[24]FES!#REF!</definedName>
    <definedName name="_SP1_3">[22]FES!#REF!</definedName>
    <definedName name="_SP1_36">[26]FES!#REF!</definedName>
    <definedName name="_SP1_4">[27]FES!#REF!</definedName>
    <definedName name="_SP1_5">[27]FES!#REF!</definedName>
    <definedName name="_SP1_6">[28]FES!#REF!</definedName>
    <definedName name="_SP1_7">[29]FES!#REF!</definedName>
    <definedName name="_SP1_9">[30]FES!#REF!</definedName>
    <definedName name="_SP10">[8]FES!#REF!</definedName>
    <definedName name="_SP10_1">[22]FES!#REF!</definedName>
    <definedName name="_SP10_10">[23]FES!#REF!</definedName>
    <definedName name="_SP10_11">[24]FES!#REF!</definedName>
    <definedName name="_SP10_12">[25]FES!#REF!</definedName>
    <definedName name="_SP10_13">[25]FES!#REF!</definedName>
    <definedName name="_SP10_14">[24]FES!#REF!</definedName>
    <definedName name="_SP10_15">[24]FES!#REF!</definedName>
    <definedName name="_SP10_16">[24]FES!#REF!</definedName>
    <definedName name="_SP10_17">[24]FES!#REF!</definedName>
    <definedName name="_SP10_19">"'file:///C:/АО ЖГРЭС/Бюджет на 2010 год/Защита бюджета на 2010 год от 11.08.09г/2008-2009 год/B-PL/NBPL/_FES.XLS'#$FES.$#ССЫЛ!$#ССЫЛ!"</definedName>
    <definedName name="_SP10_2">[22]FES!#REF!</definedName>
    <definedName name="_SP10_24">[24]FES!#REF!</definedName>
    <definedName name="_SP10_27">[24]FES!#REF!</definedName>
    <definedName name="_SP10_3">[22]FES!#REF!</definedName>
    <definedName name="_SP10_36">[26]FES!#REF!</definedName>
    <definedName name="_SP10_4">[27]FES!#REF!</definedName>
    <definedName name="_SP10_5">[27]FES!#REF!</definedName>
    <definedName name="_SP10_6">[28]FES!#REF!</definedName>
    <definedName name="_SP10_7">[29]FES!#REF!</definedName>
    <definedName name="_SP10_9">[30]FES!#REF!</definedName>
    <definedName name="_SP11">[8]FES!#REF!</definedName>
    <definedName name="_SP11_1">[22]FES!#REF!</definedName>
    <definedName name="_SP11_10">[23]FES!#REF!</definedName>
    <definedName name="_SP11_11">[24]FES!#REF!</definedName>
    <definedName name="_SP11_12">[25]FES!#REF!</definedName>
    <definedName name="_SP11_13">[25]FES!#REF!</definedName>
    <definedName name="_SP11_14">[24]FES!#REF!</definedName>
    <definedName name="_SP11_15">[24]FES!#REF!</definedName>
    <definedName name="_SP11_16">[24]FES!#REF!</definedName>
    <definedName name="_SP11_17">[24]FES!#REF!</definedName>
    <definedName name="_SP11_19">"'file:///C:/АО ЖГРЭС/Бюджет на 2010 год/Защита бюджета на 2010 год от 11.08.09г/2008-2009 год/B-PL/NBPL/_FES.XLS'#$FES.$#ССЫЛ!$#ССЫЛ!"</definedName>
    <definedName name="_SP11_2">[22]FES!#REF!</definedName>
    <definedName name="_SP11_24">[24]FES!#REF!</definedName>
    <definedName name="_SP11_27">[24]FES!#REF!</definedName>
    <definedName name="_SP11_3">[22]FES!#REF!</definedName>
    <definedName name="_SP11_36">[26]FES!#REF!</definedName>
    <definedName name="_SP11_4">[27]FES!#REF!</definedName>
    <definedName name="_SP11_5">[27]FES!#REF!</definedName>
    <definedName name="_SP11_6">[28]FES!#REF!</definedName>
    <definedName name="_SP11_7">[29]FES!#REF!</definedName>
    <definedName name="_SP11_9">[30]FES!#REF!</definedName>
    <definedName name="_SP12">[8]FES!#REF!</definedName>
    <definedName name="_SP12_1">[22]FES!#REF!</definedName>
    <definedName name="_SP12_10">[23]FES!#REF!</definedName>
    <definedName name="_SP12_11">[24]FES!#REF!</definedName>
    <definedName name="_SP12_12">[25]FES!#REF!</definedName>
    <definedName name="_SP12_13">[25]FES!#REF!</definedName>
    <definedName name="_SP12_14">[24]FES!#REF!</definedName>
    <definedName name="_SP12_15">[24]FES!#REF!</definedName>
    <definedName name="_SP12_16">[24]FES!#REF!</definedName>
    <definedName name="_SP12_17">[24]FES!#REF!</definedName>
    <definedName name="_SP12_19">"'file:///C:/АО ЖГРЭС/Бюджет на 2010 год/Защита бюджета на 2010 год от 11.08.09г/2008-2009 год/B-PL/NBPL/_FES.XLS'#$FES.$#ССЫЛ!$#ССЫЛ!"</definedName>
    <definedName name="_SP12_2">[22]FES!#REF!</definedName>
    <definedName name="_SP12_24">[24]FES!#REF!</definedName>
    <definedName name="_SP12_27">[24]FES!#REF!</definedName>
    <definedName name="_SP12_3">[22]FES!#REF!</definedName>
    <definedName name="_SP12_36">[26]FES!#REF!</definedName>
    <definedName name="_SP12_4">[27]FES!#REF!</definedName>
    <definedName name="_SP12_5">[27]FES!#REF!</definedName>
    <definedName name="_SP12_6">[28]FES!#REF!</definedName>
    <definedName name="_SP12_7">[29]FES!#REF!</definedName>
    <definedName name="_SP12_9">[30]FES!#REF!</definedName>
    <definedName name="_SP13">[8]FES!#REF!</definedName>
    <definedName name="_SP13_1">[22]FES!#REF!</definedName>
    <definedName name="_SP13_10">[23]FES!#REF!</definedName>
    <definedName name="_SP13_11">[24]FES!#REF!</definedName>
    <definedName name="_SP13_12">[25]FES!#REF!</definedName>
    <definedName name="_SP13_13">[25]FES!#REF!</definedName>
    <definedName name="_SP13_14">[24]FES!#REF!</definedName>
    <definedName name="_SP13_15">[24]FES!#REF!</definedName>
    <definedName name="_SP13_16">[24]FES!#REF!</definedName>
    <definedName name="_SP13_17">[24]FES!#REF!</definedName>
    <definedName name="_SP13_19">"'file:///C:/АО ЖГРЭС/Бюджет на 2010 год/Защита бюджета на 2010 год от 11.08.09г/2008-2009 год/B-PL/NBPL/_FES.XLS'#$FES.$#ССЫЛ!$#ССЫЛ!"</definedName>
    <definedName name="_SP13_2">[22]FES!#REF!</definedName>
    <definedName name="_SP13_24">[24]FES!#REF!</definedName>
    <definedName name="_SP13_27">[24]FES!#REF!</definedName>
    <definedName name="_SP13_3">[22]FES!#REF!</definedName>
    <definedName name="_SP13_36">[26]FES!#REF!</definedName>
    <definedName name="_SP13_4">[27]FES!#REF!</definedName>
    <definedName name="_SP13_5">[27]FES!#REF!</definedName>
    <definedName name="_SP13_6">[28]FES!#REF!</definedName>
    <definedName name="_SP13_7">[29]FES!#REF!</definedName>
    <definedName name="_SP13_9">[30]FES!#REF!</definedName>
    <definedName name="_SP14">[8]FES!#REF!</definedName>
    <definedName name="_SP14_1">[22]FES!#REF!</definedName>
    <definedName name="_SP14_10">[23]FES!#REF!</definedName>
    <definedName name="_SP14_11">[24]FES!#REF!</definedName>
    <definedName name="_SP14_12">[25]FES!#REF!</definedName>
    <definedName name="_SP14_13">[25]FES!#REF!</definedName>
    <definedName name="_SP14_14">[24]FES!#REF!</definedName>
    <definedName name="_SP14_15">[24]FES!#REF!</definedName>
    <definedName name="_SP14_16">[24]FES!#REF!</definedName>
    <definedName name="_SP14_17">[24]FES!#REF!</definedName>
    <definedName name="_SP14_19">"'file:///C:/АО ЖГРЭС/Бюджет на 2010 год/Защита бюджета на 2010 год от 11.08.09г/2008-2009 год/B-PL/NBPL/_FES.XLS'#$FES.$#ССЫЛ!$#ССЫЛ!"</definedName>
    <definedName name="_SP14_2">[22]FES!#REF!</definedName>
    <definedName name="_SP14_24">[24]FES!#REF!</definedName>
    <definedName name="_SP14_27">[24]FES!#REF!</definedName>
    <definedName name="_SP14_3">[22]FES!#REF!</definedName>
    <definedName name="_SP14_36">[26]FES!#REF!</definedName>
    <definedName name="_SP14_4">[27]FES!#REF!</definedName>
    <definedName name="_SP14_5">[27]FES!#REF!</definedName>
    <definedName name="_SP14_6">[28]FES!#REF!</definedName>
    <definedName name="_SP14_7">[29]FES!#REF!</definedName>
    <definedName name="_SP14_9">[30]FES!#REF!</definedName>
    <definedName name="_SP15">[8]FES!#REF!</definedName>
    <definedName name="_SP15_1">[22]FES!#REF!</definedName>
    <definedName name="_SP15_10">[23]FES!#REF!</definedName>
    <definedName name="_SP15_11">[24]FES!#REF!</definedName>
    <definedName name="_SP15_12">[25]FES!#REF!</definedName>
    <definedName name="_SP15_13">[25]FES!#REF!</definedName>
    <definedName name="_SP15_14">[24]FES!#REF!</definedName>
    <definedName name="_SP15_15">[24]FES!#REF!</definedName>
    <definedName name="_SP15_16">[24]FES!#REF!</definedName>
    <definedName name="_SP15_17">[24]FES!#REF!</definedName>
    <definedName name="_SP15_19">"'file:///C:/АО ЖГРЭС/Бюджет на 2010 год/Защита бюджета на 2010 год от 11.08.09г/2008-2009 год/B-PL/NBPL/_FES.XLS'#$FES.$#ССЫЛ!$#ССЫЛ!"</definedName>
    <definedName name="_SP15_2">[22]FES!#REF!</definedName>
    <definedName name="_SP15_24">[24]FES!#REF!</definedName>
    <definedName name="_SP15_27">[24]FES!#REF!</definedName>
    <definedName name="_SP15_3">[22]FES!#REF!</definedName>
    <definedName name="_SP15_36">[26]FES!#REF!</definedName>
    <definedName name="_SP15_4">[27]FES!#REF!</definedName>
    <definedName name="_SP15_5">[27]FES!#REF!</definedName>
    <definedName name="_SP15_6">[28]FES!#REF!</definedName>
    <definedName name="_SP15_7">[29]FES!#REF!</definedName>
    <definedName name="_SP15_9">[30]FES!#REF!</definedName>
    <definedName name="_SP16">[8]FES!#REF!</definedName>
    <definedName name="_SP16_1">[22]FES!#REF!</definedName>
    <definedName name="_SP16_10">[23]FES!#REF!</definedName>
    <definedName name="_SP16_11">[24]FES!#REF!</definedName>
    <definedName name="_SP16_12">[25]FES!#REF!</definedName>
    <definedName name="_SP16_13">[25]FES!#REF!</definedName>
    <definedName name="_SP16_14">[24]FES!#REF!</definedName>
    <definedName name="_SP16_15">[24]FES!#REF!</definedName>
    <definedName name="_SP16_16">[24]FES!#REF!</definedName>
    <definedName name="_SP16_17">[24]FES!#REF!</definedName>
    <definedName name="_SP16_19">"'file:///C:/АО ЖГРЭС/Бюджет на 2010 год/Защита бюджета на 2010 год от 11.08.09г/2008-2009 год/B-PL/NBPL/_FES.XLS'#$FES.$#ССЫЛ!$#ССЫЛ!"</definedName>
    <definedName name="_SP16_2">[22]FES!#REF!</definedName>
    <definedName name="_SP16_24">[24]FES!#REF!</definedName>
    <definedName name="_SP16_27">[24]FES!#REF!</definedName>
    <definedName name="_SP16_3">[22]FES!#REF!</definedName>
    <definedName name="_SP16_36">[26]FES!#REF!</definedName>
    <definedName name="_SP16_4">[27]FES!#REF!</definedName>
    <definedName name="_SP16_5">[27]FES!#REF!</definedName>
    <definedName name="_SP16_6">[28]FES!#REF!</definedName>
    <definedName name="_SP16_7">[29]FES!#REF!</definedName>
    <definedName name="_SP16_9">[30]FES!#REF!</definedName>
    <definedName name="_SP17">[8]FES!#REF!</definedName>
    <definedName name="_SP17_1">[22]FES!#REF!</definedName>
    <definedName name="_SP17_10">[23]FES!#REF!</definedName>
    <definedName name="_SP17_11">[24]FES!#REF!</definedName>
    <definedName name="_SP17_12">[25]FES!#REF!</definedName>
    <definedName name="_SP17_13">[25]FES!#REF!</definedName>
    <definedName name="_SP17_14">[24]FES!#REF!</definedName>
    <definedName name="_SP17_15">[24]FES!#REF!</definedName>
    <definedName name="_SP17_16">[24]FES!#REF!</definedName>
    <definedName name="_SP17_17">[24]FES!#REF!</definedName>
    <definedName name="_SP17_19">"'file:///C:/АО ЖГРЭС/Бюджет на 2010 год/Защита бюджета на 2010 год от 11.08.09г/2008-2009 год/B-PL/NBPL/_FES.XLS'#$FES.$#ССЫЛ!$#ССЫЛ!"</definedName>
    <definedName name="_SP17_2">[22]FES!#REF!</definedName>
    <definedName name="_SP17_24">[24]FES!#REF!</definedName>
    <definedName name="_SP17_27">[24]FES!#REF!</definedName>
    <definedName name="_SP17_3">[22]FES!#REF!</definedName>
    <definedName name="_SP17_36">[26]FES!#REF!</definedName>
    <definedName name="_SP17_4">[27]FES!#REF!</definedName>
    <definedName name="_SP17_5">[27]FES!#REF!</definedName>
    <definedName name="_SP17_6">[28]FES!#REF!</definedName>
    <definedName name="_SP17_7">[29]FES!#REF!</definedName>
    <definedName name="_SP17_9">[30]FES!#REF!</definedName>
    <definedName name="_SP18">[8]FES!#REF!</definedName>
    <definedName name="_SP18_1">[22]FES!#REF!</definedName>
    <definedName name="_SP18_10">[23]FES!#REF!</definedName>
    <definedName name="_SP18_11">[24]FES!#REF!</definedName>
    <definedName name="_SP18_12">[25]FES!#REF!</definedName>
    <definedName name="_SP18_13">[25]FES!#REF!</definedName>
    <definedName name="_SP18_14">[24]FES!#REF!</definedName>
    <definedName name="_SP18_15">[24]FES!#REF!</definedName>
    <definedName name="_SP18_16">[24]FES!#REF!</definedName>
    <definedName name="_SP18_17">[24]FES!#REF!</definedName>
    <definedName name="_SP18_19">"'file:///C:/АО ЖГРЭС/Бюджет на 2010 год/Защита бюджета на 2010 год от 11.08.09г/2008-2009 год/B-PL/NBPL/_FES.XLS'#$FES.$#ССЫЛ!$#ССЫЛ!"</definedName>
    <definedName name="_SP18_2">[22]FES!#REF!</definedName>
    <definedName name="_SP18_24">[24]FES!#REF!</definedName>
    <definedName name="_SP18_27">[24]FES!#REF!</definedName>
    <definedName name="_SP18_3">[22]FES!#REF!</definedName>
    <definedName name="_SP18_36">[26]FES!#REF!</definedName>
    <definedName name="_SP18_4">[27]FES!#REF!</definedName>
    <definedName name="_SP18_5">[27]FES!#REF!</definedName>
    <definedName name="_SP18_6">[28]FES!#REF!</definedName>
    <definedName name="_SP18_7">[29]FES!#REF!</definedName>
    <definedName name="_SP18_9">[30]FES!#REF!</definedName>
    <definedName name="_SP19">[8]FES!#REF!</definedName>
    <definedName name="_SP19_1">[22]FES!#REF!</definedName>
    <definedName name="_SP19_10">[23]FES!#REF!</definedName>
    <definedName name="_SP19_11">[24]FES!#REF!</definedName>
    <definedName name="_SP19_12">[25]FES!#REF!</definedName>
    <definedName name="_SP19_13">[25]FES!#REF!</definedName>
    <definedName name="_SP19_14">[24]FES!#REF!</definedName>
    <definedName name="_SP19_15">[24]FES!#REF!</definedName>
    <definedName name="_SP19_16">[24]FES!#REF!</definedName>
    <definedName name="_SP19_17">[24]FES!#REF!</definedName>
    <definedName name="_SP19_19">"'file:///C:/АО ЖГРЭС/Бюджет на 2010 год/Защита бюджета на 2010 год от 11.08.09г/2008-2009 год/B-PL/NBPL/_FES.XLS'#$FES.$#ССЫЛ!$#ССЫЛ!"</definedName>
    <definedName name="_SP19_2">[22]FES!#REF!</definedName>
    <definedName name="_SP19_24">[24]FES!#REF!</definedName>
    <definedName name="_SP19_27">[24]FES!#REF!</definedName>
    <definedName name="_SP19_3">[22]FES!#REF!</definedName>
    <definedName name="_SP19_36">[26]FES!#REF!</definedName>
    <definedName name="_SP19_4">[27]FES!#REF!</definedName>
    <definedName name="_SP19_5">[27]FES!#REF!</definedName>
    <definedName name="_SP19_6">[28]FES!#REF!</definedName>
    <definedName name="_SP19_7">[29]FES!#REF!</definedName>
    <definedName name="_SP19_9">[30]FES!#REF!</definedName>
    <definedName name="_SP2">[8]FES!#REF!</definedName>
    <definedName name="_SP2_1">[22]FES!#REF!</definedName>
    <definedName name="_SP2_10">[23]FES!#REF!</definedName>
    <definedName name="_SP2_11">[24]FES!#REF!</definedName>
    <definedName name="_SP2_12">[25]FES!#REF!</definedName>
    <definedName name="_SP2_13">[25]FES!#REF!</definedName>
    <definedName name="_SP2_14">[24]FES!#REF!</definedName>
    <definedName name="_SP2_15">[24]FES!#REF!</definedName>
    <definedName name="_SP2_16">[24]FES!#REF!</definedName>
    <definedName name="_SP2_17">[24]FES!#REF!</definedName>
    <definedName name="_SP2_19">"'file:///C:/АО ЖГРЭС/Бюджет на 2010 год/Защита бюджета на 2010 год от 11.08.09г/2008-2009 год/B-PL/NBPL/_FES.XLS'#$FES.$#ССЫЛ!$#ССЫЛ!"</definedName>
    <definedName name="_SP2_2">[22]FES!#REF!</definedName>
    <definedName name="_SP2_24">[24]FES!#REF!</definedName>
    <definedName name="_SP2_27">[24]FES!#REF!</definedName>
    <definedName name="_SP2_3">[22]FES!#REF!</definedName>
    <definedName name="_SP2_36">[26]FES!#REF!</definedName>
    <definedName name="_SP2_4">[27]FES!#REF!</definedName>
    <definedName name="_SP2_5">[27]FES!#REF!</definedName>
    <definedName name="_SP2_6">[28]FES!#REF!</definedName>
    <definedName name="_SP2_7">[29]FES!#REF!</definedName>
    <definedName name="_SP2_9">[30]FES!#REF!</definedName>
    <definedName name="_SP20">[8]FES!#REF!</definedName>
    <definedName name="_SP20_1">[22]FES!#REF!</definedName>
    <definedName name="_SP20_10">[23]FES!#REF!</definedName>
    <definedName name="_SP20_11">[24]FES!#REF!</definedName>
    <definedName name="_SP20_12">[25]FES!#REF!</definedName>
    <definedName name="_SP20_13">[25]FES!#REF!</definedName>
    <definedName name="_SP20_14">[24]FES!#REF!</definedName>
    <definedName name="_SP20_15">[24]FES!#REF!</definedName>
    <definedName name="_SP20_16">[24]FES!#REF!</definedName>
    <definedName name="_SP20_17">[24]FES!#REF!</definedName>
    <definedName name="_SP20_19">"'file:///C:/АО ЖГРЭС/Бюджет на 2010 год/Защита бюджета на 2010 год от 11.08.09г/2008-2009 год/B-PL/NBPL/_FES.XLS'#$FES.$#ССЫЛ!$#ССЫЛ!"</definedName>
    <definedName name="_SP20_2">[22]FES!#REF!</definedName>
    <definedName name="_SP20_24">[24]FES!#REF!</definedName>
    <definedName name="_SP20_27">[24]FES!#REF!</definedName>
    <definedName name="_SP20_3">[22]FES!#REF!</definedName>
    <definedName name="_SP20_36">[26]FES!#REF!</definedName>
    <definedName name="_SP20_4">[27]FES!#REF!</definedName>
    <definedName name="_SP20_5">[27]FES!#REF!</definedName>
    <definedName name="_SP20_6">[28]FES!#REF!</definedName>
    <definedName name="_SP20_7">[29]FES!#REF!</definedName>
    <definedName name="_SP20_9">[30]FES!#REF!</definedName>
    <definedName name="_SP3">[8]FES!#REF!</definedName>
    <definedName name="_SP3_1">[22]FES!#REF!</definedName>
    <definedName name="_SP3_10">[23]FES!#REF!</definedName>
    <definedName name="_SP3_11">[24]FES!#REF!</definedName>
    <definedName name="_SP3_12">[25]FES!#REF!</definedName>
    <definedName name="_SP3_13">[25]FES!#REF!</definedName>
    <definedName name="_SP3_14">[24]FES!#REF!</definedName>
    <definedName name="_SP3_15">[24]FES!#REF!</definedName>
    <definedName name="_SP3_16">[24]FES!#REF!</definedName>
    <definedName name="_SP3_17">[24]FES!#REF!</definedName>
    <definedName name="_SP3_19">"'file:///C:/АО ЖГРЭС/Бюджет на 2010 год/Защита бюджета на 2010 год от 11.08.09г/2008-2009 год/B-PL/NBPL/_FES.XLS'#$FES.$#ССЫЛ!$#ССЫЛ!"</definedName>
    <definedName name="_SP3_2">[22]FES!#REF!</definedName>
    <definedName name="_SP3_24">[24]FES!#REF!</definedName>
    <definedName name="_SP3_27">[24]FES!#REF!</definedName>
    <definedName name="_SP3_3">[22]FES!#REF!</definedName>
    <definedName name="_SP3_36">[26]FES!#REF!</definedName>
    <definedName name="_SP3_4">[27]FES!#REF!</definedName>
    <definedName name="_SP3_5">[27]FES!#REF!</definedName>
    <definedName name="_SP3_6">[28]FES!#REF!</definedName>
    <definedName name="_SP3_7">[29]FES!#REF!</definedName>
    <definedName name="_SP3_9">[30]FES!#REF!</definedName>
    <definedName name="_SP4">[8]FES!#REF!</definedName>
    <definedName name="_SP4_1">[22]FES!#REF!</definedName>
    <definedName name="_SP4_10">[23]FES!#REF!</definedName>
    <definedName name="_SP4_11">[24]FES!#REF!</definedName>
    <definedName name="_SP4_12">[25]FES!#REF!</definedName>
    <definedName name="_SP4_13">[25]FES!#REF!</definedName>
    <definedName name="_SP4_14">[24]FES!#REF!</definedName>
    <definedName name="_SP4_15">[24]FES!#REF!</definedName>
    <definedName name="_SP4_16">[24]FES!#REF!</definedName>
    <definedName name="_SP4_17">[24]FES!#REF!</definedName>
    <definedName name="_SP4_19">"'file:///C:/АО ЖГРЭС/Бюджет на 2010 год/Защита бюджета на 2010 год от 11.08.09г/2008-2009 год/B-PL/NBPL/_FES.XLS'#$FES.$#ССЫЛ!$#ССЫЛ!"</definedName>
    <definedName name="_SP4_2">[22]FES!#REF!</definedName>
    <definedName name="_SP4_24">[24]FES!#REF!</definedName>
    <definedName name="_SP4_27">[24]FES!#REF!</definedName>
    <definedName name="_SP4_3">[22]FES!#REF!</definedName>
    <definedName name="_SP4_36">[26]FES!#REF!</definedName>
    <definedName name="_SP4_4">[27]FES!#REF!</definedName>
    <definedName name="_SP4_5">[27]FES!#REF!</definedName>
    <definedName name="_SP4_6">[28]FES!#REF!</definedName>
    <definedName name="_SP4_7">[29]FES!#REF!</definedName>
    <definedName name="_SP4_9">[30]FES!#REF!</definedName>
    <definedName name="_SP5">[8]FES!#REF!</definedName>
    <definedName name="_SP5_1">[22]FES!#REF!</definedName>
    <definedName name="_SP5_10">[23]FES!#REF!</definedName>
    <definedName name="_SP5_11">[24]FES!#REF!</definedName>
    <definedName name="_SP5_12">[25]FES!#REF!</definedName>
    <definedName name="_SP5_13">[25]FES!#REF!</definedName>
    <definedName name="_SP5_14">[24]FES!#REF!</definedName>
    <definedName name="_SP5_15">[24]FES!#REF!</definedName>
    <definedName name="_SP5_16">[24]FES!#REF!</definedName>
    <definedName name="_SP5_17">[24]FES!#REF!</definedName>
    <definedName name="_SP5_19">"'file:///C:/АО ЖГРЭС/Бюджет на 2010 год/Защита бюджета на 2010 год от 11.08.09г/2008-2009 год/B-PL/NBPL/_FES.XLS'#$FES.$#ССЫЛ!$#ССЫЛ!"</definedName>
    <definedName name="_SP5_2">[22]FES!#REF!</definedName>
    <definedName name="_SP5_24">[24]FES!#REF!</definedName>
    <definedName name="_SP5_27">[24]FES!#REF!</definedName>
    <definedName name="_SP5_3">[22]FES!#REF!</definedName>
    <definedName name="_SP5_36">[26]FES!#REF!</definedName>
    <definedName name="_SP5_4">[27]FES!#REF!</definedName>
    <definedName name="_SP5_5">[27]FES!#REF!</definedName>
    <definedName name="_SP5_6">[28]FES!#REF!</definedName>
    <definedName name="_SP5_7">[29]FES!#REF!</definedName>
    <definedName name="_SP5_9">[30]FES!#REF!</definedName>
    <definedName name="_SP7">[8]FES!#REF!</definedName>
    <definedName name="_SP7_1">[22]FES!#REF!</definedName>
    <definedName name="_SP7_10">[23]FES!#REF!</definedName>
    <definedName name="_SP7_11">[24]FES!#REF!</definedName>
    <definedName name="_SP7_12">[25]FES!#REF!</definedName>
    <definedName name="_SP7_13">[25]FES!#REF!</definedName>
    <definedName name="_SP7_14">[24]FES!#REF!</definedName>
    <definedName name="_SP7_15">[24]FES!#REF!</definedName>
    <definedName name="_SP7_16">[24]FES!#REF!</definedName>
    <definedName name="_SP7_17">[24]FES!#REF!</definedName>
    <definedName name="_SP7_19">"'file:///C:/АО ЖГРЭС/Бюджет на 2010 год/Защита бюджета на 2010 год от 11.08.09г/2008-2009 год/B-PL/NBPL/_FES.XLS'#$FES.$#ССЫЛ!$#ССЫЛ!"</definedName>
    <definedName name="_SP7_2">[22]FES!#REF!</definedName>
    <definedName name="_SP7_24">[24]FES!#REF!</definedName>
    <definedName name="_SP7_27">[24]FES!#REF!</definedName>
    <definedName name="_SP7_3">[22]FES!#REF!</definedName>
    <definedName name="_SP7_36">[26]FES!#REF!</definedName>
    <definedName name="_SP7_4">[27]FES!#REF!</definedName>
    <definedName name="_SP7_5">[27]FES!#REF!</definedName>
    <definedName name="_SP7_6">[28]FES!#REF!</definedName>
    <definedName name="_SP7_7">[29]FES!#REF!</definedName>
    <definedName name="_SP7_9">[30]FES!#REF!</definedName>
    <definedName name="_SP8">[8]FES!#REF!</definedName>
    <definedName name="_SP8_1">[22]FES!#REF!</definedName>
    <definedName name="_SP8_10">[23]FES!#REF!</definedName>
    <definedName name="_SP8_11">[24]FES!#REF!</definedName>
    <definedName name="_SP8_12">[25]FES!#REF!</definedName>
    <definedName name="_SP8_13">[25]FES!#REF!</definedName>
    <definedName name="_SP8_14">[24]FES!#REF!</definedName>
    <definedName name="_SP8_15">[24]FES!#REF!</definedName>
    <definedName name="_SP8_16">[24]FES!#REF!</definedName>
    <definedName name="_SP8_17">[24]FES!#REF!</definedName>
    <definedName name="_SP8_19">"'file:///C:/АО ЖГРЭС/Бюджет на 2010 год/Защита бюджета на 2010 год от 11.08.09г/2008-2009 год/B-PL/NBPL/_FES.XLS'#$FES.$#ССЫЛ!$#ССЫЛ!"</definedName>
    <definedName name="_SP8_2">[22]FES!#REF!</definedName>
    <definedName name="_SP8_24">[24]FES!#REF!</definedName>
    <definedName name="_SP8_27">[24]FES!#REF!</definedName>
    <definedName name="_SP8_3">[22]FES!#REF!</definedName>
    <definedName name="_SP8_36">[26]FES!#REF!</definedName>
    <definedName name="_SP8_4">[27]FES!#REF!</definedName>
    <definedName name="_SP8_5">[27]FES!#REF!</definedName>
    <definedName name="_SP8_6">[28]FES!#REF!</definedName>
    <definedName name="_SP8_7">[29]FES!#REF!</definedName>
    <definedName name="_SP8_9">[30]FES!#REF!</definedName>
    <definedName name="_SP9">[8]FES!#REF!</definedName>
    <definedName name="_SP9_1">[22]FES!#REF!</definedName>
    <definedName name="_SP9_10">[23]FES!#REF!</definedName>
    <definedName name="_SP9_11">[24]FES!#REF!</definedName>
    <definedName name="_SP9_12">[25]FES!#REF!</definedName>
    <definedName name="_SP9_13">[25]FES!#REF!</definedName>
    <definedName name="_SP9_14">[24]FES!#REF!</definedName>
    <definedName name="_SP9_15">[24]FES!#REF!</definedName>
    <definedName name="_SP9_16">[24]FES!#REF!</definedName>
    <definedName name="_SP9_17">[24]FES!#REF!</definedName>
    <definedName name="_SP9_19">"'file:///C:/АО ЖГРЭС/Бюджет на 2010 год/Защита бюджета на 2010 год от 11.08.09г/2008-2009 год/B-PL/NBPL/_FES.XLS'#$FES.$#ССЫЛ!$#ССЫЛ!"</definedName>
    <definedName name="_SP9_2">[22]FES!#REF!</definedName>
    <definedName name="_SP9_24">[24]FES!#REF!</definedName>
    <definedName name="_SP9_27">[24]FES!#REF!</definedName>
    <definedName name="_SP9_3">[22]FES!#REF!</definedName>
    <definedName name="_SP9_36">[26]FES!#REF!</definedName>
    <definedName name="_SP9_4">[27]FES!#REF!</definedName>
    <definedName name="_SP9_5">[27]FES!#REF!</definedName>
    <definedName name="_SP9_6">[28]FES!#REF!</definedName>
    <definedName name="_SP9_7">[29]FES!#REF!</definedName>
    <definedName name="_SP9_9">[30]FES!#REF!</definedName>
    <definedName name="_sul1">#REF!</definedName>
    <definedName name="_T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TAB1">#REF!</definedName>
    <definedName name="_TAB1_1">#REF!</definedName>
    <definedName name="_TAB1_10">#REF!</definedName>
    <definedName name="_TAB1_11">#REF!</definedName>
    <definedName name="_TAB1_12">#REF!</definedName>
    <definedName name="_TAB1_19">"$#ССЫЛ!.$#ССЫЛ!$#ССЫЛ!"</definedName>
    <definedName name="_TAB1_2">#REF!</definedName>
    <definedName name="_TAB1_3">#REF!</definedName>
    <definedName name="_TAB1_36">#REF!</definedName>
    <definedName name="_TAB1_4">#REF!</definedName>
    <definedName name="_TAB1_5">#REF!</definedName>
    <definedName name="_TAB1_6">#REF!</definedName>
    <definedName name="_TAB1_7">#REF!</definedName>
    <definedName name="_TAB1_9">#REF!</definedName>
    <definedName name="_TAB2">#REF!</definedName>
    <definedName name="_TAB2_1">#REF!</definedName>
    <definedName name="_TAB2_10">#REF!</definedName>
    <definedName name="_TAB2_11">#REF!</definedName>
    <definedName name="_TAB2_12">#REF!</definedName>
    <definedName name="_TAB2_19">"$#ССЫЛ!.$#ССЫЛ!$#ССЫЛ!"</definedName>
    <definedName name="_TAB2_2">#REF!</definedName>
    <definedName name="_TAB2_3">#REF!</definedName>
    <definedName name="_TAB2_36">#REF!</definedName>
    <definedName name="_TAB2_4">#REF!</definedName>
    <definedName name="_TAB2_5">#REF!</definedName>
    <definedName name="_TAB2_6">#REF!</definedName>
    <definedName name="_TAB2_7">#REF!</definedName>
    <definedName name="_TAB2_9">#REF!</definedName>
    <definedName name="_TAB3">#REF!</definedName>
    <definedName name="_TAB3_1">#REF!</definedName>
    <definedName name="_TAB3_10">#REF!</definedName>
    <definedName name="_TAB3_11">#REF!</definedName>
    <definedName name="_TAB3_12">#REF!</definedName>
    <definedName name="_TAB3_19">"$#ССЫЛ!.$#ССЫЛ!$#ССЫЛ!"</definedName>
    <definedName name="_TAB3_2">#REF!</definedName>
    <definedName name="_TAB3_3">#REF!</definedName>
    <definedName name="_TAB3_36">#REF!</definedName>
    <definedName name="_TAB3_4">#REF!</definedName>
    <definedName name="_TAB3_5">#REF!</definedName>
    <definedName name="_TAB3_6">#REF!</definedName>
    <definedName name="_TAB3_7">#REF!</definedName>
    <definedName name="_TAB3_9">#REF!</definedName>
    <definedName name="_TAB4">#REF!</definedName>
    <definedName name="_TAB4_1">#REF!</definedName>
    <definedName name="_TAB4_10">#REF!</definedName>
    <definedName name="_TAB4_11">#REF!</definedName>
    <definedName name="_TAB4_12">#REF!</definedName>
    <definedName name="_TAB4_19">"$#ССЫЛ!.$#ССЫЛ!$#ССЫЛ!"</definedName>
    <definedName name="_TAB4_2">#REF!</definedName>
    <definedName name="_TAB4_3">#REF!</definedName>
    <definedName name="_TAB4_36">#REF!</definedName>
    <definedName name="_TAB4_4">#REF!</definedName>
    <definedName name="_TAB4_5">#REF!</definedName>
    <definedName name="_TAB4_6">#REF!</definedName>
    <definedName name="_TAB4_7">#REF!</definedName>
    <definedName name="_TAB4_9">#REF!</definedName>
    <definedName name="_TAB5">#REF!</definedName>
    <definedName name="_TAB5_1">#REF!</definedName>
    <definedName name="_TAB5_10">#REF!</definedName>
    <definedName name="_TAB5_11">#REF!</definedName>
    <definedName name="_TAB5_12">#REF!</definedName>
    <definedName name="_TAB5_19">"$#ССЫЛ!.$#ССЫЛ!$#ССЫЛ!"</definedName>
    <definedName name="_TAB5_2">#REF!</definedName>
    <definedName name="_TAB5_3">#REF!</definedName>
    <definedName name="_TAB5_36">#REF!</definedName>
    <definedName name="_TAB5_4">#REF!</definedName>
    <definedName name="_TAB5_5">#REF!</definedName>
    <definedName name="_TAB5_6">#REF!</definedName>
    <definedName name="_TAB5_7">#REF!</definedName>
    <definedName name="_TAB5_9">#REF!</definedName>
    <definedName name="_TEH1">'[6]1@'!$A$19</definedName>
    <definedName name="_TEH10">'[6]10@'!$A$27</definedName>
    <definedName name="_TEH101">'[6]10@'!$A$45</definedName>
    <definedName name="_TEH102">'[6]10@'!$A$71</definedName>
    <definedName name="_TEH11">'[6]1@'!$A$40</definedName>
    <definedName name="_TEH12">'[6]1@'!$A$56</definedName>
    <definedName name="_TEH13">'[6]1@'!$A$74</definedName>
    <definedName name="_TEH14">'[6]1@'!#REF!</definedName>
    <definedName name="_TEH15">'[6]1@'!#REF!</definedName>
    <definedName name="_TEH16">'[6]1@'!#REF!</definedName>
    <definedName name="_TEH17">'[6]1@'!#REF!</definedName>
    <definedName name="_TEH2">'[6]2@'!$A$16</definedName>
    <definedName name="_TEH21">'[6]2@'!$A$27</definedName>
    <definedName name="_TEH22">'[6]2@'!$A$38</definedName>
    <definedName name="_TEH23">'[6]2@'!$A$44</definedName>
    <definedName name="_TEH24">'[6]2@'!#REF!</definedName>
    <definedName name="_TEH25">'[6]2@'!#REF!</definedName>
    <definedName name="_TEH26">'[6]2@'!#REF!</definedName>
    <definedName name="_TEH27">'[6]2@'!#REF!</definedName>
    <definedName name="_TEH3">'[6]3@'!$A$31</definedName>
    <definedName name="_TEH31">'[6]3@'!$A$42</definedName>
    <definedName name="_TEH32">'[6]3@'!$A$48</definedName>
    <definedName name="_TEH33">'[6]3@'!$A$52</definedName>
    <definedName name="_TEH4">'[6]4@'!$A$71</definedName>
    <definedName name="_TEH41">'[6]4@'!$A$79</definedName>
    <definedName name="_TEH42">'[6]4@'!$A$127</definedName>
    <definedName name="_TEH5">'[6]5@'!$A$16</definedName>
    <definedName name="_TEH51">'[6]5@'!$A$33</definedName>
    <definedName name="_TEH6">'[6]6@'!$A$37</definedName>
    <definedName name="_TEH61">'[6]6@'!$A$56</definedName>
    <definedName name="_TEH62">'[6]6@'!$A$116</definedName>
    <definedName name="_TEH63">'[6]6@'!$A$130</definedName>
    <definedName name="_TEH64">'[6]6@'!$A$142</definedName>
    <definedName name="_TEH65">'[6]6@'!$A$164</definedName>
    <definedName name="_TEH7">'[6]7@'!$A$47</definedName>
    <definedName name="_TEH71">'[6]7@'!$A$55</definedName>
    <definedName name="_TEH72">'[6]7@'!$A$97</definedName>
    <definedName name="_TEH8">'[6]8@'!$A$27</definedName>
    <definedName name="_TEH81">'[6]8@'!$A$43</definedName>
    <definedName name="_TEH82">'[6]8@'!$A$86</definedName>
    <definedName name="_TEH83">'[6]8@'!$A$138</definedName>
    <definedName name="_TEH9">'[6]9@'!$A$19</definedName>
    <definedName name="_TEH91">'[6]9@'!$A$30</definedName>
    <definedName name="_tex1">#REF!</definedName>
    <definedName name="_trf1">#REF!</definedName>
    <definedName name="_trt3">#REF!</definedName>
    <definedName name="_trt4">#REF!</definedName>
    <definedName name="_ttt1">#REF!</definedName>
    <definedName name="_TV1" hidden="1">{#N/A,#N/A,FALSE,"Aging Summary";#N/A,#N/A,FALSE,"Ratio Analysis";#N/A,#N/A,FALSE,"Test 120 Day Accts";#N/A,#N/A,FALSE,"Tickmarks"}</definedName>
    <definedName name="_usd1">#REF!</definedName>
    <definedName name="_USD2">#REF!</definedName>
    <definedName name="_USD3">#REF!</definedName>
    <definedName name="_USD99">[12]ЗАО_н.ит!#REF!</definedName>
    <definedName name="_vvv1">#REF!</definedName>
    <definedName name="_WC1">#REF!</definedName>
    <definedName name="_WC2">#REF!</definedName>
    <definedName name="_WC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x10">#REF!</definedName>
    <definedName name="_y_list">[17]Dictionaries!$C$2:$C$5</definedName>
    <definedName name="_year">[17]Содержание!$D$6</definedName>
    <definedName name="_year_1">#REF!</definedName>
    <definedName name="_year_10">#REF!</definedName>
    <definedName name="_year_11">#REF!</definedName>
    <definedName name="_year_12">#REF!</definedName>
    <definedName name="_year_19">"$#ССЫЛ!.$#ССЫЛ!$#ССЫЛ!"</definedName>
    <definedName name="_year_4">#REF!</definedName>
    <definedName name="_year_5">#REF!</definedName>
    <definedName name="_year_6">#REF!</definedName>
    <definedName name="_year_7">#REF!</definedName>
    <definedName name="_year_9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РНН">#REF!</definedName>
    <definedName name="_Сверка">#REF!</definedName>
    <definedName name="_xlnm._FilterDatabase" hidden="1">#REF!</definedName>
    <definedName name="A">[31]Assumptions!$B$13:$B$19</definedName>
    <definedName name="a_">#REF!</definedName>
    <definedName name="A_EVL">#N/A</definedName>
    <definedName name="A_FIOC">#N/A</definedName>
    <definedName name="A_MOL">#N/A</definedName>
    <definedName name="a1e">#REF!</definedName>
    <definedName name="a1q">#REF!</definedName>
    <definedName name="a1r">#REF!</definedName>
    <definedName name="a6\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aa6">#REF!</definedName>
    <definedName name="aaaaa8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_kategoria">[32]instruqcia!$D$5:$D$9</definedName>
    <definedName name="ABSEnergoKZT">#REF!</definedName>
    <definedName name="AccessDatabase" hidden="1">"C:\Мои документы\Базовая сводная обязательств1.mdb"</definedName>
    <definedName name="Account_Balance">#REF!</definedName>
    <definedName name="accounts">#REF!</definedName>
    <definedName name="accounts2">#REF!</definedName>
    <definedName name="aciz1_">'[6]1'!$G$10:$G$15</definedName>
    <definedName name="aciz2_">'[6]1'!$G$17:$G$18</definedName>
    <definedName name="aciz3_">'[6]2'!$F$11:$F$13</definedName>
    <definedName name="aciz4_">'[6]2'!$F$14:$F$18</definedName>
    <definedName name="ACR_NAME">#N/A</definedName>
    <definedName name="Acres">1</definedName>
    <definedName name="ACT_COD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Accuracy">#REF!</definedName>
    <definedName name="Act_Obj_Comp">#REF!</definedName>
    <definedName name="Act_Obj_Existence">#REF!</definedName>
    <definedName name="Act_Obj_PwC_Example">#REF!</definedName>
    <definedName name="Act_PM">#REF!</definedName>
    <definedName name="Act_Tota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[33]Calculations!$D$272:$O$272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ress">#REF!</definedName>
    <definedName name="ADDRESS1">#REF!</definedName>
    <definedName name="ADDRESS1_1">#REF!</definedName>
    <definedName name="ADDRESS1_10">#REF!</definedName>
    <definedName name="ADDRESS1_11">#REF!</definedName>
    <definedName name="ADDRESS1_13">"$#ССЫЛ!.$C$122"</definedName>
    <definedName name="ADDRESS1_19">"$#ССЫЛ!.$#ССЫЛ!$#ССЫЛ!"</definedName>
    <definedName name="ADDRESS1_4">#REF!</definedName>
    <definedName name="ADDRESS1_5">#REF!</definedName>
    <definedName name="ADDRESS1_6">#REF!</definedName>
    <definedName name="ADDRESS1_7">#REF!</definedName>
    <definedName name="ADDRESS1_9">#REF!</definedName>
    <definedName name="ADDRESS2">#REF!</definedName>
    <definedName name="ADDRESS2_1">#REF!</definedName>
    <definedName name="ADDRESS2_10">#REF!</definedName>
    <definedName name="ADDRESS2_11">#REF!</definedName>
    <definedName name="ADDRESS2_13">"$#ССЫЛ!.$C$123"</definedName>
    <definedName name="ADDRESS2_19">"$#ССЫЛ!.$#ССЫЛ!$#ССЫЛ!"</definedName>
    <definedName name="ADDRESS2_4">#REF!</definedName>
    <definedName name="ADDRESS2_5">#REF!</definedName>
    <definedName name="ADDRESS2_6">#REF!</definedName>
    <definedName name="ADDRESS2_7">#REF!</definedName>
    <definedName name="ADDRESS2_9">#REF!</definedName>
    <definedName name="ADDRESS3">#REF!</definedName>
    <definedName name="ADDRESS3_1">#REF!</definedName>
    <definedName name="ADDRESS3_10">#REF!</definedName>
    <definedName name="ADDRESS3_11">#REF!</definedName>
    <definedName name="ADDRESS3_13">"$#ССЫЛ!.$C$124"</definedName>
    <definedName name="ADDRESS3_19">"$#ССЫЛ!.$#ССЫЛ!$#ССЫЛ!"</definedName>
    <definedName name="ADDRESS3_4">#REF!</definedName>
    <definedName name="ADDRESS3_5">#REF!</definedName>
    <definedName name="ADDRESS3_6">#REF!</definedName>
    <definedName name="ADDRESS3_7">#REF!</definedName>
    <definedName name="ADDRESS3_9">#REF!</definedName>
    <definedName name="ADDRESS4">#REF!</definedName>
    <definedName name="ADDRESS4_1">#REF!</definedName>
    <definedName name="ADDRESS4_10">#REF!</definedName>
    <definedName name="ADDRESS4_11">#REF!</definedName>
    <definedName name="ADDRESS4_13">"$#ССЫЛ!.$C$125"</definedName>
    <definedName name="ADDRESS4_19">"$#ССЫЛ!.$#ССЫЛ!$#ССЫЛ!"</definedName>
    <definedName name="ADDRESS4_4">#REF!</definedName>
    <definedName name="ADDRESS4_5">#REF!</definedName>
    <definedName name="ADDRESS4_6">#REF!</definedName>
    <definedName name="ADDRESS4_7">#REF!</definedName>
    <definedName name="ADDRESS4_9">#REF!</definedName>
    <definedName name="adf">'[34]Resource Sheet'!$D$122:$AA$127</definedName>
    <definedName name="ADJCOLUMN">#REF!</definedName>
    <definedName name="ADJCOLUMN2">#REF!</definedName>
    <definedName name="ADJUSTER2">#REF!</definedName>
    <definedName name="ADJUSTS2">#REF!</definedName>
    <definedName name="adsf">'[35]Resource Sheet'!$D$202:$AA$207</definedName>
    <definedName name="adsfdsf">'[35]Resource Sheet'!$D$70:$AA$73</definedName>
    <definedName name="adsg">#N/A</definedName>
    <definedName name="aeryaeuy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ddf">#REF!</definedName>
    <definedName name="aj">#REF!</definedName>
    <definedName name="akshdk" hidden="1">{#N/A,#N/A,FALSE,"A";#N/A,#N/A,FALSE,"B"}</definedName>
    <definedName name="alfa">[36]alfa!$B$4:$AI$29</definedName>
    <definedName name="ALTPRINT1">#REF!</definedName>
    <definedName name="ALTPRINT1_1">#REF!</definedName>
    <definedName name="ALTPRINT1_10">#REF!</definedName>
    <definedName name="ALTPRINT1_11">#REF!</definedName>
    <definedName name="ALTPRINT1_13">"$#ССЫЛ!.$B$246"</definedName>
    <definedName name="ALTPRINT1_19">"$#ССЫЛ!.$#ССЫЛ!$#ССЫЛ!"</definedName>
    <definedName name="ALTPRINT1_4">#REF!</definedName>
    <definedName name="ALTPRINT1_5">#REF!</definedName>
    <definedName name="ALTPRINT1_6">#REF!</definedName>
    <definedName name="ALTPRINT1_7">#REF!</definedName>
    <definedName name="ALTPRINT1_9">#REF!</definedName>
    <definedName name="ALTPRINT10">#REF!</definedName>
    <definedName name="ALTPRINT10_1">#REF!</definedName>
    <definedName name="ALTPRINT10_10">#REF!</definedName>
    <definedName name="ALTPRINT10_11">#REF!</definedName>
    <definedName name="ALTPRINT10_13">"$#ССЫЛ!.$B$264"</definedName>
    <definedName name="ALTPRINT10_19">"$#ССЫЛ!.$#ССЫЛ!$#ССЫЛ!"</definedName>
    <definedName name="ALTPRINT10_4">#REF!</definedName>
    <definedName name="ALTPRINT10_5">#REF!</definedName>
    <definedName name="ALTPRINT10_6">#REF!</definedName>
    <definedName name="ALTPRINT10_7">#REF!</definedName>
    <definedName name="ALTPRINT10_9">#REF!</definedName>
    <definedName name="ALTPRINT11">#REF!</definedName>
    <definedName name="ALTPRINT11_1">#REF!</definedName>
    <definedName name="ALTPRINT11_10">#REF!</definedName>
    <definedName name="ALTPRINT11_11">#REF!</definedName>
    <definedName name="ALTPRINT11_13">"$#ССЫЛ!.$B$266"</definedName>
    <definedName name="ALTPRINT11_19">"$#ССЫЛ!.$#ССЫЛ!$#ССЫЛ!"</definedName>
    <definedName name="ALTPRINT11_4">#REF!</definedName>
    <definedName name="ALTPRINT11_5">#REF!</definedName>
    <definedName name="ALTPRINT11_6">#REF!</definedName>
    <definedName name="ALTPRINT11_7">#REF!</definedName>
    <definedName name="ALTPRINT11_9">#REF!</definedName>
    <definedName name="ALTPRINT2">#REF!</definedName>
    <definedName name="ALTPRINT2_1">#REF!</definedName>
    <definedName name="ALTPRINT2_10">#REF!</definedName>
    <definedName name="ALTPRINT2_11">#REF!</definedName>
    <definedName name="ALTPRINT2_13">"$#ССЫЛ!.$B$248"</definedName>
    <definedName name="ALTPRINT2_19">"$#ССЫЛ!.$#ССЫЛ!$#ССЫЛ!"</definedName>
    <definedName name="ALTPRINT2_4">#REF!</definedName>
    <definedName name="ALTPRINT2_5">#REF!</definedName>
    <definedName name="ALTPRINT2_6">#REF!</definedName>
    <definedName name="ALTPRINT2_7">#REF!</definedName>
    <definedName name="ALTPRINT2_9">#REF!</definedName>
    <definedName name="ALTPRINT3">#REF!</definedName>
    <definedName name="ALTPRINT3_1">#REF!</definedName>
    <definedName name="ALTPRINT3_10">#REF!</definedName>
    <definedName name="ALTPRINT3_11">#REF!</definedName>
    <definedName name="ALTPRINT3_13">"$#ССЫЛ!.$B$250"</definedName>
    <definedName name="ALTPRINT3_19">"$#ССЫЛ!.$#ССЫЛ!$#ССЫЛ!"</definedName>
    <definedName name="ALTPRINT3_4">#REF!</definedName>
    <definedName name="ALTPRINT3_5">#REF!</definedName>
    <definedName name="ALTPRINT3_6">#REF!</definedName>
    <definedName name="ALTPRINT3_7">#REF!</definedName>
    <definedName name="ALTPRINT3_9">#REF!</definedName>
    <definedName name="ALTPRINT4">#REF!</definedName>
    <definedName name="ALTPRINT4_1">#REF!</definedName>
    <definedName name="ALTPRINT4_10">#REF!</definedName>
    <definedName name="ALTPRINT4_11">#REF!</definedName>
    <definedName name="ALTPRINT4_13">"$#ССЫЛ!.$B$252"</definedName>
    <definedName name="ALTPRINT4_19">"$#ССЫЛ!.$#ССЫЛ!$#ССЫЛ!"</definedName>
    <definedName name="ALTPRINT4_4">#REF!</definedName>
    <definedName name="ALTPRINT4_5">#REF!</definedName>
    <definedName name="ALTPRINT4_6">#REF!</definedName>
    <definedName name="ALTPRINT4_7">#REF!</definedName>
    <definedName name="ALTPRINT4_9">#REF!</definedName>
    <definedName name="ALTPRINT5">#REF!</definedName>
    <definedName name="ALTPRINT5_1">#REF!</definedName>
    <definedName name="ALTPRINT5_10">#REF!</definedName>
    <definedName name="ALTPRINT5_11">#REF!</definedName>
    <definedName name="ALTPRINT5_13">"$#ССЫЛ!.$B$254"</definedName>
    <definedName name="ALTPRINT5_19">"$#ССЫЛ!.$#ССЫЛ!$#ССЫЛ!"</definedName>
    <definedName name="ALTPRINT5_4">#REF!</definedName>
    <definedName name="ALTPRINT5_5">#REF!</definedName>
    <definedName name="ALTPRINT5_6">#REF!</definedName>
    <definedName name="ALTPRINT5_7">#REF!</definedName>
    <definedName name="ALTPRINT5_9">#REF!</definedName>
    <definedName name="ALTPRINT6">#REF!</definedName>
    <definedName name="ALTPRINT6_1">#REF!</definedName>
    <definedName name="ALTPRINT6_10">#REF!</definedName>
    <definedName name="ALTPRINT6_11">#REF!</definedName>
    <definedName name="ALTPRINT6_13">"$#ССЫЛ!.$B$256"</definedName>
    <definedName name="ALTPRINT6_19">"$#ССЫЛ!.$#ССЫЛ!$#ССЫЛ!"</definedName>
    <definedName name="ALTPRINT6_4">#REF!</definedName>
    <definedName name="ALTPRINT6_5">#REF!</definedName>
    <definedName name="ALTPRINT6_6">#REF!</definedName>
    <definedName name="ALTPRINT6_7">#REF!</definedName>
    <definedName name="ALTPRINT6_9">#REF!</definedName>
    <definedName name="ALTPRINT7">#REF!</definedName>
    <definedName name="ALTPRINT7_1">#REF!</definedName>
    <definedName name="ALTPRINT7_10">#REF!</definedName>
    <definedName name="ALTPRINT7_11">#REF!</definedName>
    <definedName name="ALTPRINT7_13">"$#ССЫЛ!.$B$258"</definedName>
    <definedName name="ALTPRINT7_19">"$#ССЫЛ!.$#ССЫЛ!$#ССЫЛ!"</definedName>
    <definedName name="ALTPRINT7_4">#REF!</definedName>
    <definedName name="ALTPRINT7_5">#REF!</definedName>
    <definedName name="ALTPRINT7_6">#REF!</definedName>
    <definedName name="ALTPRINT7_7">#REF!</definedName>
    <definedName name="ALTPRINT7_9">#REF!</definedName>
    <definedName name="ALTPRINT8">#REF!</definedName>
    <definedName name="ALTPRINT8_1">#REF!</definedName>
    <definedName name="ALTPRINT8_10">#REF!</definedName>
    <definedName name="ALTPRINT8_11">#REF!</definedName>
    <definedName name="ALTPRINT8_13">"$#ССЫЛ!.$B$260"</definedName>
    <definedName name="ALTPRINT8_19">"$#ССЫЛ!.$#ССЫЛ!$#ССЫЛ!"</definedName>
    <definedName name="ALTPRINT8_4">#REF!</definedName>
    <definedName name="ALTPRINT8_5">#REF!</definedName>
    <definedName name="ALTPRINT8_6">#REF!</definedName>
    <definedName name="ALTPRINT8_7">#REF!</definedName>
    <definedName name="ALTPRINT8_9">#REF!</definedName>
    <definedName name="ALTPRINT9">#REF!</definedName>
    <definedName name="ALTPRINT9_1">#REF!</definedName>
    <definedName name="ALTPRINT9_10">#REF!</definedName>
    <definedName name="ALTPRINT9_11">#REF!</definedName>
    <definedName name="ALTPRINT9_13">"$#ССЫЛ!.$B$262"</definedName>
    <definedName name="ALTPRINT9_19">"$#ССЫЛ!.$#ССЫЛ!$#ССЫЛ!"</definedName>
    <definedName name="ALTPRINT9_4">#REF!</definedName>
    <definedName name="ALTPRINT9_5">#REF!</definedName>
    <definedName name="ALTPRINT9_6">#REF!</definedName>
    <definedName name="ALTPRINT9_7">#REF!</definedName>
    <definedName name="ALTPRINT9_9">#REF!</definedName>
    <definedName name="Alua" hidden="1">{#N/A,#N/A,FALSE,"A";#N/A,#N/A,FALSE,"B"}</definedName>
    <definedName name="AmortizIntangibleFixedAssetsKzt">[37]Calculations!$D$436:$O$436</definedName>
    <definedName name="annual_nominal">#REF!</definedName>
    <definedName name="annual_report2" hidden="1">{"ARPandL",#N/A,FALSE,"Report Annual";"ARCashflow",#N/A,FALSE,"Report Annual";"ARBalanceSheet",#N/A,FALSE,"Report Annual";"ARRatios",#N/A,FALSE,"Report Annual"}</definedName>
    <definedName name="Annual_Sales_Volumes">'[35]Resource Sheet'!$D$19:$AA$24</definedName>
    <definedName name="ANS_INFOPRT">#REF!</definedName>
    <definedName name="ANS_INFOPRT_1">#REF!</definedName>
    <definedName name="ANS_INFOPRT_10">#REF!</definedName>
    <definedName name="ANS_INFOPRT_11">#REF!</definedName>
    <definedName name="ANS_INFOPRT_13">"$#ССЫЛ!.$L$569"</definedName>
    <definedName name="ANS_INFOPRT_19">"$#ССЫЛ!.$#ССЫЛ!$#ССЫЛ!"</definedName>
    <definedName name="ANS_INFOPRT_4">#REF!</definedName>
    <definedName name="ANS_INFOPRT_5">#REF!</definedName>
    <definedName name="ANS_INFOPRT_6">#REF!</definedName>
    <definedName name="ANS_INFOPRT_7">#REF!</definedName>
    <definedName name="ANS_INFOPRT_9">#REF!</definedName>
    <definedName name="ANS_KEEPDATA">#REF!</definedName>
    <definedName name="ANS_KEEPDATA_1">#REF!</definedName>
    <definedName name="ANS_KEEPDATA_10">#REF!</definedName>
    <definedName name="ANS_KEEPDATA_11">#REF!</definedName>
    <definedName name="ANS_KEEPDATA_13">"$#ССЫЛ!.$L$364"</definedName>
    <definedName name="ANS_KEEPDATA_19">"$#ССЫЛ!.$#ССЫЛ!$#ССЫЛ!"</definedName>
    <definedName name="ANS_KEEPDATA_4">#REF!</definedName>
    <definedName name="ANS_KEEPDATA_5">#REF!</definedName>
    <definedName name="ANS_KEEPDATA_6">#REF!</definedName>
    <definedName name="ANS_KEEPDATA_7">#REF!</definedName>
    <definedName name="ANS_KEEPDATA_9">#REF!</definedName>
    <definedName name="ANS_SWAPDATA">#REF!</definedName>
    <definedName name="ANS_SWAPDATA_1">#REF!</definedName>
    <definedName name="ANS_SWAPDATA_10">#REF!</definedName>
    <definedName name="ANS_SWAPDATA_11">#REF!</definedName>
    <definedName name="ANS_SWAPDATA_13">"$#ССЫЛ!.$L$495"</definedName>
    <definedName name="ANS_SWAPDATA_19">"$#ССЫЛ!.$#ССЫЛ!$#ССЫЛ!"</definedName>
    <definedName name="ANS_SWAPDATA_4">#REF!</definedName>
    <definedName name="ANS_SWAPDATA_5">#REF!</definedName>
    <definedName name="ANS_SWAPDATA_6">#REF!</definedName>
    <definedName name="ANS_SWAPDATA_7">#REF!</definedName>
    <definedName name="ANS_SWAPDATA_9">#REF!</definedName>
    <definedName name="ANS_UPDDATA">#REF!</definedName>
    <definedName name="ANS_UPDDATA_1">#REF!</definedName>
    <definedName name="ANS_UPDDATA_10">#REF!</definedName>
    <definedName name="ANS_UPDDATA_11">#REF!</definedName>
    <definedName name="ANS_UPDDATA_13">"$#ССЫЛ!.$L$377"</definedName>
    <definedName name="ANS_UPDDATA_19">"$#ССЫЛ!.$#ССЫЛ!$#ССЫЛ!"</definedName>
    <definedName name="ANS_UPDDATA_4">#REF!</definedName>
    <definedName name="ANS_UPDDATA_5">#REF!</definedName>
    <definedName name="ANS_UPDDATA_6">#REF!</definedName>
    <definedName name="ANS_UPDDATA_7">#REF!</definedName>
    <definedName name="ANS_UPDDATA_9">#REF!</definedName>
    <definedName name="anscount" hidden="1">1</definedName>
    <definedName name="apble1">#REF!</definedName>
    <definedName name="apble2">#REF!</definedName>
    <definedName name="apble3">#REF!</definedName>
    <definedName name="APL" hidden="1">{#N/A,#N/A,FALSE,"Aging Summary";#N/A,#N/A,FALSE,"Ratio Analysis";#N/A,#N/A,FALSE,"Test 120 Day Accts";#N/A,#N/A,FALSE,"Tickmarks"}</definedName>
    <definedName name="apr">#REF!</definedName>
    <definedName name="Apr_01">#N/A</definedName>
    <definedName name="Apr_02">#REF!</definedName>
    <definedName name="Apr_03">#REF!</definedName>
    <definedName name="Apr_04">#REF!</definedName>
    <definedName name="april">#REF!</definedName>
    <definedName name="april_1">#REF!</definedName>
    <definedName name="april_10">#REF!</definedName>
    <definedName name="april_11">#REF!</definedName>
    <definedName name="april_13">"$#ССЫЛ!.$A$90:$O$170"</definedName>
    <definedName name="april_19">"$#ССЫЛ!.$#ССЫЛ!$#ССЫЛ!"</definedName>
    <definedName name="april_4">#REF!</definedName>
    <definedName name="april_5">#REF!</definedName>
    <definedName name="april_6">#REF!</definedName>
    <definedName name="april_7">#REF!</definedName>
    <definedName name="april_9">#REF!</definedName>
    <definedName name="aprkzt">#REF!</definedName>
    <definedName name="aprusd">#REF!</definedName>
    <definedName name="AR">#REF!</definedName>
    <definedName name="AR_1">#REF!</definedName>
    <definedName name="AR_10">#REF!</definedName>
    <definedName name="AR_11">#REF!</definedName>
    <definedName name="AR_12">#REF!</definedName>
    <definedName name="AR_13">"$#ССЫЛ!.$#ССЫЛ!$#ССЫЛ!:$#ССЫЛ!$#ССЫЛ!"</definedName>
    <definedName name="AR_16">"$#ССЫЛ!.$#ССЫЛ!$#ССЫЛ!:$#ССЫЛ!$#ССЫЛ!"</definedName>
    <definedName name="AR_17">"$#ССЫЛ!.$#ССЫЛ!$#ССЫЛ!:$#ССЫЛ!$#ССЫЛ!"</definedName>
    <definedName name="AR_19">"$#ССЫЛ!.$#ССЫЛ!$#ССЫЛ!"</definedName>
    <definedName name="AR_2">#REF!</definedName>
    <definedName name="AR_3">#REF!</definedName>
    <definedName name="AR_36">#REF!</definedName>
    <definedName name="AR_4">#REF!</definedName>
    <definedName name="AR_5">#REF!</definedName>
    <definedName name="AR_6">#REF!</definedName>
    <definedName name="AR_7">#REF!</definedName>
    <definedName name="AR_8">"$#ССЫЛ!.$#ССЫЛ!$#ССЫЛ!:$#ССЫЛ!$#ССЫЛ!"</definedName>
    <definedName name="AR_9">#REF!</definedName>
    <definedName name="ARA_Threshold">#N/A</definedName>
    <definedName name="are">#REF!</definedName>
    <definedName name="arec1">#REF!</definedName>
    <definedName name="arec2">#REF!</definedName>
    <definedName name="arec3">#REF!</definedName>
    <definedName name="ARP_Threshold">#N/A</definedName>
    <definedName name="as">#N/A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#N/A</definedName>
    <definedName name="AS2SyncStepLS" hidden="1">0</definedName>
    <definedName name="AS2TickmarkLS" hidden="1">#REF!</definedName>
    <definedName name="AS2VersionLS" hidden="1">300</definedName>
    <definedName name="asas" hidden="1">{#N/A,#N/A,FALSE,"Aging Summary";#N/A,#N/A,FALSE,"Ratio Analysis";#N/A,#N/A,FALSE,"Test 120 Day Accts";#N/A,#N/A,FALSE,"Tickmarks"}</definedName>
    <definedName name="asd">#REF!</definedName>
    <definedName name="asdd1">#REF!</definedName>
    <definedName name="asdf">[38]IS!$H$5:$T$5</definedName>
    <definedName name="asfasf">#REF!</definedName>
    <definedName name="asfgfag">#REF!</definedName>
    <definedName name="AshDisposalTax">#REF!</definedName>
    <definedName name="assel">#REF!</definedName>
    <definedName name="assel_19">"$#ССЫЛ!.$#ССЫЛ!$#ССЫЛ!"</definedName>
    <definedName name="assel_4">#REF!</definedName>
    <definedName name="assel_5">#REF!</definedName>
    <definedName name="aud_month">#REF!</definedName>
    <definedName name="aud_year">#REF!</definedName>
    <definedName name="AuditDate">[39]SMSTemp!$B$4</definedName>
    <definedName name="aug">#REF!</definedName>
    <definedName name="Aug_01">#N/A</definedName>
    <definedName name="Aug_02">#REF!</definedName>
    <definedName name="Aug_03">#REF!</definedName>
    <definedName name="Aug_04">#REF!</definedName>
    <definedName name="aug_1">#REF!</definedName>
    <definedName name="aug_10">#REF!</definedName>
    <definedName name="aug_11">#REF!</definedName>
    <definedName name="aug_13">"$#ССЫЛ!.$P$177:$AD$257"</definedName>
    <definedName name="aug_19">"$#ССЫЛ!.$#ССЫЛ!$#ССЫЛ!"</definedName>
    <definedName name="aug_4">#REF!</definedName>
    <definedName name="aug_5">#REF!</definedName>
    <definedName name="aug_6">#REF!</definedName>
    <definedName name="aug_7">#REF!</definedName>
    <definedName name="aug_9">#REF!</definedName>
    <definedName name="AUTO_SCALE">#REF!</definedName>
    <definedName name="AUTO_SCALE_1">#REF!</definedName>
    <definedName name="AUTO_SCALE_10">#REF!</definedName>
    <definedName name="AUTO_SCALE_11">#REF!</definedName>
    <definedName name="AUTO_SCALE_13">"$#ССЫЛ!.$B$11"</definedName>
    <definedName name="AUTO_SCALE_19">"$#ССЫЛ!.$#ССЫЛ!$#ССЫЛ!"</definedName>
    <definedName name="AUTO_SCALE_4">#REF!</definedName>
    <definedName name="AUTO_SCALE_5">#REF!</definedName>
    <definedName name="AUTO_SCALE_6">#REF!</definedName>
    <definedName name="AUTO_SCALE_7">#REF!</definedName>
    <definedName name="AUTO_SCALE_9">#REF!</definedName>
    <definedName name="autoacct">#REF!</definedName>
    <definedName name="autocategory">#REF!</definedName>
    <definedName name="autodir">#REF!</definedName>
    <definedName name="autotime">#REF!</definedName>
    <definedName name="Ave_rates">#N/A</definedName>
    <definedName name="AverageFxRateKztUSD">[40]Assumption!$E$259:$AG$259</definedName>
    <definedName name="averageUSD3">#REF!</definedName>
    <definedName name="AverMaikPortionPercent">#REF!</definedName>
    <definedName name="AverWeightedCoalPriceKztTon">#REF!</definedName>
    <definedName name="avpok1">'[6]8'!$E$36</definedName>
    <definedName name="avpok2">'[6]8'!$F$36</definedName>
    <definedName name="avpost1">'[6]8'!$E$20</definedName>
    <definedName name="avpost2">'[6]8'!$F$20</definedName>
    <definedName name="AyanCapexMaintenanceIn">#REF!</definedName>
    <definedName name="AyanCapexProjectIn">#REF!</definedName>
    <definedName name="AyanClosureCostIn">#REF!</definedName>
    <definedName name="AyanCorpChargeIn">#REF!</definedName>
    <definedName name="AyanExceptionalCostIn">#REF!</definedName>
    <definedName name="AyanExplorationCostIn">#REF!</definedName>
    <definedName name="AyanExternalDebtMarginIn">#REF!</definedName>
    <definedName name="AyanExternalDebtOpeningBalIn">#REF!</definedName>
    <definedName name="AyanG_ACostIn">#REF!</definedName>
    <definedName name="AyanInterCoDebtOpeningBalIn">#REF!</definedName>
    <definedName name="AyanInterCoDebtRepaymentIn">#REF!</definedName>
    <definedName name="AyanMetalMined">#N/A</definedName>
    <definedName name="AyanMetRecoveryIn">#REF!</definedName>
    <definedName name="AyanNBVBf">#N/A</definedName>
    <definedName name="AyanNBVCf">#N/A</definedName>
    <definedName name="AyanOpCostPayables">#N/A</definedName>
    <definedName name="AyanOperatingCosts">#N/A</definedName>
    <definedName name="AyanOperatingCostsPaid">#N/A</definedName>
    <definedName name="AyanOreMilled">#N/A</definedName>
    <definedName name="AyanOreMined">#N/A</definedName>
    <definedName name="AyanOtherCostPayables">#N/A</definedName>
    <definedName name="AyanOtherCostsPaid">#N/A</definedName>
    <definedName name="AyanOtherIncome">#N/A</definedName>
    <definedName name="AyanOtherIncomeReceived">#N/A</definedName>
    <definedName name="AyanOtherReceivables">#N/A</definedName>
    <definedName name="AyanRecoveredGold">#N/A</definedName>
    <definedName name="AyanRecovery">#N/A</definedName>
    <definedName name="AyanRefiningCharges">#N/A</definedName>
    <definedName name="AyanRevenue">#N/A</definedName>
    <definedName name="AyanRevenueReceivables">#N/A</definedName>
    <definedName name="AyanRevenueReceived">#N/A</definedName>
    <definedName name="AyanRevenueSpot">#N/A</definedName>
    <definedName name="AyanRoyaltyDue">#N/A</definedName>
    <definedName name="AyanRoyaltyPaid">#N/A</definedName>
    <definedName name="AyanRoyaltyPayables">#N/A</definedName>
    <definedName name="AyanTaxDepreciation">#N/A</definedName>
    <definedName name="AyanTaxDue">#N/A</definedName>
    <definedName name="AyanTaxPaid">#N/A</definedName>
    <definedName name="AyanTaxPayablesCf">#N/A</definedName>
    <definedName name="AyanWasteMined">#N/A</definedName>
    <definedName name="ayy">#REF!</definedName>
    <definedName name="B">[31]Assumptions!$C$13:$C$19</definedName>
    <definedName name="b_">#REF!</definedName>
    <definedName name="B_1">'[41]7_1'!#REF!</definedName>
    <definedName name="B_11">'[41]7_1'!#REF!</definedName>
    <definedName name="B_12">'[41]7_1'!#REF!</definedName>
    <definedName name="B_13">"'file://ast009/Budget/БЮДЖЕТЫ 2001-2006/2006/Налоги/Декларация КПН план 2006 г+аморт 2004-2005г  экспер ставки 2006.xls'#$7_1.$#ССЫЛ!$#ССЫЛ!"</definedName>
    <definedName name="B_14">'[41]7_1'!#REF!</definedName>
    <definedName name="B_15">'[41]7_1'!#REF!</definedName>
    <definedName name="B_16">'[41]7_1'!#REF!</definedName>
    <definedName name="B_17">'[41]7_1'!#REF!</definedName>
    <definedName name="B_19">"'file://ast009/Budget/БЮДЖЕТЫ 2001-2006/2006/Налоги/Декларация КПН план 2006 г+аморт 2004-2005г  экспер ставки 2006.xls'#$7_1.$#ССЫЛ!$#ССЫЛ!"</definedName>
    <definedName name="B_2">'[41]7_1'!#REF!</definedName>
    <definedName name="B_24">'[41]7_1'!#REF!</definedName>
    <definedName name="B_27">'[41]7_1'!#REF!</definedName>
    <definedName name="B_3">'[41]7_1'!#REF!</definedName>
    <definedName name="B_36">'[41]7_1'!#REF!</definedName>
    <definedName name="B_4">'[41]7_1'!#REF!</definedName>
    <definedName name="B_5">'[41]7_1'!#REF!</definedName>
    <definedName name="B_6">'[41]7_1'!#REF!</definedName>
    <definedName name="B_7">"'file://ast009/Budget/БЮДЖЕТЫ 2001-2006/2006/Налоги/Декларация КПН план 2006 г+аморт 2004-2005г  экспер ставки 2006.xls'#$7_1.$#ССЫЛ!$#ССЫЛ!"</definedName>
    <definedName name="B_8">"'file://ast009/Budget/БЮДЖЕТЫ 2001-2006/2006/Налоги/Декларация КПН план 2006 г+аморт 2004-2005г  экспер ставки 2006.xls'#$7_1.$#ССЫЛ!$#ССЫЛ!"</definedName>
    <definedName name="B_9">"'file://ast009/Budget/БЮДЖЕТЫ 2001-2006/2006/Налоги/Декларация КПН план 2006 г+аморт 2004-2005г  экспер ставки 2006.xls'#$7_1.$#ССЫЛ!$#ССЫЛ!"</definedName>
    <definedName name="B_EVL">#N/A</definedName>
    <definedName name="B_FIOC">#N/A</definedName>
    <definedName name="B_MOL">#N/A</definedName>
    <definedName name="Bal_Sheet">#REF!</definedName>
    <definedName name="Bal_Sheet1">#REF!</definedName>
    <definedName name="balance">#REF!</definedName>
    <definedName name="BALANCE_AREA">#REF!</definedName>
    <definedName name="BALANCE_AREA_1">#REF!</definedName>
    <definedName name="BALANCE_AREA_10">#REF!</definedName>
    <definedName name="BALANCE_AREA_11">#REF!</definedName>
    <definedName name="BALANCE_AREA_12">#REF!</definedName>
    <definedName name="BALANCE_AREA_13">"$#ССЫЛ!.$#ССЫЛ!$#ССЫЛ!:$#ССЫЛ!$#ССЫЛ!"</definedName>
    <definedName name="BALANCE_AREA_16">"$#ССЫЛ!.$#ССЫЛ!$#ССЫЛ!:$#ССЫЛ!$#ССЫЛ!"</definedName>
    <definedName name="BALANCE_AREA_17">"$#ССЫЛ!.$#ССЫЛ!$#ССЫЛ!:$#ССЫЛ!$#ССЫЛ!"</definedName>
    <definedName name="BALANCE_AREA_19">"$#ССЫЛ!.$#ССЫЛ!$#ССЫЛ!"</definedName>
    <definedName name="BALANCE_AREA_2">#REF!</definedName>
    <definedName name="BALANCE_AREA_3">#REF!</definedName>
    <definedName name="BALANCE_AREA_36">#REF!</definedName>
    <definedName name="BALANCE_AREA_4">#REF!</definedName>
    <definedName name="BALANCE_AREA_5">#REF!</definedName>
    <definedName name="BALANCE_AREA_6">#REF!</definedName>
    <definedName name="BALANCE_AREA_7">#REF!</definedName>
    <definedName name="BALANCE_AREA_8">"$#ССЫЛ!.$#ССЫЛ!$#ССЫЛ!:$#ССЫЛ!$#ССЫЛ!"</definedName>
    <definedName name="BALANCE_AREA_9">#REF!</definedName>
    <definedName name="BALANCE_B1">#REF!</definedName>
    <definedName name="BALANCE_B1_1">#REF!</definedName>
    <definedName name="BALANCE_B1_10">#REF!</definedName>
    <definedName name="BALANCE_B1_11">#REF!</definedName>
    <definedName name="BALANCE_B1_12">#REF!</definedName>
    <definedName name="BALANCE_B1_13">"$#ССЫЛ!.$#ССЫЛ!$#ССЫЛ!:$#ССЫЛ!$#ССЫЛ!"</definedName>
    <definedName name="BALANCE_B1_16">"$#ССЫЛ!.$#ССЫЛ!$#ССЫЛ!:$#ССЫЛ!$#ССЫЛ!"</definedName>
    <definedName name="BALANCE_B1_17">"$#ССЫЛ!.$#ССЫЛ!$#ССЫЛ!:$#ССЫЛ!$#ССЫЛ!"</definedName>
    <definedName name="BALANCE_B1_19">"$#ССЫЛ!.$#ССЫЛ!$#ССЫЛ!"</definedName>
    <definedName name="BALANCE_B1_2">#REF!</definedName>
    <definedName name="BALANCE_B1_3">#REF!</definedName>
    <definedName name="BALANCE_B1_36">#REF!</definedName>
    <definedName name="BALANCE_B1_4">#REF!</definedName>
    <definedName name="BALANCE_B1_5">#REF!</definedName>
    <definedName name="BALANCE_B1_6">#REF!</definedName>
    <definedName name="BALANCE_B1_7">#REF!</definedName>
    <definedName name="BALANCE_B1_8">"$#ССЫЛ!.$#ССЫЛ!$#ССЫЛ!:$#ССЫЛ!$#ССЫЛ!"</definedName>
    <definedName name="BALANCE_B1_9">#REF!</definedName>
    <definedName name="BALANCE_B2">#REF!</definedName>
    <definedName name="BALANCE_B2_1">#REF!</definedName>
    <definedName name="BALANCE_B2_10">#REF!</definedName>
    <definedName name="BALANCE_B2_11">#REF!</definedName>
    <definedName name="BALANCE_B2_12">#REF!</definedName>
    <definedName name="BALANCE_B2_13">"$#ССЫЛ!.$#ССЫЛ!$#ССЫЛ!:$#ССЫЛ!$#ССЫЛ!"</definedName>
    <definedName name="BALANCE_B2_16">"$#ССЫЛ!.$#ССЫЛ!$#ССЫЛ!:$#ССЫЛ!$#ССЫЛ!"</definedName>
    <definedName name="BALANCE_B2_17">"$#ССЫЛ!.$#ССЫЛ!$#ССЫЛ!:$#ССЫЛ!$#ССЫЛ!"</definedName>
    <definedName name="BALANCE_B2_19">"$#ССЫЛ!.$#ССЫЛ!$#ССЫЛ!"</definedName>
    <definedName name="BALANCE_B2_2">#REF!</definedName>
    <definedName name="BALANCE_B2_3">#REF!</definedName>
    <definedName name="BALANCE_B2_36">#REF!</definedName>
    <definedName name="BALANCE_B2_4">#REF!</definedName>
    <definedName name="BALANCE_B2_5">#REF!</definedName>
    <definedName name="BALANCE_B2_6">#REF!</definedName>
    <definedName name="BALANCE_B2_7">#REF!</definedName>
    <definedName name="BALANCE_B2_8">"$#ССЫЛ!.$#ССЫЛ!$#ССЫЛ!:$#ССЫЛ!$#ССЫЛ!"</definedName>
    <definedName name="BALANCE_B2_9">#REF!</definedName>
    <definedName name="BALANCESHEET">#REF!</definedName>
    <definedName name="BALANCESHEET_1">#REF!</definedName>
    <definedName name="BALANCESHEET_10">#REF!</definedName>
    <definedName name="BALANCESHEET_11">#REF!</definedName>
    <definedName name="BALANCESHEET_12">#REF!</definedName>
    <definedName name="BALANCESHEET_13">"$#ССЫЛ!.$#ССЫЛ!$#ССЫЛ!"</definedName>
    <definedName name="BALANCESHEET_16">"$#ССЫЛ!.$#ССЫЛ!$#ССЫЛ!"</definedName>
    <definedName name="BALANCESHEET_17">"$#ССЫЛ!.$#ССЫЛ!$#ССЫЛ!"</definedName>
    <definedName name="BALANCESHEET_19">"$#ССЫЛ!.$#ССЫЛ!$#ССЫЛ!"</definedName>
    <definedName name="BALANCESHEET_2">#REF!</definedName>
    <definedName name="BALANCESHEET_3">#REF!</definedName>
    <definedName name="BALANCESHEET_36">#REF!</definedName>
    <definedName name="BALANCESHEET_4">#REF!</definedName>
    <definedName name="BALANCESHEET_5">#REF!</definedName>
    <definedName name="BALANCESHEET_6">#REF!</definedName>
    <definedName name="BALANCESHEET_7">#REF!</definedName>
    <definedName name="BALANCESHEET_8">"$#ССЫЛ!.$#ССЫЛ!$#ССЫЛ!"</definedName>
    <definedName name="BALANCESHEET_9">#REF!</definedName>
    <definedName name="balanceusd">#REF!</definedName>
    <definedName name="balsht">#REF!</definedName>
    <definedName name="BALUNIT">#REF!</definedName>
    <definedName name="BALUNIT_LA">#REF!</definedName>
    <definedName name="BANK_CASH">#N/A</definedName>
    <definedName name="Basa_cena">#REF!</definedName>
    <definedName name="base0">[42]свод!$K$9:$CL$1192</definedName>
    <definedName name="BaseInsPrem">'[43]I KEY INFORMATION'!$E$63</definedName>
    <definedName name="BaseYr">'[43]I KEY INFORMATION'!$I$20</definedName>
    <definedName name="BasicFee">'[43]I KEY INFORMATION'!$I$299</definedName>
    <definedName name="Baza_cena">#REF!</definedName>
    <definedName name="bb">#REF!</definedName>
    <definedName name="bbbb" hidden="1">{#N/A,#N/A,FALSE,"МТВ"}</definedName>
    <definedName name="bbl">6.289811</definedName>
    <definedName name="bbl_factor">#REF!</definedName>
    <definedName name="bd">#REF!</definedName>
    <definedName name="bdok">#REF!</definedName>
    <definedName name="Beg_Bal">#REF!</definedName>
    <definedName name="BEGIN_SHEET">#REF!</definedName>
    <definedName name="BEGIN_SHEET_1">#REF!</definedName>
    <definedName name="BEGIN_SHEET_10">#REF!</definedName>
    <definedName name="BEGIN_SHEET_11">#REF!</definedName>
    <definedName name="BEGIN_SHEET_13">"$#ССЫЛ!.$B$33"</definedName>
    <definedName name="BEGIN_SHEET_19">"$#ССЫЛ!.$#ССЫЛ!$#ССЫЛ!"</definedName>
    <definedName name="BEGIN_SHEET_4">#REF!</definedName>
    <definedName name="BEGIN_SHEET_5">#REF!</definedName>
    <definedName name="BEGIN_SHEET_6">#REF!</definedName>
    <definedName name="BEGIN_SHEET_7">#REF!</definedName>
    <definedName name="BEGIN_SHEET_9">#REF!</definedName>
    <definedName name="bff">#REF!</definedName>
    <definedName name="bfgbgf">#REF!</definedName>
    <definedName name="bfgh">#REF!</definedName>
    <definedName name="BG_Del" hidden="1">15</definedName>
    <definedName name="BG_Ins" hidden="1">4</definedName>
    <definedName name="BG_Mod" hidden="1">6</definedName>
    <definedName name="bhf">#N/A</definedName>
    <definedName name="Bibiani2001TaxPayable">#REF!</definedName>
    <definedName name="BibianiCapexMaintenanceIn">#REF!</definedName>
    <definedName name="BibianiCapexProjectIn">#REF!</definedName>
    <definedName name="BibianiCapexTotal">#N/A</definedName>
    <definedName name="BibianiClosureCostIn">#REF!</definedName>
    <definedName name="BibianiCorpChargeIn">#REF!</definedName>
    <definedName name="BibianiDepreciation">#N/A</definedName>
    <definedName name="BibianiDirectCosts">#N/A</definedName>
    <definedName name="BibianiDirectCostsPaid">#N/A</definedName>
    <definedName name="BibianiExceptionalCostIn">#REF!</definedName>
    <definedName name="BibianiExplorationCostIn">#REF!</definedName>
    <definedName name="BibianiExternalDebtBf">#N/A</definedName>
    <definedName name="BibianiExternalDebtCf">#N/A</definedName>
    <definedName name="BibianiExternalDebtMarginIn">#REF!</definedName>
    <definedName name="BibianiExternalDebtOpeningBalIn">#REF!</definedName>
    <definedName name="BibianiExternalDrwdown">#N/A</definedName>
    <definedName name="BibianiExternalInterestDue">#N/A</definedName>
    <definedName name="BibianiExternalInterestPaid">#N/A</definedName>
    <definedName name="BibianiExternalInterestRate">#N/A</definedName>
    <definedName name="BibianiExternalRepayment">#N/A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#N/A</definedName>
    <definedName name="BibianiInterCoBf">#N/A</definedName>
    <definedName name="BibianiInterCoCf">#N/A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#N/A</definedName>
    <definedName name="BibianiInterCoInterest">#N/A</definedName>
    <definedName name="BibianiInterCoRepayment">#N/A</definedName>
    <definedName name="BibianiInterestOnCashBalances">#N/A</definedName>
    <definedName name="BibianiMetalMilled">#N/A</definedName>
    <definedName name="BibianiMetalMined">#N/A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ingCostsFixedIn">#REF!</definedName>
    <definedName name="BibianiMiningCostsVarIn">#REF!</definedName>
    <definedName name="BibianiNBVBf">#N/A</definedName>
    <definedName name="BibianiNBVCf">#N/A</definedName>
    <definedName name="BibianiNetAssets">#REF!</definedName>
    <definedName name="BibianiOpCostPayables">#N/A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#N/A</definedName>
    <definedName name="BibianiOperatingCostsPaid">#N/A</definedName>
    <definedName name="BibianiOreMiled">#N/A</definedName>
    <definedName name="BibianiOreMined">#N/A</definedName>
    <definedName name="BibianiOreMinedIn">#REF!</definedName>
    <definedName name="BibianiOtherCostIn">#REF!</definedName>
    <definedName name="BibianiOtherCostPayables">#N/A</definedName>
    <definedName name="BibianiOtherCostsPaid">#N/A</definedName>
    <definedName name="BibianiOtherIncome">#N/A</definedName>
    <definedName name="BibianiOtherIncomeReceived">#N/A</definedName>
    <definedName name="BibianiOtherPayablesDays">#REF!</definedName>
    <definedName name="BibianiOtherPayablesIn">#REF!</definedName>
    <definedName name="BibianiOtherReceivables">#N/A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#N/A</definedName>
    <definedName name="BibianiRecovery">#N/A</definedName>
    <definedName name="BibianiRefiningChargeIn">#REF!</definedName>
    <definedName name="BibianiRefiningCharges">#N/A</definedName>
    <definedName name="BibianiRevenueReceivables">#N/A</definedName>
    <definedName name="BibianiRevenueReceivablesIn">#REF!</definedName>
    <definedName name="BibianiRevenueReceived">#N/A</definedName>
    <definedName name="BibianiRevenueSpot">#N/A</definedName>
    <definedName name="BibianiRotaltyPaid">#N/A</definedName>
    <definedName name="BibianiRoyaltyDue">#N/A</definedName>
    <definedName name="BibianiRoyaltyPayableDaysIn">#REF!</definedName>
    <definedName name="BibianiRoyaltyPayables">#N/A</definedName>
    <definedName name="BibianiRoyaltyPayablesIn">#REF!</definedName>
    <definedName name="BibianiShareholdersFunds">#REF!</definedName>
    <definedName name="BibianiStockMetalMined">#N/A</definedName>
    <definedName name="BibianiStockOreMined">#N/A</definedName>
    <definedName name="BibianiStockpileMinedMetalIn">#REF!</definedName>
    <definedName name="BibianiStockpileOreMinedIn">#REF!</definedName>
    <definedName name="BibianiTailsMetalIn">#REF!</definedName>
    <definedName name="BibianiTailsMetalMined">#N/A</definedName>
    <definedName name="BibianiTailsMined">#N/A</definedName>
    <definedName name="BibianiTailsMinedIn">#REF!</definedName>
    <definedName name="BibianiTaxDepreciation">#N/A</definedName>
    <definedName name="BibianiTaxDepreciationClass1In">#REF!</definedName>
    <definedName name="BibianiTaxDepreciationClass2In">#REF!</definedName>
    <definedName name="BibianiTaxDepreciationClass3In">#REF!</definedName>
    <definedName name="BibianiTaxDue">#N/A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#N/A</definedName>
    <definedName name="BibianiUGMinedMetalIn">#REF!</definedName>
    <definedName name="BibianiUGMiningCostsVarIn">#REF!</definedName>
    <definedName name="BibianiUGOreMined">#N/A</definedName>
    <definedName name="BibianiUGOreMinedIn">#REF!</definedName>
    <definedName name="BibianiWasteCostsVarIn">#REF!</definedName>
    <definedName name="BibianiWastedMined">#N/A</definedName>
    <definedName name="BibianiWastedMinedIn">#REF!</definedName>
    <definedName name="BibinaiOpeningEarningsIn">#REF!</definedName>
    <definedName name="BibinaiRevenue">#N/A</definedName>
    <definedName name="BibinaiTaxPaid">#N/A</definedName>
    <definedName name="BibinaiTaxRoyalty2In">#REF!</definedName>
    <definedName name="BILAN">[43]!BILAN</definedName>
    <definedName name="bioass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utto">#REF!</definedName>
    <definedName name="BS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sdfas">#REF!</definedName>
    <definedName name="BSFX1">#REF!</definedName>
    <definedName name="bsfx2">#REF!</definedName>
    <definedName name="BSrates">#N/A</definedName>
    <definedName name="BSTATUS">#REF!</definedName>
    <definedName name="BTC">#REF!</definedName>
    <definedName name="BUD">#REF!</definedName>
    <definedName name="Bud_02">#N/A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share">#REF!</definedName>
    <definedName name="BudgetName">[44]Dep!$D$6:$G$10</definedName>
    <definedName name="budgetsnames">[44]Dep!$D$6:$F$10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nker_Survey_Report">#N/A</definedName>
    <definedName name="bv">#N/A</definedName>
    <definedName name="BVHJKJKKN">#REF!</definedName>
    <definedName name="ca">#REF!</definedName>
    <definedName name="Cabre02chart">#REF!</definedName>
    <definedName name="cad">#REF!</definedName>
    <definedName name="cad_month">#REF!</definedName>
    <definedName name="cad_year">#REF!</definedName>
    <definedName name="CALC_SHARES">[45]Расчеты!#REF!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adian_Occidental_Petroleum_Ltd.">#REF!</definedName>
    <definedName name="Capex_additions_08">#REF!</definedName>
    <definedName name="Capex_additions_09">#REF!</definedName>
    <definedName name="Capex_additions_10">#REF!</definedName>
    <definedName name="Capex_additions_11">#REF!</definedName>
    <definedName name="Capex_additions_12">#REF!</definedName>
    <definedName name="Capex_additions_13">#REF!</definedName>
    <definedName name="Capex_additions_14">#REF!</definedName>
    <definedName name="Capex_additions_15">#REF!</definedName>
    <definedName name="Capex_CPI">#REF!</definedName>
    <definedName name="CapExIndex_KR">#REF!</definedName>
    <definedName name="Capital_allowance_total_08">#REF!</definedName>
    <definedName name="Capital_allowance_total_09">#REF!</definedName>
    <definedName name="Capital_allowance_total_10">#REF!</definedName>
    <definedName name="Capital_allowance_total_11">#REF!</definedName>
    <definedName name="Capital_allowance_total_12">#REF!</definedName>
    <definedName name="Capital_allowance_total_13">#REF!</definedName>
    <definedName name="Capital_allowance_total_14">#REF!</definedName>
    <definedName name="Capital_allowance_total_15">#REF!</definedName>
    <definedName name="CapRem">#REF!</definedName>
    <definedName name="CARLSB_IC">#REF!</definedName>
    <definedName name="CASH">#REF!</definedName>
    <definedName name="CASH_1">#REF!</definedName>
    <definedName name="CASH_10">#REF!</definedName>
    <definedName name="CASH_11">#REF!</definedName>
    <definedName name="CASH_12">#REF!</definedName>
    <definedName name="CASH_13">"$#ССЫЛ!.$#ССЫЛ!$#ССЫЛ!:$#ССЫЛ!$#ССЫЛ!"</definedName>
    <definedName name="CASH_16">"$#ССЫЛ!.$#ССЫЛ!$#ССЫЛ!:$#ССЫЛ!$#ССЫЛ!"</definedName>
    <definedName name="CASH_17">"$#ССЫЛ!.$#ССЫЛ!$#ССЫЛ!:$#ССЫЛ!$#ССЫЛ!"</definedName>
    <definedName name="CASH_19">"$#ССЫЛ!.$#ССЫЛ!$#ССЫЛ!"</definedName>
    <definedName name="CASH_2">#REF!</definedName>
    <definedName name="CASH_3">#REF!</definedName>
    <definedName name="CASH_36">#REF!</definedName>
    <definedName name="CASH_4">#REF!</definedName>
    <definedName name="CASH_5">#REF!</definedName>
    <definedName name="CASH_6">#REF!</definedName>
    <definedName name="CASH_7">#REF!</definedName>
    <definedName name="CASH_8">"$#ССЫЛ!.$#ССЫЛ!$#ССЫЛ!:$#ССЫЛ!$#ССЫЛ!"</definedName>
    <definedName name="CASH_9">#REF!</definedName>
    <definedName name="CASH_AREA">#REF!</definedName>
    <definedName name="CASH_AREA_1">#REF!</definedName>
    <definedName name="CASH_AREA_10">#REF!</definedName>
    <definedName name="CASH_AREA_11">#REF!</definedName>
    <definedName name="CASH_AREA_13">"$#ССЫЛ!.$B$7:$T$59"</definedName>
    <definedName name="CASH_AREA_19">"$#ССЫЛ!.$#ССЫЛ!$#ССЫЛ!"</definedName>
    <definedName name="CASH_AREA_4">#REF!</definedName>
    <definedName name="CASH_AREA_5">#REF!</definedName>
    <definedName name="CASH_AREA_6">#REF!</definedName>
    <definedName name="CASH_AREA_7">#REF!</definedName>
    <definedName name="CASH_AREA_9">#REF!</definedName>
    <definedName name="CASH_B1">#REF!</definedName>
    <definedName name="CASH_B1_1">#REF!</definedName>
    <definedName name="CASH_B1_10">#REF!</definedName>
    <definedName name="CASH_B1_11">#REF!</definedName>
    <definedName name="CASH_B1_13">"$#ССЫЛ!.$G$12:$S$58"</definedName>
    <definedName name="CASH_B1_19">"$#ССЫЛ!.$#ССЫЛ!$#ССЫЛ!"</definedName>
    <definedName name="CASH_B1_4">#REF!</definedName>
    <definedName name="CASH_B1_5">#REF!</definedName>
    <definedName name="CASH_B1_6">#REF!</definedName>
    <definedName name="CASH_B1_7">#REF!</definedName>
    <definedName name="CASH_B1_9">#REF!</definedName>
    <definedName name="Cash_to_Corp">#REF!</definedName>
    <definedName name="CASH1">#REF!</definedName>
    <definedName name="CASH1_1">#REF!</definedName>
    <definedName name="CASH1_10">#REF!</definedName>
    <definedName name="CASH1_11">#REF!</definedName>
    <definedName name="CASH1_13">"$#ССЫЛ!.$A$1"</definedName>
    <definedName name="CASH1_19">"$#ССЫЛ!.$#ССЫЛ!$#ССЫЛ!"</definedName>
    <definedName name="CASH1_4">#REF!</definedName>
    <definedName name="CASH1_5">#REF!</definedName>
    <definedName name="CASH1_6">#REF!</definedName>
    <definedName name="CASH1_7">#REF!</definedName>
    <definedName name="CASH1_9">#REF!</definedName>
    <definedName name="CASH2">#REF!</definedName>
    <definedName name="CASH2_1">#REF!</definedName>
    <definedName name="CASH2_10">#REF!</definedName>
    <definedName name="CASH2_11">#REF!</definedName>
    <definedName name="CASH2_13">"$#ССЫЛ!.$A$39"</definedName>
    <definedName name="CASH2_19">"$#ССЫЛ!.$#ССЫЛ!$#ССЫЛ!"</definedName>
    <definedName name="CASH2_4">#REF!</definedName>
    <definedName name="CASH2_5">#REF!</definedName>
    <definedName name="CASH2_6">#REF!</definedName>
    <definedName name="CASH2_7">#REF!</definedName>
    <definedName name="CASH2_9">#REF!</definedName>
    <definedName name="CashBalance">#REF!</definedName>
    <definedName name="CASHCVNMAY">'[46]Cash CCI Detail'!$G$28+'[46]Cash CCI Detail'!$K$107</definedName>
    <definedName name="CASHFLOW">#N/A</definedName>
    <definedName name="CashFlowBalanceKztIn">#REF!</definedName>
    <definedName name="CashFlowClosingBalanceKzt">#REF!</definedName>
    <definedName name="Caustic_Soda">#N/A</definedName>
    <definedName name="cbroc.cbroc">#N/A</definedName>
    <definedName name="CC">#REF!</definedName>
    <definedName name="CC_1">#REF!</definedName>
    <definedName name="CC_10">#REF!</definedName>
    <definedName name="CC_11">#REF!</definedName>
    <definedName name="CC_13">"$#ССЫЛ!.$C$126"</definedName>
    <definedName name="CC_19">"$#ССЫЛ!.$#ССЫЛ!$#ССЫЛ!"</definedName>
    <definedName name="CC_4">#REF!</definedName>
    <definedName name="CC_5">#REF!</definedName>
    <definedName name="CC_6">#REF!</definedName>
    <definedName name="CC_7">#REF!</definedName>
    <definedName name="CC_9">#REF!</definedName>
    <definedName name="ccc">#REF!</definedName>
    <definedName name="cccc">#REF!</definedName>
    <definedName name="cd">#REF!</definedName>
    <definedName name="Cena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Operations">#REF!</definedName>
    <definedName name="CF_Operations1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Stmt">#REF!</definedName>
    <definedName name="CF_Stmt1">#REF!</definedName>
    <definedName name="CF_Taxation">#REF!</definedName>
    <definedName name="CF2_1">#REF!</definedName>
    <definedName name="CF2_2">#REF!</definedName>
    <definedName name="CFADS">#REF!</definedName>
    <definedName name="CFAPRACT">#REF!</definedName>
    <definedName name="CFAPRBUD">#REF!</definedName>
    <definedName name="CFAUGACT">#REF!</definedName>
    <definedName name="CFAUGBUD">#REF!</definedName>
    <definedName name="CFCALC">#N/A</definedName>
    <definedName name="CFCALC2">#N/A</definedName>
    <definedName name="CFCALCHEAD">#N/A</definedName>
    <definedName name="CFclosingBalanceKzt">#REF!</definedName>
    <definedName name="CFDECACT">#REF!</definedName>
    <definedName name="CFDECBUD">#REF!</definedName>
    <definedName name="CFFEBACT">#REF!</definedName>
    <definedName name="CFFEBBUD">#REF!</definedName>
    <definedName name="cffordetail">#REF!</definedName>
    <definedName name="CFHEADER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lkglk">#REF!</definedName>
    <definedName name="CGS">#REF!</definedName>
    <definedName name="CGS_1">#REF!</definedName>
    <definedName name="CGS_10">#REF!</definedName>
    <definedName name="CGS_11">#REF!</definedName>
    <definedName name="CGS_13">"$#ССЫЛ!.$C$13:$E$13"</definedName>
    <definedName name="CGS_19">"$#ССЫЛ!.$#ССЫЛ!$#ССЫЛ!"</definedName>
    <definedName name="CGS_4">#REF!</definedName>
    <definedName name="CGS_5">#REF!</definedName>
    <definedName name="CGS_6">#REF!</definedName>
    <definedName name="CGS_7">#REF!</definedName>
    <definedName name="CGS_9">#REF!</definedName>
    <definedName name="CHART">#REF!</definedName>
    <definedName name="chart1">#REF!</definedName>
    <definedName name="CHARTASSET">#REF!</definedName>
    <definedName name="CHARTASSET_1">#REF!</definedName>
    <definedName name="CHARTASSET_10">#REF!</definedName>
    <definedName name="CHARTASSET_11">#REF!</definedName>
    <definedName name="CHARTASSET_13">"$#ССЫЛ!.$A$1"</definedName>
    <definedName name="CHARTASSET_19">"$#ССЫЛ!.$#ССЫЛ!$#ССЫЛ!"</definedName>
    <definedName name="CHARTASSET_4">#REF!</definedName>
    <definedName name="CHARTASSET_5">#REF!</definedName>
    <definedName name="CHARTASSET_6">#REF!</definedName>
    <definedName name="CHARTASSET_7">#REF!</definedName>
    <definedName name="CHARTASSET_9">#REF!</definedName>
    <definedName name="CHARTINCOME">#REF!</definedName>
    <definedName name="CHARTINCOME_1">#REF!</definedName>
    <definedName name="CHARTINCOME_10">#REF!</definedName>
    <definedName name="CHARTINCOME_11">#REF!</definedName>
    <definedName name="CHARTINCOME_13">"$#ССЫЛ!.$A$1"</definedName>
    <definedName name="CHARTINCOME_19">"$#ССЫЛ!.$#ССЫЛ!$#ССЫЛ!"</definedName>
    <definedName name="CHARTINCOME_4">#REF!</definedName>
    <definedName name="CHARTINCOME_5">#REF!</definedName>
    <definedName name="CHARTINCOME_6">#REF!</definedName>
    <definedName name="CHARTINCOME_7">#REF!</definedName>
    <definedName name="CHARTINCOME_9">#REF!</definedName>
    <definedName name="check2">#REF!</definedName>
    <definedName name="checker">#REF!</definedName>
    <definedName name="CHF">91.92</definedName>
    <definedName name="chf_month">#REF!</definedName>
    <definedName name="chf_year">#REF!</definedName>
    <definedName name="chk">#REF!</definedName>
    <definedName name="cis">#REF!</definedName>
    <definedName name="City">#REF!</definedName>
    <definedName name="cjvv">#N/A</definedName>
    <definedName name="ckjn3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cost">#REF!</definedName>
    <definedName name="ClDate">[47]Info!$G$6</definedName>
    <definedName name="CLEAN_LIST">#REF!</definedName>
    <definedName name="CLEAN_LIST_1">#REF!</definedName>
    <definedName name="CLEAN_LIST_10">#REF!</definedName>
    <definedName name="CLEAN_LIST_11">#REF!</definedName>
    <definedName name="CLEAN_LIST_13">"$#ССЫЛ!.$B$331"</definedName>
    <definedName name="CLEAN_LIST_19">"$#ССЫЛ!.$#ССЫЛ!$#ССЫЛ!"</definedName>
    <definedName name="CLEAN_LIST_4">#REF!</definedName>
    <definedName name="CLEAN_LIST_5">#REF!</definedName>
    <definedName name="CLEAN_LIST_6">#REF!</definedName>
    <definedName name="CLEAN_LIST_7">#REF!</definedName>
    <definedName name="CLEAN_LIST_9">#REF!</definedName>
    <definedName name="CLEAN_LOOP">#REF!</definedName>
    <definedName name="CLEAN_LOOP_1">#REF!</definedName>
    <definedName name="CLEAN_LOOP_10">#REF!</definedName>
    <definedName name="CLEAN_LOOP_11">#REF!</definedName>
    <definedName name="CLEAN_LOOP_13">"$#ССЫЛ!.$B$332"</definedName>
    <definedName name="CLEAN_LOOP_19">"$#ССЫЛ!.$#ССЫЛ!$#ССЫЛ!"</definedName>
    <definedName name="CLEAN_LOOP_4">#REF!</definedName>
    <definedName name="CLEAN_LOOP_5">#REF!</definedName>
    <definedName name="CLEAN_LOOP_6">#REF!</definedName>
    <definedName name="CLEAN_LOOP_7">#REF!</definedName>
    <definedName name="CLEAN_LOOP_9">#REF!</definedName>
    <definedName name="Client_Name">#REF!</definedName>
    <definedName name="ClientName">[39]SMSTemp!$B$3</definedName>
    <definedName name="cm_Capex">'[48]Thresholds for variances'!$D$20</definedName>
    <definedName name="cm_Cash">'[48]Thresholds for variances'!$D$19</definedName>
    <definedName name="cm_CFO">'[48]Thresholds for variances'!$D$21</definedName>
    <definedName name="cm_EE">'[48]Thresholds for variances'!$D$16</definedName>
    <definedName name="cm_FC">'[48]Thresholds for variances'!$D$9</definedName>
    <definedName name="cm_FX">'[48]Thresholds for variances'!$D$17</definedName>
    <definedName name="cm_IE">'[48]Thresholds for variances'!$D$15</definedName>
    <definedName name="cm_II">'[48]Thresholds for variances'!$D$14</definedName>
    <definedName name="cm_MI">'[48]Thresholds for variances'!$D$18</definedName>
    <definedName name="cm_OE">'[48]Thresholds for variances'!$D$13</definedName>
    <definedName name="cm_OGM">'[48]Thresholds for variances'!$D$11</definedName>
    <definedName name="cm_OI">'[48]Thresholds for variances'!$D$12</definedName>
    <definedName name="cm_Rev">'[48]Thresholds for variances'!$D$7</definedName>
    <definedName name="cm_SGA">'[48]Thresholds for variances'!$D$10</definedName>
    <definedName name="cm_VM">'[48]Thresholds for variances'!$D$8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_1">[45]CO_1!$G$210:$T$396</definedName>
    <definedName name="co_10">[45]CO_10!$G$210:$T$396</definedName>
    <definedName name="co_11">[49]CO_11!$G$210:$T$396</definedName>
    <definedName name="co_12">[45]CO_12!$G$210:$T$396</definedName>
    <definedName name="co_13">[45]CO_13!$G$210:$T$396</definedName>
    <definedName name="co_14">[45]CO_14!$G$210:$T$396</definedName>
    <definedName name="co_15">[45]CO_15!$G$210:$T$396</definedName>
    <definedName name="co_16">[45]CO_16!$G$210:$T$396</definedName>
    <definedName name="co_17">[45]CO_17!$G$210:$T$396</definedName>
    <definedName name="co_18">[45]CO_18!$G$210:$T$396</definedName>
    <definedName name="co_19">[45]CO_19!$G$210:$T$396</definedName>
    <definedName name="co_2">[45]CO_2!$G$210:$T$396</definedName>
    <definedName name="co_20">[45]CO_20!$G$210:$T$396</definedName>
    <definedName name="co_21">[45]CO_21!$G$210:$T$396</definedName>
    <definedName name="co_22">[45]CO_22!$G$210:$T$396</definedName>
    <definedName name="co_23">[45]CO_23!$G$210:$T$396</definedName>
    <definedName name="co_24">[45]CO_24!$G$210:$T$396</definedName>
    <definedName name="co_25">[45]CO_25!$G$210:$T$396</definedName>
    <definedName name="co_26">[45]CO_26!$G$210:$T$396</definedName>
    <definedName name="co_27">[45]CO_27!$G$210:$T$396</definedName>
    <definedName name="co_28">[45]CO_28!$G$210:$T$396</definedName>
    <definedName name="co_29">[45]CO_29!$G$210:$T$396</definedName>
    <definedName name="co_3">[45]CO_3!$G$210:$T$396</definedName>
    <definedName name="co_30">[45]CO_30!$G$210:$T$396</definedName>
    <definedName name="CO_4">[45]CO_4!$G$210:$T$396</definedName>
    <definedName name="co_5">[45]CO_5!$G$210:$T$396</definedName>
    <definedName name="co_6">[45]CO_6!$G$210:$T$396</definedName>
    <definedName name="CO_7">[45]CO_7!$G$210:$T$396</definedName>
    <definedName name="co_8">[45]CO_8!$G$210:$T$396</definedName>
    <definedName name="co_9">[45]CO_9!$G$210:$T$396</definedName>
    <definedName name="Co_Name">'[34]Main Sheet'!$B$6</definedName>
    <definedName name="coa">#REF!</definedName>
    <definedName name="Code">#REF!</definedName>
    <definedName name="codes">#REF!</definedName>
    <definedName name="Com_banks_in_D">#N/A</definedName>
    <definedName name="Com_losses_1">[50]IS2000!#REF!</definedName>
    <definedName name="Com_losses_2">#REF!</definedName>
    <definedName name="Combined_Book_Value_Totals">[51]SMSTemp!$B$42</definedName>
    <definedName name="CommercialdispatchKzt">[40]Calculations!$E$310:$AG$310</definedName>
    <definedName name="COMPANY">#REF!</definedName>
    <definedName name="COMPANY_1">#REF!</definedName>
    <definedName name="COMPANY_10">#REF!</definedName>
    <definedName name="COMPANY_11">#REF!</definedName>
    <definedName name="COMPANY_13">"$#ССЫЛ!.$C$121"</definedName>
    <definedName name="COMPANY_19">"$#ССЫЛ!.$#ССЫЛ!$#ССЫЛ!"</definedName>
    <definedName name="COMPANY_4">#REF!</definedName>
    <definedName name="COMPANY_5">#REF!</definedName>
    <definedName name="COMPANY_6">#REF!</definedName>
    <definedName name="COMPANY_7">#REF!</definedName>
    <definedName name="COMPANY_9">#REF!</definedName>
    <definedName name="Compdva">#N/A</definedName>
    <definedName name="CompOt">#N/A</definedName>
    <definedName name="CompOt_1">NA()</definedName>
    <definedName name="CompOt_10">#N/A</definedName>
    <definedName name="CompOt_11">#N/A</definedName>
    <definedName name="CompOt_12">#N/A</definedName>
    <definedName name="CompOt_13">CompOt_12</definedName>
    <definedName name="CompOt_15">#N/A</definedName>
    <definedName name="CompOt_16">#N/A</definedName>
    <definedName name="CompOt_17">NA()</definedName>
    <definedName name="CompOt_18">NA()</definedName>
    <definedName name="CompOt_19">NA()</definedName>
    <definedName name="CompOt_2">NA()</definedName>
    <definedName name="CompOt_27">#N/A</definedName>
    <definedName name="CompOt_29">#N/A</definedName>
    <definedName name="CompOt_3">NA()</definedName>
    <definedName name="CompOt_4">NA()</definedName>
    <definedName name="CompOt_5">#N/A</definedName>
    <definedName name="CompOt_6">#N/A</definedName>
    <definedName name="CompOt_7">#N/A</definedName>
    <definedName name="CompOt_8">#N/A</definedName>
    <definedName name="CompOt_9">NA()</definedName>
    <definedName name="CompRas">#N/A</definedName>
    <definedName name="CompRas_1">NA()</definedName>
    <definedName name="CompRas_10">#N/A</definedName>
    <definedName name="CompRas_11">#N/A</definedName>
    <definedName name="CompRas_12">#N/A</definedName>
    <definedName name="CompRas_13">CompRas_12</definedName>
    <definedName name="CompRas_15">#N/A</definedName>
    <definedName name="CompRas_16">#N/A</definedName>
    <definedName name="CompRas_17">NA()</definedName>
    <definedName name="CompRas_18">NA()</definedName>
    <definedName name="CompRas_19">NA()</definedName>
    <definedName name="CompRas_2">NA()</definedName>
    <definedName name="CompRas_27">#N/A</definedName>
    <definedName name="CompRas_29">#N/A</definedName>
    <definedName name="CompRas_3">NA()</definedName>
    <definedName name="CompRas_4">NA()</definedName>
    <definedName name="CompRas_5">#N/A</definedName>
    <definedName name="CompRas_6">#N/A</definedName>
    <definedName name="CompRas_7">#N/A</definedName>
    <definedName name="CompRas_8">#N/A</definedName>
    <definedName name="CompRas_9">NA()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nectionString">#REF!</definedName>
    <definedName name="CONTENT">#REF!</definedName>
    <definedName name="CONTENT_1">#REF!</definedName>
    <definedName name="CONTENT_10">#REF!</definedName>
    <definedName name="CONTENT_11">#REF!</definedName>
    <definedName name="CONTENT_13">"$#ССЫЛ!.$A$1"</definedName>
    <definedName name="CONTENT_19">"$#ССЫЛ!.$#ССЫЛ!$#ССЫЛ!"</definedName>
    <definedName name="CONTENT_4">#REF!</definedName>
    <definedName name="CONTENT_5">#REF!</definedName>
    <definedName name="CONTENT_6">#REF!</definedName>
    <definedName name="CONTENT_7">#REF!</definedName>
    <definedName name="CONTENT_9">#REF!</definedName>
    <definedName name="Contents">[52]TOC!$A$4:$C$23</definedName>
    <definedName name="contr111">[53]Sheet1!$AA$3:$AA$277</definedName>
    <definedName name="Contra">#REF!</definedName>
    <definedName name="CONTRACT100MA">[54]Sheet1!$Z$3:$Z$277</definedName>
    <definedName name="CONTRACT109MA">[54]Sheet1!$AA$3:$AA$277</definedName>
    <definedName name="CONTRACT116MA">[54]Sheet1!$AB$3:$AB$277</definedName>
    <definedName name="CONTRACT12MA">[54]Sheet1!$X$3:$X$277</definedName>
    <definedName name="CONTRACT145MA">[54]Sheet1!$AC$3:$AC$277</definedName>
    <definedName name="CONTRACT147MA">[54]Sheet1!$AD$3:$AD$277</definedName>
    <definedName name="CONTRACT170PA">[54]Sheet1!$BV$3:$BV$277</definedName>
    <definedName name="CONTRACT171PA">[54]Sheet1!$BW$3:$BW$188</definedName>
    <definedName name="CONTRACT172PA">[54]Sheet1!$BX$3:$BX$277</definedName>
    <definedName name="CONTRACT173PA">[54]Sheet1!$BY$3:$BY$277</definedName>
    <definedName name="CONTRACT174PA">[54]Sheet1!$BZ$3:$BZ$277</definedName>
    <definedName name="CONTRACT175PA">[54]Sheet1!$CA$3:$CA$277</definedName>
    <definedName name="CONTRACT176PA">[54]Sheet1!$CB$3:$CB$277</definedName>
    <definedName name="CONTRACT177PA">[54]Sheet1!$CC$3:$CC$277</definedName>
    <definedName name="CONTRACT178MA">[54]Sheet1!$AE$3:$AE$277</definedName>
    <definedName name="CONTRACT178PA">[54]Sheet1!$CD$3:$CD$277</definedName>
    <definedName name="CONTRACT185PA">[54]Sheet1!$CE$3:$CE$277</definedName>
    <definedName name="CONTRACT187PA">[54]Sheet1!$CF$3:$CF$277</definedName>
    <definedName name="CONTRACT189PA">[54]Sheet1!$CG$3:$CG$277</definedName>
    <definedName name="CONTRACT190PA">[54]Sheet1!$CH$3:$CH$277</definedName>
    <definedName name="CONTRACT191MA">[54]Sheet1!$AF$3:$AF$277</definedName>
    <definedName name="CONTRACT194PA">[54]Sheet1!$CI$3:$CI$277</definedName>
    <definedName name="CONTRACT198MA">[54]Sheet1!$AG$3:$AG$165</definedName>
    <definedName name="CONTRACT199MA">[54]Sheet1!$AH$3:$AH$277</definedName>
    <definedName name="CONTRACT206PA">[54]Sheet1!$CJ$3:$CJ$277</definedName>
    <definedName name="CONTRACT207PA">[54]Sheet1!$CK$3:$CK$277</definedName>
    <definedName name="CONTRACT208PA">[54]Sheet1!$CL$3:$CL$277</definedName>
    <definedName name="CONTRACT211PA">[54]Sheet1!$CM$3:$CM$277</definedName>
    <definedName name="CONTRACT212PA">[54]Sheet1!$CN$3:$CN$277</definedName>
    <definedName name="CONTRACT214PA">[54]Sheet1!$CO$3:$CO$277</definedName>
    <definedName name="CONTRACT215PA">[54]Sheet1!$CP$3:$CP$277</definedName>
    <definedName name="CONTRACT216PA">[54]Sheet1!$CQ$3:$CQ$277</definedName>
    <definedName name="CONTRACT217PA">[54]Sheet1!$CR$3:$CR$277</definedName>
    <definedName name="CONTRACT218MA">[54]Sheet1!$AI$3:$AI$277</definedName>
    <definedName name="CONTRACT221PA">[54]Sheet1!$CS$3:$CS$277</definedName>
    <definedName name="CONTRACT222MA">[54]Sheet1!$AJ$3:$AJ$277</definedName>
    <definedName name="CONTRACT222PA">[54]Sheet1!$CT$3:$CT$277</definedName>
    <definedName name="CONTRACT223MA">[54]Sheet1!$AK$3:$AK$277</definedName>
    <definedName name="CONTRACT223PA">[54]Sheet1!$CU$3:$CU$277</definedName>
    <definedName name="CONTRACT224MA">[54]Sheet1!$AL$3:$AL$277</definedName>
    <definedName name="CONTRACT224PA">[54]Sheet1!$CV$3:$CV$277</definedName>
    <definedName name="CONTRACT225MA">[54]Sheet1!$AM$3:$AM$277</definedName>
    <definedName name="CONTRACT225PA">[54]Sheet1!$CW$3:$CW$277</definedName>
    <definedName name="CONTRACT226MA">[54]Sheet1!$AN$3:$AN$277</definedName>
    <definedName name="CONTRACT226PA">[54]Sheet1!$CX$3:$CX$277</definedName>
    <definedName name="CONTRACT227MA">[54]Sheet1!$AO$3:$AO$277</definedName>
    <definedName name="CONTRACT227PA">[54]Sheet1!$CY$3:$CY$277</definedName>
    <definedName name="CONTRACT228MA">[54]Sheet1!$AP$3:$AP$277</definedName>
    <definedName name="CONTRACT228PA">[54]Sheet1!$CZ$3:$CZ$277</definedName>
    <definedName name="CONTRACT229MA">[54]Sheet1!$AQ$3:$AQ$277</definedName>
    <definedName name="CONTRACT229PA">[54]Sheet1!$DA$3:$DA$277</definedName>
    <definedName name="CONTRACT230MA">[54]Sheet1!$AR$3:$AR$277</definedName>
    <definedName name="CONTRACT231MA">[54]Sheet1!$AS$3:$AS$277</definedName>
    <definedName name="CONTRACT232MA">[54]Sheet1!$AT$3:$AT$277</definedName>
    <definedName name="CONTRACT232PA">[54]Sheet1!$DC$3:$DC$277</definedName>
    <definedName name="CONTRACT233PA">[54]Sheet1!$DD$3:$DD$277</definedName>
    <definedName name="CONTRACT234MA">[54]Sheet1!$AU$3:$AU$277</definedName>
    <definedName name="CONTRACT237MA">[54]Sheet1!$AV$3:$AV$277</definedName>
    <definedName name="CONTRACT246PA">[54]Sheet1!$DE$3:$DE$277</definedName>
    <definedName name="CONTRACT249PA">[54]Sheet1!$DF$3:$DF$277</definedName>
    <definedName name="CONTRACT264MA">[54]Sheet1!$AW$3:$AW$277</definedName>
    <definedName name="CONTRACT266MA">[54]Sheet1!$AX$3:$AX$277</definedName>
    <definedName name="CONTRACT281MA">[54]Sheet1!$AY$3:$AY$277</definedName>
    <definedName name="CONTRACT287MA">[54]Sheet1!$AZ$3:$AZ$277</definedName>
    <definedName name="CONTRACT313MA">[54]Sheet1!$BA$3:$BA$277</definedName>
    <definedName name="CONTRACT338MA">[54]Sheet1!$BB$3:$BB$277</definedName>
    <definedName name="CONTRACT381MA">[54]Sheet1!$BC$3:$BC$277</definedName>
    <definedName name="CONTRACT384MA">[54]Sheet1!$BD$3:$BD$277</definedName>
    <definedName name="CONTRACT385MA">[54]Sheet1!$BE$3:$BE$277</definedName>
    <definedName name="CONTRACT386MA">[54]Sheet1!$BF$3:$BF$277</definedName>
    <definedName name="CONTRACT387MA">[54]Sheet1!$BG$3:$BG$277</definedName>
    <definedName name="CONTRACT388MA">[54]Sheet1!$BH$3:$BH$277</definedName>
    <definedName name="CONTRACT389MA">[54]Sheet1!$BI$3:$BI$277</definedName>
    <definedName name="CONTRACT451MA">[54]Sheet1!$BJ$3:$BJ$277</definedName>
    <definedName name="CONTRACT457MA">[54]Sheet1!$BK$3:$BK$277</definedName>
    <definedName name="CONTRACT67PA">[54]Sheet1!$BP$3:$BP$248</definedName>
    <definedName name="CONTRACT69PA">[54]Sheet1!$BQ$3:$BQ$277</definedName>
    <definedName name="CONTRACT79MA">[54]Sheet1!$Y$3:$Y$277</definedName>
    <definedName name="CONTRACT80PA">[54]Sheet1!$BR$3:$BR$277</definedName>
    <definedName name="CONTRACT81PA">[54]Sheet1!$BS$3:$BS$277</definedName>
    <definedName name="CONTRACT83PA">[54]Sheet1!$BT$3:$BT$277</definedName>
    <definedName name="CONTRACT84PA">[54]Sheet1!$BU$3:$BU$277</definedName>
    <definedName name="CONTRACTGTS12PA">[54]Sheet1!$BL$3:$BL$277</definedName>
    <definedName name="CONTRACTGTS14PA">[54]Sheet1!$BM$3:$BM$277</definedName>
    <definedName name="CONTRACTGTS15PA">[54]Sheet1!$BN$3:$BN$277</definedName>
    <definedName name="CONTRACTGTS20PA">[54]Sheet1!$BO$3:$BO$277</definedName>
    <definedName name="ConversionOunceKilo">#REF!</definedName>
    <definedName name="copy">#REF!</definedName>
    <definedName name="copy1">#N/A</definedName>
    <definedName name="copy11">#REF!</definedName>
    <definedName name="copy12">#REF!</definedName>
    <definedName name="copy16">#N/A</definedName>
    <definedName name="copy17">#REF!</definedName>
    <definedName name="copy18">#REF!</definedName>
    <definedName name="copy19">#REF!</definedName>
    <definedName name="copy2">#N/A</definedName>
    <definedName name="copy20">#REF!</definedName>
    <definedName name="copy21">#REF!</definedName>
    <definedName name="copy22">#REF!</definedName>
    <definedName name="copy3">#REF!</definedName>
    <definedName name="copy4">#REF!</definedName>
    <definedName name="copy6">#N/A</definedName>
    <definedName name="copyloan1">#REF!</definedName>
    <definedName name="CorporateTaxKzt">#REF!</definedName>
    <definedName name="CORSCORP">#REF!</definedName>
    <definedName name="CORSCORP_1">#REF!</definedName>
    <definedName name="CORSCORP_10">#REF!</definedName>
    <definedName name="CORSCORP_11">#REF!</definedName>
    <definedName name="CORSCORP_13">"$#ССЫЛ!.$D$11"</definedName>
    <definedName name="CORSCORP_19">"$#ССЫЛ!.$#ССЫЛ!$#ССЫЛ!"</definedName>
    <definedName name="CORSCORP_4">#REF!</definedName>
    <definedName name="CORSCORP_5">#REF!</definedName>
    <definedName name="CORSCORP_6">#REF!</definedName>
    <definedName name="CORSCORP_7">#REF!</definedName>
    <definedName name="CORSCORP_9">#REF!</definedName>
    <definedName name="COS" hidden="1">{#N/A,#N/A,FALSE,"Aging Summary";#N/A,#N/A,FALSE,"Ratio Analysis";#N/A,#N/A,FALSE,"Test 120 Day Accts";#N/A,#N/A,FALSE,"Tickmarks"}</definedName>
    <definedName name="cost">#REF!</definedName>
    <definedName name="COUNTER">#REF!</definedName>
    <definedName name="COUNTER_1">#REF!</definedName>
    <definedName name="COUNTER_10">#REF!</definedName>
    <definedName name="COUNTER_11">#REF!</definedName>
    <definedName name="COUNTER_13">"$#ССЫЛ!.$B$152"</definedName>
    <definedName name="COUNTER_19">"$#ССЫЛ!.$#ССЫЛ!$#ССЫЛ!"</definedName>
    <definedName name="COUNTER_4">#REF!</definedName>
    <definedName name="COUNTER_5">#REF!</definedName>
    <definedName name="COUNTER_6">#REF!</definedName>
    <definedName name="COUNTER_7">#REF!</definedName>
    <definedName name="COUNTER_9">#REF!</definedName>
    <definedName name="Country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aig">#REF!</definedName>
    <definedName name="crema" hidden="1">#REF!</definedName>
    <definedName name="CREMA_1" hidden="1">[55]modaj!#REF!</definedName>
    <definedName name="CREMA_2" hidden="1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t">#REF!</definedName>
    <definedName name="CTSN">#REF!</definedName>
    <definedName name="cum">#REF!</definedName>
    <definedName name="CURASSET">#REF!</definedName>
    <definedName name="CURASSET_1">#REF!</definedName>
    <definedName name="CURASSET_10">#REF!</definedName>
    <definedName name="CURASSET_11">#REF!</definedName>
    <definedName name="CURASSET_12">#REF!</definedName>
    <definedName name="CURASSET_13">"$#ССЫЛ!.$#ССЫЛ!$#ССЫЛ!:$#ССЫЛ!$#ССЫЛ!"</definedName>
    <definedName name="CURASSET_16">"$#ССЫЛ!.$#ССЫЛ!$#ССЫЛ!:$#ССЫЛ!$#ССЫЛ!"</definedName>
    <definedName name="CURASSET_17">"$#ССЫЛ!.$#ССЫЛ!$#ССЫЛ!:$#ССЫЛ!$#ССЫЛ!"</definedName>
    <definedName name="CURASSET_19">"$#ССЫЛ!.$#ССЫЛ!$#ССЫЛ!"</definedName>
    <definedName name="CURASSET_2">#REF!</definedName>
    <definedName name="CURASSET_3">#REF!</definedName>
    <definedName name="CURASSET_36">#REF!</definedName>
    <definedName name="CURASSET_4">#REF!</definedName>
    <definedName name="CURASSET_5">#REF!</definedName>
    <definedName name="CURASSET_6">#REF!</definedName>
    <definedName name="CURASSET_7">#REF!</definedName>
    <definedName name="CURASSET_8">"$#ССЫЛ!.$#ССЫЛ!$#ССЫЛ!:$#ССЫЛ!$#ССЫЛ!"</definedName>
    <definedName name="CURASSET_9">#REF!</definedName>
    <definedName name="curIntCo">'[56]ПАФО Пр 41'!#REF!</definedName>
    <definedName name="CURLIABIL">#REF!</definedName>
    <definedName name="CURLIABIL_1">#REF!</definedName>
    <definedName name="CURLIABIL_10">#REF!</definedName>
    <definedName name="CURLIABIL_11">#REF!</definedName>
    <definedName name="CURLIABIL_12">#REF!</definedName>
    <definedName name="CURLIABIL_13">"$#ССЫЛ!.$#ССЫЛ!$#ССЫЛ!:$#ССЫЛ!$#ССЫЛ!"</definedName>
    <definedName name="CURLIABIL_16">"$#ССЫЛ!.$#ССЫЛ!$#ССЫЛ!:$#ССЫЛ!$#ССЫЛ!"</definedName>
    <definedName name="CURLIABIL_17">"$#ССЫЛ!.$#ССЫЛ!$#ССЫЛ!:$#ССЫЛ!$#ССЫЛ!"</definedName>
    <definedName name="CURLIABIL_19">"$#ССЫЛ!.$#ССЫЛ!$#ССЫЛ!"</definedName>
    <definedName name="CURLIABIL_2">#REF!</definedName>
    <definedName name="CURLIABIL_3">#REF!</definedName>
    <definedName name="CURLIABIL_36">#REF!</definedName>
    <definedName name="CURLIABIL_4">#REF!</definedName>
    <definedName name="CURLIABIL_5">#REF!</definedName>
    <definedName name="CURLIABIL_6">#REF!</definedName>
    <definedName name="CURLIABIL_7">#REF!</definedName>
    <definedName name="CURLIABIL_8">"$#ССЫЛ!.$#ССЫЛ!$#ССЫЛ!:$#ССЫЛ!$#ССЫЛ!"</definedName>
    <definedName name="CURLIABIL_9">#REF!</definedName>
    <definedName name="Curr">#REF!</definedName>
    <definedName name="CURR_SCEN">#REF!</definedName>
    <definedName name="CURR_SCEN_1">#REF!</definedName>
    <definedName name="CURR_SCEN_10">#REF!</definedName>
    <definedName name="CURR_SCEN_11">#REF!</definedName>
    <definedName name="CURR_SCEN_13">"$#ССЫЛ!.$B$290"</definedName>
    <definedName name="CURR_SCEN_19">"$#ССЫЛ!.$#ССЫЛ!$#ССЫЛ!"</definedName>
    <definedName name="CURR_SCEN_4">#REF!</definedName>
    <definedName name="CURR_SCEN_5">#REF!</definedName>
    <definedName name="CURR_SCEN_6">#REF!</definedName>
    <definedName name="CURR_SCEN_7">#REF!</definedName>
    <definedName name="CURR_SCEN_9">#REF!</definedName>
    <definedName name="CurrAppl">'[43]I KEY INFORMATION'!$I$15</definedName>
    <definedName name="currcomp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per">#REF!</definedName>
    <definedName name="currtax1">#REF!</definedName>
    <definedName name="currtax2">#REF!</definedName>
    <definedName name="cuv">#REF!</definedName>
    <definedName name="cv">#REF!</definedName>
    <definedName name="cvc">'[34]Main Sheet'!$D$23</definedName>
    <definedName name="cvo">#REF!</definedName>
    <definedName name="cvyaz">[6]H!$A$224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zhs">#REF!</definedName>
    <definedName name="d">'[34]Resource Sheet'!$D$83</definedName>
    <definedName name="D_3">#N/A</definedName>
    <definedName name="D_4">#REF!</definedName>
    <definedName name="D_VERSIONS">#REF!</definedName>
    <definedName name="D_VERSIONS_1">#REF!</definedName>
    <definedName name="D_VERSIONS_10">#REF!</definedName>
    <definedName name="D_VERSIONS_11">#REF!</definedName>
    <definedName name="D_VERSIONS_13">"$#ССЫЛ!.$B$429"</definedName>
    <definedName name="D_VERSIONS_19">"$#ССЫЛ!.$#ССЫЛ!$#ССЫЛ!"</definedName>
    <definedName name="D_VERSIONS_4">#REF!</definedName>
    <definedName name="D_VERSIONS_5">#REF!</definedName>
    <definedName name="D_VERSIONS_6">#REF!</definedName>
    <definedName name="D_VERSIONS_7">#REF!</definedName>
    <definedName name="D_VERSIONS_9">#REF!</definedName>
    <definedName name="dat">#REF!</definedName>
    <definedName name="DAT10124356">#N/A</definedName>
    <definedName name="DATA">#REF!</definedName>
    <definedName name="DATA_01">#REF!</definedName>
    <definedName name="DATA_01_1">#REF!</definedName>
    <definedName name="DATA_01_10">#REF!</definedName>
    <definedName name="DATA_01_11">#REF!</definedName>
    <definedName name="DATA_01_13">"$#ССЫЛ!.$F$14:$Q$18"</definedName>
    <definedName name="DATA_01_19">"$#ССЫЛ!.$#ССЫЛ!$#ССЫЛ!"</definedName>
    <definedName name="DATA_01_4">#REF!</definedName>
    <definedName name="DATA_01_5">#REF!</definedName>
    <definedName name="DATA_01_6">#REF!</definedName>
    <definedName name="DATA_01_7">#REF!</definedName>
    <definedName name="DATA_01_9">#REF!</definedName>
    <definedName name="DATA_02">#REF!</definedName>
    <definedName name="DATA_02_1">#REF!</definedName>
    <definedName name="DATA_02_10">#REF!</definedName>
    <definedName name="DATA_02_11">#REF!</definedName>
    <definedName name="DATA_02_13">"$#ССЫЛ!.$D$21:$D$26"</definedName>
    <definedName name="DATA_02_19">"$#ССЫЛ!.$#ССЫЛ!$#ССЫЛ!"</definedName>
    <definedName name="DATA_02_4">#REF!</definedName>
    <definedName name="DATA_02_5">#REF!</definedName>
    <definedName name="DATA_02_6">#REF!</definedName>
    <definedName name="DATA_02_7">#REF!</definedName>
    <definedName name="DATA_02_9">#REF!</definedName>
    <definedName name="DATA_03">#REF!</definedName>
    <definedName name="DATA_03_1">#REF!</definedName>
    <definedName name="DATA_03_10">#REF!</definedName>
    <definedName name="DATA_03_11">#REF!</definedName>
    <definedName name="DATA_03_13">"$#ССЫЛ!.$E$29:$Q$33"</definedName>
    <definedName name="DATA_03_19">"$#ССЫЛ!.$#ССЫЛ!$#ССЫЛ!"</definedName>
    <definedName name="DATA_03_4">#REF!</definedName>
    <definedName name="DATA_03_5">#REF!</definedName>
    <definedName name="DATA_03_6">#REF!</definedName>
    <definedName name="DATA_03_7">#REF!</definedName>
    <definedName name="DATA_03_9">#REF!</definedName>
    <definedName name="DATA_04">#REF!</definedName>
    <definedName name="DATA_04_1">#REF!</definedName>
    <definedName name="DATA_04_10">#REF!</definedName>
    <definedName name="DATA_04_11">#REF!</definedName>
    <definedName name="DATA_04_12">#REF!</definedName>
    <definedName name="DATA_04_13">"$#ССЫЛ!.$#ССЫЛ!$#ССЫЛ!:$#ССЫЛ!$#ССЫЛ!"</definedName>
    <definedName name="DATA_04_16">"$#ССЫЛ!.$#ССЫЛ!$#ССЫЛ!:$#ССЫЛ!$#ССЫЛ!"</definedName>
    <definedName name="DATA_04_17">"$#ССЫЛ!.$#ССЫЛ!$#ССЫЛ!:$#ССЫЛ!$#ССЫЛ!"</definedName>
    <definedName name="DATA_04_19">"$#ССЫЛ!.$#ССЫЛ!$#ССЫЛ!"</definedName>
    <definedName name="DATA_04_2">#REF!</definedName>
    <definedName name="DATA_04_3">#REF!</definedName>
    <definedName name="DATA_04_36">#REF!</definedName>
    <definedName name="DATA_04_4">#REF!</definedName>
    <definedName name="DATA_04_5">#REF!</definedName>
    <definedName name="DATA_04_6">#REF!</definedName>
    <definedName name="DATA_04_7">#REF!</definedName>
    <definedName name="DATA_04_8">"$#ССЫЛ!.$#ССЫЛ!$#ССЫЛ!:$#ССЫЛ!$#ССЫЛ!"</definedName>
    <definedName name="DATA_04_9">#REF!</definedName>
    <definedName name="DATA_05">#REF!</definedName>
    <definedName name="DATA_05_1">#REF!</definedName>
    <definedName name="DATA_05_10">#REF!</definedName>
    <definedName name="DATA_05_11">#REF!</definedName>
    <definedName name="DATA_05_12">#REF!</definedName>
    <definedName name="DATA_05_13">"$#ССЫЛ!.$#ССЫЛ!$#ССЫЛ!:$#ССЫЛ!$#ССЫЛ!"</definedName>
    <definedName name="DATA_05_16">"$#ССЫЛ!.$#ССЫЛ!$#ССЫЛ!:$#ССЫЛ!$#ССЫЛ!"</definedName>
    <definedName name="DATA_05_17">"$#ССЫЛ!.$#ССЫЛ!$#ССЫЛ!:$#ССЫЛ!$#ССЫЛ!"</definedName>
    <definedName name="DATA_05_19">"$#ССЫЛ!.$#ССЫЛ!$#ССЫЛ!"</definedName>
    <definedName name="DATA_05_2">#REF!</definedName>
    <definedName name="DATA_05_3">#REF!</definedName>
    <definedName name="DATA_05_36">#REF!</definedName>
    <definedName name="DATA_05_4">#REF!</definedName>
    <definedName name="DATA_05_5">#REF!</definedName>
    <definedName name="DATA_05_6">#REF!</definedName>
    <definedName name="DATA_05_7">#REF!</definedName>
    <definedName name="DATA_05_8">"$#ССЫЛ!.$#ССЫЛ!$#ССЫЛ!:$#ССЫЛ!$#ССЫЛ!"</definedName>
    <definedName name="DATA_05_9">#REF!</definedName>
    <definedName name="DATA_06">#REF!</definedName>
    <definedName name="DATA_06_1">#REF!</definedName>
    <definedName name="DATA_06_10">#REF!</definedName>
    <definedName name="DATA_06_11">#REF!</definedName>
    <definedName name="DATA_06_12">#REF!</definedName>
    <definedName name="DATA_06_13">"$#ССЫЛ!.$#ССЫЛ!$#ССЫЛ!:$#ССЫЛ!$#ССЫЛ!"</definedName>
    <definedName name="DATA_06_16">"$#ССЫЛ!.$#ССЫЛ!$#ССЫЛ!:$#ССЫЛ!$#ССЫЛ!"</definedName>
    <definedName name="DATA_06_17">"$#ССЫЛ!.$#ССЫЛ!$#ССЫЛ!:$#ССЫЛ!$#ССЫЛ!"</definedName>
    <definedName name="DATA_06_19">"$#ССЫЛ!.$#ССЫЛ!$#ССЫЛ!"</definedName>
    <definedName name="DATA_06_2">#REF!</definedName>
    <definedName name="DATA_06_3">#REF!</definedName>
    <definedName name="DATA_06_36">#REF!</definedName>
    <definedName name="DATA_06_4">#REF!</definedName>
    <definedName name="DATA_06_5">#REF!</definedName>
    <definedName name="DATA_06_6">#REF!</definedName>
    <definedName name="DATA_06_7">#REF!</definedName>
    <definedName name="DATA_06_8">"$#ССЫЛ!.$#ССЫЛ!$#ССЫЛ!:$#ССЫЛ!$#ССЫЛ!"</definedName>
    <definedName name="DATA_06_9">#REF!</definedName>
    <definedName name="DATA_07">#REF!</definedName>
    <definedName name="DATA_07_1">#REF!</definedName>
    <definedName name="DATA_07_10">#REF!</definedName>
    <definedName name="DATA_07_11">#REF!</definedName>
    <definedName name="DATA_07_12">#REF!</definedName>
    <definedName name="DATA_07_13">"$#ССЫЛ!.$#ССЫЛ!$#ССЫЛ!:$#ССЫЛ!$#ССЫЛ!"</definedName>
    <definedName name="DATA_07_16">"$#ССЫЛ!.$#ССЫЛ!$#ССЫЛ!:$#ССЫЛ!$#ССЫЛ!"</definedName>
    <definedName name="DATA_07_17">"$#ССЫЛ!.$#ССЫЛ!$#ССЫЛ!:$#ССЫЛ!$#ССЫЛ!"</definedName>
    <definedName name="DATA_07_19">"$#ССЫЛ!.$#ССЫЛ!$#ССЫЛ!"</definedName>
    <definedName name="DATA_07_2">#REF!</definedName>
    <definedName name="DATA_07_3">#REF!</definedName>
    <definedName name="DATA_07_36">#REF!</definedName>
    <definedName name="DATA_07_4">#REF!</definedName>
    <definedName name="DATA_07_5">#REF!</definedName>
    <definedName name="DATA_07_6">#REF!</definedName>
    <definedName name="DATA_07_7">#REF!</definedName>
    <definedName name="DATA_07_8">"$#ССЫЛ!.$#ССЫЛ!$#ССЫЛ!:$#ССЫЛ!$#ССЫЛ!"</definedName>
    <definedName name="DATA_07_9">#REF!</definedName>
    <definedName name="DATA_08">#REF!</definedName>
    <definedName name="DATA_08_1">#REF!</definedName>
    <definedName name="DATA_08_10">#REF!</definedName>
    <definedName name="DATA_08_11">#REF!</definedName>
    <definedName name="DATA_08_12">#REF!</definedName>
    <definedName name="DATA_08_13">"$#ССЫЛ!.$#ССЫЛ!$#ССЫЛ!:$#ССЫЛ!$#ССЫЛ!"</definedName>
    <definedName name="DATA_08_16">"$#ССЫЛ!.$#ССЫЛ!$#ССЫЛ!:$#ССЫЛ!$#ССЫЛ!"</definedName>
    <definedName name="DATA_08_17">"$#ССЫЛ!.$#ССЫЛ!$#ССЫЛ!:$#ССЫЛ!$#ССЫЛ!"</definedName>
    <definedName name="DATA_08_19">"$#ССЫЛ!.$#ССЫЛ!$#ССЫЛ!"</definedName>
    <definedName name="DATA_08_2">#REF!</definedName>
    <definedName name="DATA_08_3">#REF!</definedName>
    <definedName name="DATA_08_36">#REF!</definedName>
    <definedName name="DATA_08_4">#REF!</definedName>
    <definedName name="DATA_08_5">#REF!</definedName>
    <definedName name="DATA_08_6">#REF!</definedName>
    <definedName name="DATA_08_7">#REF!</definedName>
    <definedName name="DATA_08_8">"$#ССЫЛ!.$#ССЫЛ!$#ССЫЛ!:$#ССЫЛ!$#ССЫЛ!"</definedName>
    <definedName name="DATA_08_9">#REF!</definedName>
    <definedName name="DATA_09">#REF!</definedName>
    <definedName name="DATA_09_1">#REF!</definedName>
    <definedName name="DATA_09_10">#REF!</definedName>
    <definedName name="DATA_09_11">#REF!</definedName>
    <definedName name="DATA_09_12">#REF!</definedName>
    <definedName name="DATA_09_13">"$#ССЫЛ!.$#ССЫЛ!$#ССЫЛ!:$#ССЫЛ!$#ССЫЛ!"</definedName>
    <definedName name="DATA_09_16">"$#ССЫЛ!.$#ССЫЛ!$#ССЫЛ!:$#ССЫЛ!$#ССЫЛ!"</definedName>
    <definedName name="DATA_09_17">"$#ССЫЛ!.$#ССЫЛ!$#ССЫЛ!:$#ССЫЛ!$#ССЫЛ!"</definedName>
    <definedName name="DATA_09_19">"$#ССЫЛ!.$#ССЫЛ!$#ССЫЛ!"</definedName>
    <definedName name="DATA_09_2">#REF!</definedName>
    <definedName name="DATA_09_3">#REF!</definedName>
    <definedName name="DATA_09_36">#REF!</definedName>
    <definedName name="DATA_09_4">#REF!</definedName>
    <definedName name="DATA_09_5">#REF!</definedName>
    <definedName name="DATA_09_6">#REF!</definedName>
    <definedName name="DATA_09_7">#REF!</definedName>
    <definedName name="DATA_09_8">"$#ССЫЛ!.$#ССЫЛ!$#ССЫЛ!:$#ССЫЛ!$#ССЫЛ!"</definedName>
    <definedName name="DATA_09_9">#REF!</definedName>
    <definedName name="DATA_1">#REF!</definedName>
    <definedName name="DATA_10">#REF!</definedName>
    <definedName name="DATA_10_1">#REF!</definedName>
    <definedName name="DATA_10_1_1">#REF!</definedName>
    <definedName name="DATA_10_10">#REF!</definedName>
    <definedName name="DATA_10_11">#REF!</definedName>
    <definedName name="DATA_10_12">#REF!</definedName>
    <definedName name="DATA_10_13">"$#ССЫЛ!.$#ССЫЛ!$#ССЫЛ!:$#ССЫЛ!$#ССЫЛ!"</definedName>
    <definedName name="DATA_10_16">"$#ССЫЛ!.$#ССЫЛ!$#ССЫЛ!:$#ССЫЛ!$#ССЫЛ!"</definedName>
    <definedName name="DATA_10_17">"$#ССЫЛ!.$#ССЫЛ!$#ССЫЛ!:$#ССЫЛ!$#ССЫЛ!"</definedName>
    <definedName name="DATA_10_19">"$#ССЫЛ!.$#ССЫЛ!$#ССЫЛ!"</definedName>
    <definedName name="DATA_10_2">#REF!</definedName>
    <definedName name="DATA_10_3">#REF!</definedName>
    <definedName name="DATA_10_36">#REF!</definedName>
    <definedName name="DATA_10_4">#REF!</definedName>
    <definedName name="DATA_10_5">#REF!</definedName>
    <definedName name="DATA_10_6">#REF!</definedName>
    <definedName name="DATA_10_7">#REF!</definedName>
    <definedName name="DATA_10_8">"$#ССЫЛ!.$#ССЫЛ!$#ССЫЛ!:$#ССЫЛ!$#ССЫЛ!"</definedName>
    <definedName name="DATA_10_9">#REF!</definedName>
    <definedName name="DATA_100">#REF!</definedName>
    <definedName name="DATA_1011">#REF!</definedName>
    <definedName name="DATA_11">#REF!</definedName>
    <definedName name="DATA_11_1">#REF!</definedName>
    <definedName name="DATA_11_1_1">#REF!</definedName>
    <definedName name="DATA_11_10">#REF!</definedName>
    <definedName name="DATA_11_11">#REF!</definedName>
    <definedName name="DATA_11_12">#REF!</definedName>
    <definedName name="DATA_11_13">"$#ССЫЛ!.$#ССЫЛ!$#ССЫЛ!:$#ССЫЛ!$#ССЫЛ!"</definedName>
    <definedName name="DATA_11_16">"$#ССЫЛ!.$#ССЫЛ!$#ССЫЛ!:$#ССЫЛ!$#ССЫЛ!"</definedName>
    <definedName name="DATA_11_17">"$#ССЫЛ!.$#ССЫЛ!$#ССЫЛ!:$#ССЫЛ!$#ССЫЛ!"</definedName>
    <definedName name="DATA_11_19">"$#ССЫЛ!.$#ССЫЛ!$#ССЫЛ!"</definedName>
    <definedName name="DATA_11_2">#REF!</definedName>
    <definedName name="DATA_11_3">#REF!</definedName>
    <definedName name="DATA_11_36">#REF!</definedName>
    <definedName name="DATA_11_4">#REF!</definedName>
    <definedName name="DATA_11_5">#REF!</definedName>
    <definedName name="DATA_11_6">#REF!</definedName>
    <definedName name="DATA_11_7">#REF!</definedName>
    <definedName name="DATA_11_8">"$#ССЫЛ!.$#ССЫЛ!$#ССЫЛ!:$#ССЫЛ!$#ССЫЛ!"</definedName>
    <definedName name="DATA_11_9">#REF!</definedName>
    <definedName name="DATA_12">#REF!</definedName>
    <definedName name="DATA_12_1">#REF!</definedName>
    <definedName name="DATA_12_10">#REF!</definedName>
    <definedName name="DATA_12_11">#REF!</definedName>
    <definedName name="DATA_12_12">#REF!</definedName>
    <definedName name="DATA_12_13">"$#ССЫЛ!.$#ССЫЛ!$#ССЫЛ!:$#ССЫЛ!$#ССЫЛ!"</definedName>
    <definedName name="DATA_12_16">"$#ССЫЛ!.$#ССЫЛ!$#ССЫЛ!:$#ССЫЛ!$#ССЫЛ!"</definedName>
    <definedName name="DATA_12_17">"$#ССЫЛ!.$#ССЫЛ!$#ССЫЛ!:$#ССЫЛ!$#ССЫЛ!"</definedName>
    <definedName name="DATA_12_19">"$#ССЫЛ!.$#ССЫЛ!$#ССЫЛ!"</definedName>
    <definedName name="DATA_12_2">#REF!</definedName>
    <definedName name="DATA_12_3">#REF!</definedName>
    <definedName name="DATA_12_36">#REF!</definedName>
    <definedName name="DATA_12_4">#REF!</definedName>
    <definedName name="DATA_12_5">#REF!</definedName>
    <definedName name="DATA_12_6">#REF!</definedName>
    <definedName name="DATA_12_7">#REF!</definedName>
    <definedName name="DATA_12_8">"$#ССЫЛ!.$#ССЫЛ!$#ССЫЛ!:$#ССЫЛ!$#ССЫЛ!"</definedName>
    <definedName name="DATA_12_9">#REF!</definedName>
    <definedName name="DATA_13">#REF!</definedName>
    <definedName name="DATA_13_1">#REF!</definedName>
    <definedName name="DATA_13_1_1">"$#ССЫЛ!.$#ССЫЛ!$#ССЫЛ!:$#ССЫЛ!$#ССЫЛ!"</definedName>
    <definedName name="DATA_13_10">#REF!</definedName>
    <definedName name="DATA_13_11">#REF!</definedName>
    <definedName name="DATA_13_12">#REF!</definedName>
    <definedName name="DATA_13_13">"$#ССЫЛ!.$#ССЫЛ!$#ССЫЛ!:$#ССЫЛ!$#ССЫЛ!"</definedName>
    <definedName name="DATA_13_16">"$#ССЫЛ!.$#ССЫЛ!$#ССЫЛ!:$#ССЫЛ!$#ССЫЛ!"</definedName>
    <definedName name="DATA_13_17">"$#ССЫЛ!.$#ССЫЛ!$#ССЫЛ!:$#ССЫЛ!$#ССЫЛ!"</definedName>
    <definedName name="DATA_13_19">"$#ССЫЛ!.$#ССЫЛ!$#ССЫЛ!"</definedName>
    <definedName name="DATA_13_2">#REF!</definedName>
    <definedName name="DATA_13_3">#REF!</definedName>
    <definedName name="DATA_13_36">#REF!</definedName>
    <definedName name="DATA_13_4">#REF!</definedName>
    <definedName name="DATA_13_5">#REF!</definedName>
    <definedName name="DATA_13_6">#REF!</definedName>
    <definedName name="DATA_13_7">#REF!</definedName>
    <definedName name="DATA_13_8">"$#ССЫЛ!.$#ССЫЛ!$#ССЫЛ!:$#ССЫЛ!$#ССЫЛ!"</definedName>
    <definedName name="DATA_13_9">#REF!</definedName>
    <definedName name="DATA_14">#REF!</definedName>
    <definedName name="DATA_14_1">#REF!</definedName>
    <definedName name="DATA_14_10">#REF!</definedName>
    <definedName name="DATA_14_11">#REF!</definedName>
    <definedName name="DATA_14_13">"$#ССЫЛ!.$C$7:$E$7"</definedName>
    <definedName name="DATA_14_19">"$#ССЫЛ!.$#ССЫЛ!$#ССЫЛ!"</definedName>
    <definedName name="DATA_14_4">#REF!</definedName>
    <definedName name="DATA_14_5">#REF!</definedName>
    <definedName name="DATA_14_6">#REF!</definedName>
    <definedName name="DATA_14_7">#REF!</definedName>
    <definedName name="DATA_14_9">#REF!</definedName>
    <definedName name="DATA_15">#REF!</definedName>
    <definedName name="DATA_15_1">#REF!</definedName>
    <definedName name="DATA_15_10">#REF!</definedName>
    <definedName name="DATA_15_11">#REF!</definedName>
    <definedName name="DATA_15_13">"$#ССЫЛ!.$C$19:$E$19"</definedName>
    <definedName name="DATA_15_19">"$#ССЫЛ!.$#ССЫЛ!$#ССЫЛ!"</definedName>
    <definedName name="DATA_15_4">#REF!</definedName>
    <definedName name="DATA_15_5">#REF!</definedName>
    <definedName name="DATA_15_6">#REF!</definedName>
    <definedName name="DATA_15_7">#REF!</definedName>
    <definedName name="DATA_15_9">#REF!</definedName>
    <definedName name="DATA_16">#REF!</definedName>
    <definedName name="DATA_16_1">#REF!</definedName>
    <definedName name="DATA_16_10">#REF!</definedName>
    <definedName name="DATA_16_11">#REF!</definedName>
    <definedName name="DATA_16_13">"$#ССЫЛ!.$C$25:$E$26"</definedName>
    <definedName name="DATA_16_19">"$#ССЫЛ!.$#ССЫЛ!$#ССЫЛ!"</definedName>
    <definedName name="DATA_16_4">#REF!</definedName>
    <definedName name="DATA_16_5">#REF!</definedName>
    <definedName name="DATA_16_6">#REF!</definedName>
    <definedName name="DATA_16_7">#REF!</definedName>
    <definedName name="DATA_16_9">#REF!</definedName>
    <definedName name="DATA_17">#REF!</definedName>
    <definedName name="DATA_17_1">#REF!</definedName>
    <definedName name="DATA_17_10">#REF!</definedName>
    <definedName name="DATA_17_11">#REF!</definedName>
    <definedName name="DATA_17_13">"$#ССЫЛ!.$B$32"</definedName>
    <definedName name="DATA_17_19">"$#ССЫЛ!.$#ССЫЛ!$#ССЫЛ!"</definedName>
    <definedName name="DATA_17_4">#REF!</definedName>
    <definedName name="DATA_17_5">#REF!</definedName>
    <definedName name="DATA_17_6">#REF!</definedName>
    <definedName name="DATA_17_7">#REF!</definedName>
    <definedName name="DATA_17_9">#REF!</definedName>
    <definedName name="DATA_18">#REF!</definedName>
    <definedName name="DATA_18_1">#REF!</definedName>
    <definedName name="DATA_18_10">#REF!</definedName>
    <definedName name="DATA_18_11">#REF!</definedName>
    <definedName name="DATA_18_13">"$#ССЫЛ!.$C$38:$E$38"</definedName>
    <definedName name="DATA_18_19">"$#ССЫЛ!.$#ССЫЛ!$#ССЫЛ!"</definedName>
    <definedName name="DATA_18_4">#REF!</definedName>
    <definedName name="DATA_18_5">#REF!</definedName>
    <definedName name="DATA_18_6">#REF!</definedName>
    <definedName name="DATA_18_7">#REF!</definedName>
    <definedName name="DATA_18_9">#REF!</definedName>
    <definedName name="DATA_19">#REF!</definedName>
    <definedName name="DATA_19_1">#REF!</definedName>
    <definedName name="DATA_19_10">#REF!</definedName>
    <definedName name="DATA_19_11">#REF!</definedName>
    <definedName name="DATA_19_13">"$#ССЫЛ!.$C$86:$E$87"</definedName>
    <definedName name="DATA_19_19">"$#ССЫЛ!.$#ССЫЛ!$#ССЫЛ!"</definedName>
    <definedName name="DATA_19_4">#REF!</definedName>
    <definedName name="DATA_19_5">#REF!</definedName>
    <definedName name="DATA_19_6">#REF!</definedName>
    <definedName name="DATA_19_7">#REF!</definedName>
    <definedName name="DATA_19_9">#REF!</definedName>
    <definedName name="DATA_20">#REF!</definedName>
    <definedName name="DATA_20_1">#REF!</definedName>
    <definedName name="DATA_20_10">#REF!</definedName>
    <definedName name="DATA_20_11">#REF!</definedName>
    <definedName name="DATA_20_12">#REF!</definedName>
    <definedName name="DATA_20_13">"$#ССЫЛ!.$#ССЫЛ!$#ССЫЛ!:$#ССЫЛ!$#ССЫЛ!"</definedName>
    <definedName name="DATA_20_16">"$#ССЫЛ!.$#ССЫЛ!$#ССЫЛ!:$#ССЫЛ!$#ССЫЛ!"</definedName>
    <definedName name="DATA_20_17">"$#ССЫЛ!.$#ССЫЛ!$#ССЫЛ!:$#ССЫЛ!$#ССЫЛ!"</definedName>
    <definedName name="DATA_20_19">"$#ССЫЛ!.$#ССЫЛ!$#ССЫЛ!"</definedName>
    <definedName name="DATA_20_2">#REF!</definedName>
    <definedName name="DATA_20_3">#REF!</definedName>
    <definedName name="DATA_20_36">#REF!</definedName>
    <definedName name="DATA_20_4">#REF!</definedName>
    <definedName name="DATA_20_5">#REF!</definedName>
    <definedName name="DATA_20_6">#REF!</definedName>
    <definedName name="DATA_20_7">#REF!</definedName>
    <definedName name="DATA_20_8">"$#ССЫЛ!.$#ССЫЛ!$#ССЫЛ!:$#ССЫЛ!$#ССЫЛ!"</definedName>
    <definedName name="DATA_20_9">#REF!</definedName>
    <definedName name="DATA_21">#REF!</definedName>
    <definedName name="DATA_21_1">#REF!</definedName>
    <definedName name="DATA_21_10">#REF!</definedName>
    <definedName name="DATA_21_11">#REF!</definedName>
    <definedName name="DATA_21_13">"$#ССЫЛ!.$A$100:$A$101"</definedName>
    <definedName name="DATA_21_19">"$#ССЫЛ!.$#ССЫЛ!$#ССЫЛ!"</definedName>
    <definedName name="DATA_21_4">#REF!</definedName>
    <definedName name="DATA_21_5">#REF!</definedName>
    <definedName name="DATA_21_6">#REF!</definedName>
    <definedName name="DATA_21_7">#REF!</definedName>
    <definedName name="DATA_21_9">#REF!</definedName>
    <definedName name="DATA_22">#REF!</definedName>
    <definedName name="DATA_22_1">#REF!</definedName>
    <definedName name="DATA_22_10">#REF!</definedName>
    <definedName name="DATA_22_11">#REF!</definedName>
    <definedName name="DATA_22_13">"$#ССЫЛ!.$D$9:$D$11"</definedName>
    <definedName name="DATA_22_19">"$#ССЫЛ!.$#ССЫЛ!$#ССЫЛ!"</definedName>
    <definedName name="DATA_22_4">#REF!</definedName>
    <definedName name="DATA_22_5">#REF!</definedName>
    <definedName name="DATA_22_6">#REF!</definedName>
    <definedName name="DATA_22_7">#REF!</definedName>
    <definedName name="DATA_22_9">#REF!</definedName>
    <definedName name="DATA_4">#REF!</definedName>
    <definedName name="DATA_5">#REF!</definedName>
    <definedName name="DATA_6">#REF!</definedName>
    <definedName name="DATA_7">#REF!</definedName>
    <definedName name="DATA_9">#REF!</definedName>
    <definedName name="DATA_AREA">#REF!</definedName>
    <definedName name="DATA_AREA_1">#REF!</definedName>
    <definedName name="DATA_AREA_10">#REF!</definedName>
    <definedName name="DATA_AREA_11">#REF!</definedName>
    <definedName name="DATA_AREA_13">"$#ССЫЛ!.$B$8:$R$35"</definedName>
    <definedName name="DATA_AREA_19">"$#ССЫЛ!.$#ССЫЛ!$#ССЫЛ!"</definedName>
    <definedName name="DATA_AREA_4">#REF!</definedName>
    <definedName name="DATA_AREA_5">#REF!</definedName>
    <definedName name="DATA_AREA_6">#REF!</definedName>
    <definedName name="DATA_AREA_7">#REF!</definedName>
    <definedName name="DATA_AREA_9">#REF!</definedName>
    <definedName name="DATA_B3">#REF!</definedName>
    <definedName name="DATA_B3_1">#REF!</definedName>
    <definedName name="DATA_B3_10">#REF!</definedName>
    <definedName name="DATA_B3_11">#REF!</definedName>
    <definedName name="DATA_B3_13">"$#ССЫЛ!.$F$14:$Q$18"</definedName>
    <definedName name="DATA_B3_19">"$#ССЫЛ!.$#ССЫЛ!$#ССЫЛ!"</definedName>
    <definedName name="DATA_B3_4">#REF!</definedName>
    <definedName name="DATA_B3_5">#REF!</definedName>
    <definedName name="DATA_B3_6">#REF!</definedName>
    <definedName name="DATA_B3_7">#REF!</definedName>
    <definedName name="DATA_B3_9">#REF!</definedName>
    <definedName name="data1" hidden="1">#REF!</definedName>
    <definedName name="data2" hidden="1">#REF!</definedName>
    <definedName name="data3" hidden="1">#REF!</definedName>
    <definedName name="Database_MI">#REF!</definedName>
    <definedName name="DATALED">'[19]Gen Data'!$C$3:$D$229</definedName>
    <definedName name="Dateofexch">#REF!</definedName>
    <definedName name="DATES">#REF!</definedName>
    <definedName name="days">#REF!</definedName>
    <definedName name="DaysInYear">#REF!</definedName>
    <definedName name="db">#REF!</definedName>
    <definedName name="dcomm">#REF!</definedName>
    <definedName name="dd">#REF!</definedName>
    <definedName name="DD_Curr">#REF!</definedName>
    <definedName name="ddd">#REF!</definedName>
    <definedName name="ddsf">#REF!</definedName>
    <definedName name="dec">#REF!</definedName>
    <definedName name="Dec_01">#N/A</definedName>
    <definedName name="Dec_02">#REF!</definedName>
    <definedName name="Dec_03">#REF!</definedName>
    <definedName name="Dec_04">#REF!</definedName>
    <definedName name="dec_1">#REF!</definedName>
    <definedName name="dec_10">#REF!</definedName>
    <definedName name="dec_11">#REF!</definedName>
    <definedName name="dec_13">"$#ССЫЛ!.$AE$264:$AS$344"</definedName>
    <definedName name="dec_19">"$#ССЫЛ!.$#ССЫЛ!$#ССЫЛ!"</definedName>
    <definedName name="dec_4">#REF!</definedName>
    <definedName name="dec_5">#REF!</definedName>
    <definedName name="dec_6">#REF!</definedName>
    <definedName name="dec_7">#REF!</definedName>
    <definedName name="dec_9">#REF!</definedName>
    <definedName name="December">#N/A</definedName>
    <definedName name="dectax" hidden="1">{#N/A,#N/A,FALSE,"A";#N/A,#N/A,FALSE,"B"}</definedName>
    <definedName name="DEF">#REF!</definedName>
    <definedName name="DEF_1">#REF!</definedName>
    <definedName name="DEF_10">#REF!</definedName>
    <definedName name="DEF_11">#REF!</definedName>
    <definedName name="DEF_13">"$#ССЫЛ!.$B$153"</definedName>
    <definedName name="DEF_19">"$#ССЫЛ!.$#ССЫЛ!$#ССЫЛ!"</definedName>
    <definedName name="DEF_4">#REF!</definedName>
    <definedName name="DEF_5">#REF!</definedName>
    <definedName name="DEF_6">#REF!</definedName>
    <definedName name="DEF_7">#REF!</definedName>
    <definedName name="DEF_9">#REF!</definedName>
    <definedName name="DEF_ADDRESS1">#REF!</definedName>
    <definedName name="DEF_ADDRESS1_1">#REF!</definedName>
    <definedName name="DEF_ADDRESS1_10">#REF!</definedName>
    <definedName name="DEF_ADDRESS1_11">#REF!</definedName>
    <definedName name="DEF_ADDRESS1_13">"$#ССЫЛ!.$K$93"</definedName>
    <definedName name="DEF_ADDRESS1_19">"$#ССЫЛ!.$#ССЫЛ!$#ССЫЛ!"</definedName>
    <definedName name="DEF_ADDRESS1_4">#REF!</definedName>
    <definedName name="DEF_ADDRESS1_5">#REF!</definedName>
    <definedName name="DEF_ADDRESS1_6">#REF!</definedName>
    <definedName name="DEF_ADDRESS1_7">#REF!</definedName>
    <definedName name="DEF_ADDRESS1_9">#REF!</definedName>
    <definedName name="DEF_ADDRESS2">#REF!</definedName>
    <definedName name="DEF_ADDRESS2_1">#REF!</definedName>
    <definedName name="DEF_ADDRESS2_10">#REF!</definedName>
    <definedName name="DEF_ADDRESS2_11">#REF!</definedName>
    <definedName name="DEF_ADDRESS2_13">"$#ССЫЛ!.$K$95"</definedName>
    <definedName name="DEF_ADDRESS2_19">"$#ССЫЛ!.$#ССЫЛ!$#ССЫЛ!"</definedName>
    <definedName name="DEF_ADDRESS2_4">#REF!</definedName>
    <definedName name="DEF_ADDRESS2_5">#REF!</definedName>
    <definedName name="DEF_ADDRESS2_6">#REF!</definedName>
    <definedName name="DEF_ADDRESS2_7">#REF!</definedName>
    <definedName name="DEF_ADDRESS2_9">#REF!</definedName>
    <definedName name="DEF_ADDRESS3">#REF!</definedName>
    <definedName name="DEF_ADDRESS3_1">#REF!</definedName>
    <definedName name="DEF_ADDRESS3_10">#REF!</definedName>
    <definedName name="DEF_ADDRESS3_11">#REF!</definedName>
    <definedName name="DEF_ADDRESS3_13">"$#ССЫЛ!.$K$97"</definedName>
    <definedName name="DEF_ADDRESS3_19">"$#ССЫЛ!.$#ССЫЛ!$#ССЫЛ!"</definedName>
    <definedName name="DEF_ADDRESS3_4">#REF!</definedName>
    <definedName name="DEF_ADDRESS3_5">#REF!</definedName>
    <definedName name="DEF_ADDRESS3_6">#REF!</definedName>
    <definedName name="DEF_ADDRESS3_7">#REF!</definedName>
    <definedName name="DEF_ADDRESS3_9">#REF!</definedName>
    <definedName name="DEF_ADDRESS4">#REF!</definedName>
    <definedName name="DEF_ADDRESS4_1">#REF!</definedName>
    <definedName name="DEF_ADDRESS4_10">#REF!</definedName>
    <definedName name="DEF_ADDRESS4_11">#REF!</definedName>
    <definedName name="DEF_ADDRESS4_13">"$#ССЫЛ!.$K$99"</definedName>
    <definedName name="DEF_ADDRESS4_19">"$#ССЫЛ!.$#ССЫЛ!$#ССЫЛ!"</definedName>
    <definedName name="DEF_ADDRESS4_4">#REF!</definedName>
    <definedName name="DEF_ADDRESS4_5">#REF!</definedName>
    <definedName name="DEF_ADDRESS4_6">#REF!</definedName>
    <definedName name="DEF_ADDRESS4_7">#REF!</definedName>
    <definedName name="DEF_ADDRESS4_9">#REF!</definedName>
    <definedName name="DEF_COMPANY">#REF!</definedName>
    <definedName name="DEF_COMPANY_1">#REF!</definedName>
    <definedName name="DEF_COMPANY_10">#REF!</definedName>
    <definedName name="DEF_COMPANY_11">#REF!</definedName>
    <definedName name="DEF_COMPANY_13">"$#ССЫЛ!.$K$91"</definedName>
    <definedName name="DEF_COMPANY_19">"$#ССЫЛ!.$#ССЫЛ!$#ССЫЛ!"</definedName>
    <definedName name="DEF_COMPANY_4">#REF!</definedName>
    <definedName name="DEF_COMPANY_5">#REF!</definedName>
    <definedName name="DEF_COMPANY_6">#REF!</definedName>
    <definedName name="DEF_COMPANY_7">#REF!</definedName>
    <definedName name="DEF_COMPANY_9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NAME">#REF!</definedName>
    <definedName name="DEF_NAME_1">#REF!</definedName>
    <definedName name="DEF_NAME_10">#REF!</definedName>
    <definedName name="DEF_NAME_11">#REF!</definedName>
    <definedName name="DEF_NAME_13">"$#ССЫЛ!.$K$87"</definedName>
    <definedName name="DEF_NAME_19">"$#ССЫЛ!.$#ССЫЛ!$#ССЫЛ!"</definedName>
    <definedName name="DEF_NAME_4">#REF!</definedName>
    <definedName name="DEF_NAME_5">#REF!</definedName>
    <definedName name="DEF_NAME_6">#REF!</definedName>
    <definedName name="DEF_NAME_7">#REF!</definedName>
    <definedName name="DEF_NAME_9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F_TITLE">#REF!</definedName>
    <definedName name="DEF_TITLE_1">#REF!</definedName>
    <definedName name="DEF_TITLE_10">#REF!</definedName>
    <definedName name="DEF_TITLE_11">#REF!</definedName>
    <definedName name="DEF_TITLE_13">"$#ССЫЛ!.$K$89"</definedName>
    <definedName name="DEF_TITLE_19">"$#ССЫЛ!.$#ССЫЛ!$#ССЫЛ!"</definedName>
    <definedName name="DEF_TITLE_4">#REF!</definedName>
    <definedName name="DEF_TITLE_5">#REF!</definedName>
    <definedName name="DEF_TITLE_6">#REF!</definedName>
    <definedName name="DEF_TITLE_7">#REF!</definedName>
    <definedName name="DEF_TITLE_9">#REF!</definedName>
    <definedName name="DEFAULT?">#REF!</definedName>
    <definedName name="DEFAULT?_1">#REF!</definedName>
    <definedName name="DEFAULT?_10">#REF!</definedName>
    <definedName name="DEFAULT?_11">#REF!</definedName>
    <definedName name="DEFAULT?_13">"$#ССЫЛ!.$L$100"</definedName>
    <definedName name="DEFAULT?_19">"$#ССЫЛ!.$#ССЫЛ!$#ССЫЛ!"</definedName>
    <definedName name="DEFAULT?_4">#REF!</definedName>
    <definedName name="DEFAULT?_5">#REF!</definedName>
    <definedName name="DEFAULT?_6">#REF!</definedName>
    <definedName name="DEFAULT?_7">#REF!</definedName>
    <definedName name="DEFAULT?_9">#REF!</definedName>
    <definedName name="deferred_tax_expense">#N/A</definedName>
    <definedName name="deferred_tax_liability_beg">#N/A</definedName>
    <definedName name="deferred_tax_liability_end">#N/A</definedName>
    <definedName name="DefHeading">#N/A</definedName>
    <definedName name="deficit">#REF!</definedName>
    <definedName name="definc1">#REF!</definedName>
    <definedName name="definc2">#REF!</definedName>
    <definedName name="DEL_SCENARIO">#REF!</definedName>
    <definedName name="DEL_SCENARIO_1">#REF!</definedName>
    <definedName name="DEL_SCENARIO_10">#REF!</definedName>
    <definedName name="DEL_SCENARIO_11">#REF!</definedName>
    <definedName name="DEL_SCENARIO_13">"$#ССЫЛ!.$B$420"</definedName>
    <definedName name="DEL_SCENARIO_19">"$#ССЫЛ!.$#ССЫЛ!$#ССЫЛ!"</definedName>
    <definedName name="DEL_SCENARIO_4">#REF!</definedName>
    <definedName name="DEL_SCENARIO_5">#REF!</definedName>
    <definedName name="DEL_SCENARIO_6">#REF!</definedName>
    <definedName name="DEL_SCENARIO_7">#REF!</definedName>
    <definedName name="DEL_SCENARIO_9">#REF!</definedName>
    <definedName name="DEM">68.91</definedName>
    <definedName name="dem_month">#REF!</definedName>
    <definedName name="dem_year">#REF!</definedName>
    <definedName name="DEPOSITS">#N/A</definedName>
    <definedName name="depp">#REF!</definedName>
    <definedName name="Depreciation_OGA">#REF!</definedName>
    <definedName name="Depreciation_Period_Book">'[34]Resource Sheet'!$D$84</definedName>
    <definedName name="Depreciation_Period_Tax">'[34]Resource Sheet'!$D$83</definedName>
    <definedName name="Depreciation_PPE">#REF!</definedName>
    <definedName name="DeprOperationalFixedAssetsKzt">[37]Calculations!$D$434:$O$434</definedName>
    <definedName name="DEPT_CODE">#REF!</definedName>
    <definedName name="Descript">#REF!</definedName>
    <definedName name="df" hidden="1">{#N/A,#N/A,FALSE,"A";#N/A,#N/A,FALSE,"B"}</definedName>
    <definedName name="dfaa" hidden="1">#REF!</definedName>
    <definedName name="dfdf">#REF!</definedName>
    <definedName name="dff" hidden="1">{"Inputs 1","Base",FALSE,"INPUTS";"Inputs 2","Base",FALSE,"INPUTS";"Inputs 3","Base",FALSE,"INPUTS";"Inputs 4","Base",FALSE,"INPUTS";"Inputs 5","Base",FALSE,"INPUTS"}</definedName>
    <definedName name="dfg">#REF!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b">#REF!</definedName>
    <definedName name="dfgh">'[34]Resource Sheet'!$D$138:$AA$143</definedName>
    <definedName name="dfng">#REF!</definedName>
    <definedName name="dfs" hidden="1">#N/A</definedName>
    <definedName name="dfx">[57]Форма2!$C$51:$C$58,[57]Форма2!$E$51:$F$58,[57]Форма2!$C$60:$C$63,[57]Форма2!$E$60:$F$63,[57]Форма2!$C$65:$C$67,[57]Форма2!$E$65:$F$67,[57]Форма2!$C$51</definedName>
    <definedName name="dgfh">#REF!</definedName>
    <definedName name="dgfhd">'[58]I KEY INFORMATION'!$I$299</definedName>
    <definedName name="dggg" hidden="1">{#N/A,#N/A,FALSE,"Aging Summary";#N/A,#N/A,FALSE,"Ratio Analysis";#N/A,#N/A,FALSE,"Test 120 Day Accts";#N/A,#N/A,FALSE,"Tickmarks"}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hnhg">#REF!</definedName>
    <definedName name="diapazon1">#REF!</definedName>
    <definedName name="diesel">"Chart 8"</definedName>
    <definedName name="Diesel_Oil">#N/A</definedName>
    <definedName name="DieselFuelPriceKzt">#REF!</definedName>
    <definedName name="DieselFuelQuantityLitres">#REF!</definedName>
    <definedName name="Difference">#REF!</definedName>
    <definedName name="DifferenceInTheTransmisionTariffForCustomersKzt">[40]Calculations!$E$309:$AG$309</definedName>
    <definedName name="dims">#REF!</definedName>
    <definedName name="Direct_CPI">#REF!</definedName>
    <definedName name="Disaggregations">#REF!</definedName>
    <definedName name="Discl" hidden="1">{"Valuation_Common",#N/A,FALSE,"Valuation"}</definedName>
    <definedName name="Discount" hidden="1">#REF!</definedName>
    <definedName name="display_area_2" hidden="1">#REF!</definedName>
    <definedName name="DistrRate1">'[43]I KEY INFORMATION'!$I$359</definedName>
    <definedName name="DistrRate2">'[43]I KEY INFORMATION'!$I$360</definedName>
    <definedName name="Div_RE">'[34]Main Sheet'!$D$25</definedName>
    <definedName name="Div_Rob">'[35]Resource Sheet'!$D$99</definedName>
    <definedName name="divs1">#REF!</definedName>
    <definedName name="DLG_DEFS">#REF!</definedName>
    <definedName name="DLG_DEFS_1">#REF!</definedName>
    <definedName name="DLG_DEFS_10">#REF!</definedName>
    <definedName name="DLG_DEFS_11">#REF!</definedName>
    <definedName name="DLG_DEFS_13">"$#ССЫЛ!.$K$86:$K$102"</definedName>
    <definedName name="DLG_DEFS_19">"$#ССЫЛ!.$#ССЫЛ!$#ССЫЛ!"</definedName>
    <definedName name="DLG_DEFS_4">#REF!</definedName>
    <definedName name="DLG_DEFS_5">#REF!</definedName>
    <definedName name="DLG_DEFS_6">#REF!</definedName>
    <definedName name="DLG_DEFS_7">#REF!</definedName>
    <definedName name="DLG_DEFS_9">#REF!</definedName>
    <definedName name="DLG_INFOPRT">#REF!</definedName>
    <definedName name="DLG_INFOPRT_1">#REF!</definedName>
    <definedName name="DLG_INFOPRT_10">#REF!</definedName>
    <definedName name="DLG_INFOPRT_11">#REF!</definedName>
    <definedName name="DLG_INFOPRT_13">"$#ССЫЛ!.$B$566:$J$573"</definedName>
    <definedName name="DLG_INFOPRT_19">"$#ССЫЛ!.$#ССЫЛ!$#ССЫЛ!"</definedName>
    <definedName name="DLG_INFOPRT_4">#REF!</definedName>
    <definedName name="DLG_INFOPRT_5">#REF!</definedName>
    <definedName name="DLG_INFOPRT_6">#REF!</definedName>
    <definedName name="DLG_INFOPRT_7">#REF!</definedName>
    <definedName name="DLG_INFOPRT_9">#REF!</definedName>
    <definedName name="DLG_KEEPDATA">#REF!</definedName>
    <definedName name="DLG_KEEPDATA_1">#REF!</definedName>
    <definedName name="DLG_KEEPDATA_10">#REF!</definedName>
    <definedName name="DLG_KEEPDATA_11">#REF!</definedName>
    <definedName name="DLG_KEEPDATA_13">"$#ССЫЛ!.$B$361"</definedName>
    <definedName name="DLG_KEEPDATA_19">"$#ССЫЛ!.$#ССЫЛ!$#ССЫЛ!"</definedName>
    <definedName name="DLG_KEEPDATA_4">#REF!</definedName>
    <definedName name="DLG_KEEPDATA_5">#REF!</definedName>
    <definedName name="DLG_KEEPDATA_6">#REF!</definedName>
    <definedName name="DLG_KEEPDATA_7">#REF!</definedName>
    <definedName name="DLG_KEEPDATA_9">#REF!</definedName>
    <definedName name="DLG_KHELP">#REF!</definedName>
    <definedName name="DLG_KHELP_1">#REF!</definedName>
    <definedName name="DLG_KHELP_10">#REF!</definedName>
    <definedName name="DLG_KHELP_11">#REF!</definedName>
    <definedName name="DLG_KHELP_13">"$#ССЫЛ!.$B$383"</definedName>
    <definedName name="DLG_KHELP_19">"$#ССЫЛ!.$#ССЫЛ!$#ССЫЛ!"</definedName>
    <definedName name="DLG_KHELP_4">#REF!</definedName>
    <definedName name="DLG_KHELP_5">#REF!</definedName>
    <definedName name="DLG_KHELP_6">#REF!</definedName>
    <definedName name="DLG_KHELP_7">#REF!</definedName>
    <definedName name="DLG_KHELP_9">#REF!</definedName>
    <definedName name="DLG_OK">#REF!</definedName>
    <definedName name="DLG_OK_1">#REF!</definedName>
    <definedName name="DLG_OK_10">#REF!</definedName>
    <definedName name="DLG_OK_11">#REF!</definedName>
    <definedName name="DLG_OK_13">"$#ССЫЛ!.$L$85"</definedName>
    <definedName name="DLG_OK_19">"$#ССЫЛ!.$#ССЫЛ!$#ССЫЛ!"</definedName>
    <definedName name="DLG_OK_4">#REF!</definedName>
    <definedName name="DLG_OK_5">#REF!</definedName>
    <definedName name="DLG_OK_6">#REF!</definedName>
    <definedName name="DLG_OK_7">#REF!</definedName>
    <definedName name="DLG_OK_9">#REF!</definedName>
    <definedName name="DLG_PERSONALIZE">#REF!</definedName>
    <definedName name="DLG_PERSONALIZE_1">#REF!</definedName>
    <definedName name="DLG_PERSONALIZE_10">#REF!</definedName>
    <definedName name="DLG_PERSONALIZE_11">#REF!</definedName>
    <definedName name="DLG_PERSONALIZE_13">"$#ССЫЛ!.$B$84:$J$103"</definedName>
    <definedName name="DLG_PERSONALIZE_19">"$#ССЫЛ!.$#ССЫЛ!$#ССЫЛ!"</definedName>
    <definedName name="DLG_PERSONALIZE_4">#REF!</definedName>
    <definedName name="DLG_PERSONALIZE_5">#REF!</definedName>
    <definedName name="DLG_PERSONALIZE_6">#REF!</definedName>
    <definedName name="DLG_PERSONALIZE_7">#REF!</definedName>
    <definedName name="DLG_PERSONALIZE_9">#REF!</definedName>
    <definedName name="DLG_RESPS">#REF!</definedName>
    <definedName name="DLG_RESPS_1">#REF!</definedName>
    <definedName name="DLG_RESPS_10">#REF!</definedName>
    <definedName name="DLG_RESPS_11">#REF!</definedName>
    <definedName name="DLG_RESPS_13">"$#ССЫЛ!.$L$86:$L$102"</definedName>
    <definedName name="DLG_RESPS_19">"$#ССЫЛ!.$#ССЫЛ!$#ССЫЛ!"</definedName>
    <definedName name="DLG_RESPS_4">#REF!</definedName>
    <definedName name="DLG_RESPS_5">#REF!</definedName>
    <definedName name="DLG_RESPS_6">#REF!</definedName>
    <definedName name="DLG_RESPS_7">#REF!</definedName>
    <definedName name="DLG_RESPS_9">#REF!</definedName>
    <definedName name="DLG_SAMPLE1">#REF!</definedName>
    <definedName name="DLG_SAMPLE1_1">#REF!</definedName>
    <definedName name="DLG_SAMPLE1_10">#REF!</definedName>
    <definedName name="DLG_SAMPLE1_11">#REF!</definedName>
    <definedName name="DLG_SAMPLE1_13">"$#ССЫЛ!.$B$292"</definedName>
    <definedName name="DLG_SAMPLE1_19">"$#ССЫЛ!.$#ССЫЛ!$#ССЫЛ!"</definedName>
    <definedName name="DLG_SAMPLE1_4">#REF!</definedName>
    <definedName name="DLG_SAMPLE1_5">#REF!</definedName>
    <definedName name="DLG_SAMPLE1_6">#REF!</definedName>
    <definedName name="DLG_SAMPLE1_7">#REF!</definedName>
    <definedName name="DLG_SAMPLE1_9">#REF!</definedName>
    <definedName name="DLG_SAMPLE2">#REF!</definedName>
    <definedName name="DLG_SAMPLE2_1">#REF!</definedName>
    <definedName name="DLG_SAMPLE2_10">#REF!</definedName>
    <definedName name="DLG_SAMPLE2_11">#REF!</definedName>
    <definedName name="DLG_SAMPLE2_13">"$#ССЫЛ!.$B$301"</definedName>
    <definedName name="DLG_SAMPLE2_19">"$#ССЫЛ!.$#ССЫЛ!$#ССЫЛ!"</definedName>
    <definedName name="DLG_SAMPLE2_4">#REF!</definedName>
    <definedName name="DLG_SAMPLE2_5">#REF!</definedName>
    <definedName name="DLG_SAMPLE2_6">#REF!</definedName>
    <definedName name="DLG_SAMPLE2_7">#REF!</definedName>
    <definedName name="DLG_SAMPLE2_9">#REF!</definedName>
    <definedName name="DLG_SWAPDATA">#REF!</definedName>
    <definedName name="DLG_SWAPDATA_1">#REF!</definedName>
    <definedName name="DLG_SWAPDATA_10">#REF!</definedName>
    <definedName name="DLG_SWAPDATA_11">#REF!</definedName>
    <definedName name="DLG_SWAPDATA_13">"$#ССЫЛ!.$B$492"</definedName>
    <definedName name="DLG_SWAPDATA_19">"$#ССЫЛ!.$#ССЫЛ!$#ССЫЛ!"</definedName>
    <definedName name="DLG_SWAPDATA_4">#REF!</definedName>
    <definedName name="DLG_SWAPDATA_5">#REF!</definedName>
    <definedName name="DLG_SWAPDATA_6">#REF!</definedName>
    <definedName name="DLG_SWAPDATA_7">#REF!</definedName>
    <definedName name="DLG_SWAPDATA_9">#REF!</definedName>
    <definedName name="DLG_UPDDATA">#REF!</definedName>
    <definedName name="DLG_UPDDATA_1">#REF!</definedName>
    <definedName name="DLG_UPDDATA_10">#REF!</definedName>
    <definedName name="DLG_UPDDATA_11">#REF!</definedName>
    <definedName name="DLG_UPDDATA_13">"$#ССЫЛ!.$B$374"</definedName>
    <definedName name="DLG_UPDDATA_19">"$#ССЫЛ!.$#ССЫЛ!$#ССЫЛ!"</definedName>
    <definedName name="DLG_UPDDATA_4">#REF!</definedName>
    <definedName name="DLG_UPDDATA_5">#REF!</definedName>
    <definedName name="DLG_UPDDATA_6">#REF!</definedName>
    <definedName name="DLG_UPDDATA_7">#REF!</definedName>
    <definedName name="DLG_UPDDATA_9">#REF!</definedName>
    <definedName name="DLG_UPDSC">#REF!</definedName>
    <definedName name="DLG_UPDSC_1">#REF!</definedName>
    <definedName name="DLG_UPDSC_10">#REF!</definedName>
    <definedName name="DLG_UPDSC_11">#REF!</definedName>
    <definedName name="DLG_UPDSC_13">"$#ССЫЛ!.$B$502"</definedName>
    <definedName name="DLG_UPDSC_19">"$#ССЫЛ!.$#ССЫЛ!$#ССЫЛ!"</definedName>
    <definedName name="DLG_UPDSC_4">#REF!</definedName>
    <definedName name="DLG_UPDSC_5">#REF!</definedName>
    <definedName name="DLG_UPDSC_6">#REF!</definedName>
    <definedName name="DLG_UPDSC_7">#REF!</definedName>
    <definedName name="DLG_UPDSC_9">#REF!</definedName>
    <definedName name="DLG_UPDUN">#REF!</definedName>
    <definedName name="DLG_UPDUN_1">#REF!</definedName>
    <definedName name="DLG_UPDUN_10">#REF!</definedName>
    <definedName name="DLG_UPDUN_11">#REF!</definedName>
    <definedName name="DLG_UPDUN_13">"$#ССЫЛ!.$B$511"</definedName>
    <definedName name="DLG_UPDUN_19">"$#ССЫЛ!.$#ССЫЛ!$#ССЫЛ!"</definedName>
    <definedName name="DLG_UPDUN_4">#REF!</definedName>
    <definedName name="DLG_UPDUN_5">#REF!</definedName>
    <definedName name="DLG_UPDUN_6">#REF!</definedName>
    <definedName name="DLG_UPDUN_7">#REF!</definedName>
    <definedName name="DLG_UPDUN_9">#REF!</definedName>
    <definedName name="DMB">#REF!</definedName>
    <definedName name="DOHOD_Запрос2">#REF!</definedName>
    <definedName name="dohody" hidden="1">{#N/A,#N/A,FALSE,"Aging Summary";#N/A,#N/A,FALSE,"Ratio Analysis";#N/A,#N/A,FALSE,"Test 120 Day Accts";#N/A,#N/A,FALSE,"Tickmarks"}</definedName>
    <definedName name="Dollar_BS">#REF!</definedName>
    <definedName name="Dollar_IS">#REF!</definedName>
    <definedName name="DPAYB">#REF!</definedName>
    <definedName name="dr">#REF!</definedName>
    <definedName name="DR_LOOP">#REF!</definedName>
    <definedName name="Drilling">#REF!</definedName>
    <definedName name="Drilling1">#REF!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CR">#REF!</definedName>
    <definedName name="dsdfsd">#REF!</definedName>
    <definedName name="dsfj" hidden="1">{#N/A,#N/A,FALSE,"Aging Summary";#N/A,#N/A,FALSE,"Ratio Analysis";#N/A,#N/A,FALSE,"Test 120 Day Accts";#N/A,#N/A,FALSE,"Tickmarks"}</definedName>
    <definedName name="dsfjlk">#REF!</definedName>
    <definedName name="dsgb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y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WApr_01">#REF!</definedName>
    <definedName name="DWAug_01">#REF!</definedName>
    <definedName name="DWDec_01">#REF!</definedName>
    <definedName name="DWFeb_01">#REF!</definedName>
    <definedName name="DWJan_01">#REF!</definedName>
    <definedName name="DWJul_01">#REF!</definedName>
    <definedName name="DWJun_01">#REF!</definedName>
    <definedName name="dwl">#REF!</definedName>
    <definedName name="DWLD">#REF!</definedName>
    <definedName name="DWMar_01">#REF!</definedName>
    <definedName name="DWMay_01">#REF!</definedName>
    <definedName name="DWNov_01">#REF!</definedName>
    <definedName name="DWOct_01">#REF!</definedName>
    <definedName name="DWSep_01">#REF!</definedName>
    <definedName name="dxfbfg">#REF!</definedName>
    <definedName name="dziriTadi" hidden="1">{#N/A,#N/A,TRUE,"Лист1";#N/A,#N/A,TRUE,"Лист2";#N/A,#N/A,TRUE,"Лист3"}</definedName>
    <definedName name="e">#REF!</definedName>
    <definedName name="E3_function">#REF!</definedName>
    <definedName name="E310AR30" hidden="1">{#N/A,#N/A,FALSE,"Aging Summary";#N/A,#N/A,FALSE,"Ratio Analysis";#N/A,#N/A,FALSE,"Test 120 Day Accts";#N/A,#N/A,FALSE,"Tickmarks"}</definedName>
    <definedName name="EBRD_for_D">#N/A</definedName>
    <definedName name="EBTRD_for_D">#N/A</definedName>
    <definedName name="EBTRD_fro_D">#N/A</definedName>
    <definedName name="ed">#N/A</definedName>
    <definedName name="EdIzm">[59]ЕдИзм!$B$2:$B$25</definedName>
    <definedName name="ee">#REF!</definedName>
    <definedName name="eee">#REF!</definedName>
    <definedName name="effective_tax_rate">#REF!</definedName>
    <definedName name="EffectiveTariff">#REF!</definedName>
    <definedName name="Efficiency">'[34]Resource Sheet'!$D$54:$AA$58</definedName>
    <definedName name="egaewr" hidden="1">{#N/A,#N/A,FALSE,"A";#N/A,#N/A,FALSE,"B"}</definedName>
    <definedName name="EGHT">'[59]18.'!$A$3:$Z$17</definedName>
    <definedName name="EHAB15">#REF!</definedName>
    <definedName name="EIGHT">'[59]08.'!$A$3:$Z$15</definedName>
    <definedName name="ELE_CODE">#REF!</definedName>
    <definedName name="ElectricityPurchaseKzt">[40]Calculations!$E$303:$AG$303</definedName>
    <definedName name="ELEV">'[59]11.'!$A$3:$Z$14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lman" hidden="1">#REF!</definedName>
    <definedName name="Email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mpt1">'[6]1'!$H$7:$H$18</definedName>
    <definedName name="empt2">'[6]4'!$H$8:$H$24</definedName>
    <definedName name="emptarea1">'[6]1'!$10:$15,'[6]1'!$17:$18,'[6]1'!$25:$30,'[6]1'!$32:$33,'[6]1'!$39:$45,'[6]1'!$47:$49</definedName>
    <definedName name="emptarea10">'[6]10'!$9:$11,'[6]10'!$13:$14,'[6]10'!$20:$21,'[6]10'!$23:$26</definedName>
    <definedName name="emptarea11">'[6]11'!$A$95,'[6]11'!$C$4:$AM$9</definedName>
    <definedName name="emptarea2">'[6]2'!$A$11,'[6]2'!$11:$12,'[6]2'!$14:$18,'[6]2'!$24:$25,'[6]2'!$27:$31,'[6]2'!$37:$39,'[6]2'!$41:$46</definedName>
    <definedName name="emptarea3">'[6]3'!$C$34,'[6]3'!$A$10:$A$12,'[6]3'!$A$14:$A$16,'[6]3'!$A$18:$A$20,'[6]3'!$A$22:$A$24,'[6]3'!$D$10:$AM$25,'[6]3'!$A$31:$A$33,'[6]3'!$A$35:$A$37,'[6]3'!$A$39:$A$41,'[6]3'!$A$43:$A$45,'[6]3'!$D$31:$AM$45,'[6]3'!$E$51:$AN$55,'[6]3'!$E$51:$AN$56</definedName>
    <definedName name="emptarea4">'[6]4'!$A$11,'[6]4'!$C$8,'[6]4'!$A$11:$H$13,'[6]4'!$A$15:$H$19,'[6]4'!$A$21:$H$23,'[6]4'!$A$21:$H$24,'[6]4'!$31:$34,'[6]4'!$36:$41,'[6]4'!$43:$47,'[6]4'!$E$47:$AN$48</definedName>
    <definedName name="emptarea5">'[6]5'!$A$14,'[6]5'!$C$7:$C$23,'[6]5'!$E$9:$F$23,'[6]5'!$A$14:$E$15,'[6]5'!$A$21:$F$22</definedName>
    <definedName name="emptarea6">'[6]6'!$A$10,'[6]6'!$A$10:$G$11,'[6]6'!$A$17:$G$19,'[6]6'!$A$21:$G$22,'[6]6'!$27:$28,'[6]6'!$37:$39,'[6]6'!$41:$43,'[6]6'!$45:$47,'[6]6'!$57:$58,'[6]6'!$60:$61,'[6]6'!$63:$64</definedName>
    <definedName name="emptarea7">'[6]7'!$D$11,'[6]7'!$D$11:$D$24,'[6]7'!$D$24,'[6]7'!$D$24:$D$26,'[6]7'!$E$22:$AN$26,'[6]7'!$C$24:$E$26,'[6]7'!$D$33:$D$48,'[6]7'!$C$46:$C$48,'[6]7'!$E$44:$AN$48</definedName>
    <definedName name="emptarea8">'[6]8'!$A$12,'[6]8'!$A$12:$H$13,'[6]8'!$A$15:$H$19,'[6]8'!$A$27:$I$32,'[6]8'!$C$20:$H$20,'[6]8'!$A$20,'[6]8'!$A$34:$I$36,'[6]8'!$E$41:$E$42</definedName>
    <definedName name="emptarea9">'[6]9'!$D$10:$AN$24,'[6]9'!$A$15:$A$16,'[6]9'!$A$19:$A$22</definedName>
    <definedName name="End_Bal">#REF!</definedName>
    <definedName name="END_COL">#REF!</definedName>
    <definedName name="END_COL_1">#REF!</definedName>
    <definedName name="END_COL_10">#REF!</definedName>
    <definedName name="END_COL_11">#REF!</definedName>
    <definedName name="END_COL_13">"$#ССЫЛ!.$B$34"</definedName>
    <definedName name="END_COL_19">"$#ССЫЛ!.$#ССЫЛ!$#ССЫЛ!"</definedName>
    <definedName name="END_COL_4">#REF!</definedName>
    <definedName name="END_COL_5">#REF!</definedName>
    <definedName name="END_COL_6">#REF!</definedName>
    <definedName name="END_COL_7">#REF!</definedName>
    <definedName name="END_COL_9">#REF!</definedName>
    <definedName name="END_ROW">#REF!</definedName>
    <definedName name="END_ROW_1">#REF!</definedName>
    <definedName name="END_ROW_10">#REF!</definedName>
    <definedName name="END_ROW_11">#REF!</definedName>
    <definedName name="END_ROW_13">"$#ССЫЛ!.$B$36"</definedName>
    <definedName name="END_ROW_19">"$#ССЫЛ!.$#ССЫЛ!$#ССЫЛ!"</definedName>
    <definedName name="END_ROW_4">#REF!</definedName>
    <definedName name="END_ROW_5">#REF!</definedName>
    <definedName name="END_ROW_6">#REF!</definedName>
    <definedName name="END_ROW_7">#REF!</definedName>
    <definedName name="END_ROW_9">#REF!</definedName>
    <definedName name="endd">[42]свод!$B$1200</definedName>
    <definedName name="EntityTypes">#REF!</definedName>
    <definedName name="Entry10">#REF!</definedName>
    <definedName name="enttax">[60]Sheet1!$A$1:$C$66</definedName>
    <definedName name="eo1_ratio">#REF!</definedName>
    <definedName name="eo2_ratio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ty">#N/A</definedName>
    <definedName name="equ">#REF!</definedName>
    <definedName name="EQUITY">#REF!</definedName>
    <definedName name="EQUITY_1">#REF!</definedName>
    <definedName name="EQUITY_10">#REF!</definedName>
    <definedName name="EQUITY_11">#REF!</definedName>
    <definedName name="EQUITY_12">#REF!</definedName>
    <definedName name="EQUITY_13">"$#ССЫЛ!.$#ССЫЛ!$#ССЫЛ!:$#ССЫЛ!$#ССЫЛ!"</definedName>
    <definedName name="EQUITY_16">"$#ССЫЛ!.$#ССЫЛ!$#ССЫЛ!:$#ССЫЛ!$#ССЫЛ!"</definedName>
    <definedName name="EQUITY_17">"$#ССЫЛ!.$#ССЫЛ!$#ССЫЛ!:$#ССЫЛ!$#ССЫЛ!"</definedName>
    <definedName name="EQUITY_19">"$#ССЫЛ!.$#ССЫЛ!$#ССЫЛ!"</definedName>
    <definedName name="EQUITY_2">#REF!</definedName>
    <definedName name="EQUITY_3">#REF!</definedName>
    <definedName name="EQUITY_36">#REF!</definedName>
    <definedName name="EQUITY_4">#REF!</definedName>
    <definedName name="EQUITY_5">#REF!</definedName>
    <definedName name="EQUITY_6">#REF!</definedName>
    <definedName name="EQUITY_7">#REF!</definedName>
    <definedName name="EQUITY_8">"$#ССЫЛ!.$#ССЫЛ!$#ССЫЛ!:$#ССЫЛ!$#ССЫЛ!"</definedName>
    <definedName name="EQUITY_9">#REF!</definedName>
    <definedName name="Equity_Injection">'[34]Resource Sheet'!$D$109:$AA$110</definedName>
    <definedName name="Equity_Plan">'[34]Main Sheet'!$D$28:$G$29</definedName>
    <definedName name="er">'[35]Resource Sheet'!$D$76:$AA$79</definedName>
    <definedName name="erere">#REF!</definedName>
    <definedName name="erg" hidden="1">{#N/A,#N/A,FALSE,"A";#N/A,#N/A,FALSE,"B"}</definedName>
    <definedName name="ergr" hidden="1">{#N/A,#N/A,FALSE,"A";#N/A,#N/A,FALSE,"B"}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ser">#REF!,#REF!,#REF!,#REF!,#REF!,#REF!,#REF!,#REF!,#REF!,#REF!,#REF!,#REF!</definedName>
    <definedName name="ert">'[34]Resource Sheet'!$D$39:$AA$42</definedName>
    <definedName name="erty">#REF!</definedName>
    <definedName name="erus">#REF!</definedName>
    <definedName name="erw" hidden="1">{#N/A,#N/A,FALSE,"Aging Summary";#N/A,#N/A,FALSE,"Ratio Analysis";#N/A,#N/A,FALSE,"Test 120 Day Accts";#N/A,#N/A,FALSE,"Tickmarks"}</definedName>
    <definedName name="etr" hidden="1">{#N/A,#N/A,FALSE,"A";#N/A,#N/A,FALSE,"B"}</definedName>
    <definedName name="EUR">134.77</definedName>
    <definedName name="eurbalance">#REF!</definedName>
    <definedName name="eurinterest">#REF!</definedName>
    <definedName name="euro_month">#REF!</definedName>
    <definedName name="euro_year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"(GMT+06:00)27.06.2011 17:07:01"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EDCVW__SK_BUDGET" hidden="1">"PLANRAZV,VER_00,SKHOLD,EUR,INPUT,NONE,NONE,D1,2008.TOTAL,PERIODIC,"</definedName>
    <definedName name="EV__LOCKEDCVW__SK_FORM" hidden="1">"PLANRAZV,ACTUAL_1PM,SKHOLD,EUR,INPUT,NP01,NONE,2008.TOTAL,YTD,"</definedName>
    <definedName name="EV__LOCKEDCVW__SK_FORM_E" hidden="1">"PLANRAZV,PLAN_00,102,EUR,INPUT,NP01,NONE,2011.TOTAL,YTD,"</definedName>
    <definedName name="EV__LOCKEDCVW__SK_FORM_J" hidden="1">"PLANRAZV,VERS_01,101,LC,MANUAL,NONE,NONE,NONE,2012.FEB,YTD,"</definedName>
    <definedName name="EV__LOCKEDCVW__SK_FORM_R" hidden="1">"PLANRAZV,VERS_01,106,EUR,MANUAL,NP03,NONE,FACTOR_NONE,PARTIC_NONE,NONE,RESPON_NONE,RISK_TOTAL,ROWNER_TOTAL,2012.TOTAL,WAACT_NONE,YTD,"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"SK_CBP"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w">#N/A</definedName>
    <definedName name="ew_1">NA()</definedName>
    <definedName name="ew_10">#N/A</definedName>
    <definedName name="ew_11">#N/A</definedName>
    <definedName name="ew_12">#N/A</definedName>
    <definedName name="ew_13">ew_12</definedName>
    <definedName name="ew_15">#N/A</definedName>
    <definedName name="ew_16">#N/A</definedName>
    <definedName name="ew_17">NA()</definedName>
    <definedName name="ew_18">NA()</definedName>
    <definedName name="ew_19">NA()</definedName>
    <definedName name="ew_2">NA()</definedName>
    <definedName name="ew_27">#N/A</definedName>
    <definedName name="ew_29">#N/A</definedName>
    <definedName name="ew_3">NA()</definedName>
    <definedName name="ew_4">NA()</definedName>
    <definedName name="ew_5">#N/A</definedName>
    <definedName name="ew_6">#N/A</definedName>
    <definedName name="ew_7">#N/A</definedName>
    <definedName name="ew_8">#N/A</definedName>
    <definedName name="ew_9">NA()</definedName>
    <definedName name="ewru">#REF!</definedName>
    <definedName name="ex">#REF!</definedName>
    <definedName name="Excel_BuiltIn__FilterDatabase_12">#REF!</definedName>
    <definedName name="Excel_BuiltIn_Print_Area_1_1">#REF!</definedName>
    <definedName name="Excel_BuiltIn_Print_Area_1_1_1">"$#ССЫЛ!.$A$3:$F$49"</definedName>
    <definedName name="Excel_BuiltIn_Print_Area_2_1">#REF!</definedName>
    <definedName name="Excel_BuiltIn_Print_Area_2_1_1_1">"$#ССЫЛ!.$A$3:$D$60"</definedName>
    <definedName name="Excel_BuiltIn_Print_Area_3_1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2">#REF!</definedName>
    <definedName name="Excel_BuiltIn_Print_Titles_4">#REF!</definedName>
    <definedName name="Excel_BuiltIn_Recorder">#REF!</definedName>
    <definedName name="Excel_BuiltIn_Recorder_1">#REF!</definedName>
    <definedName name="Excel_BuiltIn_Recorder_10">#REF!</definedName>
    <definedName name="Excel_BuiltIn_Recorder_11">#REF!</definedName>
    <definedName name="Excel_BuiltIn_Recorder_13">"$#ССЫЛ!.$A$1:$A$65536"</definedName>
    <definedName name="Excel_BuiltIn_Recorder_19">"$#ССЫЛ!.$#ССЫЛ!$#ССЫЛ!"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port1_">'[6]1'!$F$10:$F$15</definedName>
    <definedName name="export2_">'[6]1'!$F$17:$F$18</definedName>
    <definedName name="ExRat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>#REF!</definedName>
    <definedName name="f">'[34]Resource Sheet'!$D$202:$AA$207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A" hidden="1">{"assets",#N/A,FALSE,"historicBS";"liab",#N/A,FALSE,"historicBS";"is",#N/A,FALSE,"historicIS";"ratios",#N/A,FALSE,"ratios"}</definedName>
    <definedName name="fasdgadsg">'[58]I KEY INFORMATION'!$E$63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x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hidden="1">#REF!</definedName>
    <definedName name="FCSEPACT">#REF!</definedName>
    <definedName name="FCSEPBUD">#REF!</definedName>
    <definedName name="fd">#REF!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gn">#REF!</definedName>
    <definedName name="fdgvbxfb">#REF!</definedName>
    <definedName name="fdh">#REF!</definedName>
    <definedName name="fdjfd">#REF!</definedName>
    <definedName name="fdjlsj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>#REF!</definedName>
    <definedName name="Feb_01">#N/A</definedName>
    <definedName name="Feb_02">#REF!</definedName>
    <definedName name="Feb_03">#REF!</definedName>
    <definedName name="Feb_04">#REF!</definedName>
    <definedName name="feb_1">#REF!</definedName>
    <definedName name="feb_10">#REF!</definedName>
    <definedName name="feb_11">#REF!</definedName>
    <definedName name="feb_13">"$#ССЫЛ!.$P$1:$AD$83"</definedName>
    <definedName name="feb_19">"$#ССЫЛ!.$#ССЫЛ!$#ССЫЛ!"</definedName>
    <definedName name="feb_4">#REF!</definedName>
    <definedName name="feb_5">#REF!</definedName>
    <definedName name="feb_6">#REF!</definedName>
    <definedName name="feb_7">#REF!</definedName>
    <definedName name="feb_9">#REF!</definedName>
    <definedName name="FeedstockBest">23</definedName>
    <definedName name="FF">'[59]14.'!$A$3:$Z$17</definedName>
    <definedName name="FF_EResBase">'[43]I KEY INFORMATION'!$I$324</definedName>
    <definedName name="FF_EResFee1">'[43]I KEY INFORMATION'!$I$319</definedName>
    <definedName name="FF_EResFee2">'[43]I KEY INFORMATION'!$I$320</definedName>
    <definedName name="FF_EResFee3">'[43]I KEY INFORMATION'!$I$321</definedName>
    <definedName name="FF_EResFee4">'[43]I KEY INFORMATION'!$I$322</definedName>
    <definedName name="FF_EResFee5">'[43]I KEY INFORMATION'!$I$323</definedName>
    <definedName name="ffd" hidden="1">{#N/A,#N/A,FALSE,"A";#N/A,#N/A,FALSE,"B"}</definedName>
    <definedName name="fff">[61]Форма2!$D$129:$F$132,[61]Форма2!$D$134:$F$135,[61]Форма2!$D$137:$F$140,[61]Форма2!$D$142:$F$144,[61]Форма2!$D$146:$F$150,[61]Форма2!$D$152:$F$154,[61]Форма2!$D$156:$F$162,[61]Форма2!$D$129</definedName>
    <definedName name="ffff">#REF!</definedName>
    <definedName name="ffffff">#REF!</definedName>
    <definedName name="ffk">[62]ЯНВАРЬ!#REF!</definedName>
    <definedName name="FFR_EURO">'[63]Project Detail Inputs'!$I$33</definedName>
    <definedName name="fg">#N/A</definedName>
    <definedName name="fg_1">NA()</definedName>
    <definedName name="fg_10">#N/A</definedName>
    <definedName name="fg_11">#N/A</definedName>
    <definedName name="fg_12">#N/A</definedName>
    <definedName name="fg_13">fg_12</definedName>
    <definedName name="fg_15">#N/A</definedName>
    <definedName name="fg_16">#N/A</definedName>
    <definedName name="fg_17">NA()</definedName>
    <definedName name="fg_18">NA()</definedName>
    <definedName name="fg_19">NA()</definedName>
    <definedName name="fg_2">NA()</definedName>
    <definedName name="fg_27">#N/A</definedName>
    <definedName name="fg_29">#N/A</definedName>
    <definedName name="fg_3">NA()</definedName>
    <definedName name="fg_4">NA()</definedName>
    <definedName name="fg_5">#N/A</definedName>
    <definedName name="fg_6">#N/A</definedName>
    <definedName name="fg_7">#N/A</definedName>
    <definedName name="fg_8">#N/A</definedName>
    <definedName name="fg_9">NA()</definedName>
    <definedName name="fgf">'[34]Resource Sheet'!$D$99</definedName>
    <definedName name="fghf" hidden="1">{#N/A,#N/A,FALSE,"A";#N/A,#N/A,FALSE,"B"}</definedName>
    <definedName name="fgjfk">#REF!</definedName>
    <definedName name="fgjxfj">#REF!</definedName>
    <definedName name="fgn">#REF!</definedName>
    <definedName name="fgnbgfhn">#REF!</definedName>
    <definedName name="fgnbngdhf">#REF!</definedName>
    <definedName name="fgnjghn">#REF!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fgn">#REF!</definedName>
    <definedName name="fhnZF">#REF!</definedName>
    <definedName name="Fibor_Rate_12">#REF!</definedName>
    <definedName name="Fibor_Rate_3">#REF!</definedName>
    <definedName name="Fibor_Rate_6">#REF!</definedName>
    <definedName name="FIF">'[59]15.'!$A$3:$Z$17</definedName>
    <definedName name="FIFE">'[59]05.'!$A$3:$Z$18</definedName>
    <definedName name="FiguresText">'[64]Control Settings'!$A$8</definedName>
    <definedName name="FiltrIntCo">'[56]ПАФО Пр 41'!#REF!</definedName>
    <definedName name="Fin" hidden="1">{"Valuation_Common",#N/A,FALSE,"Valuation"}</definedName>
    <definedName name="Finance" hidden="1">{"Valuation_Common",#N/A,FALSE,"Valuation"}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lse1">#REF!</definedName>
    <definedName name="finlse2">#REF!</definedName>
    <definedName name="finlsepbl1">#REF!</definedName>
    <definedName name="First_Hook">[51]SMSTemp!$B$36</definedName>
    <definedName name="five">'[59]09.'!$A$3:$Z$14</definedName>
    <definedName name="Fixed_Assets">'[34]Resource Sheet'!$D$86:$AA$91</definedName>
    <definedName name="FIXEDASSETS">#N/A</definedName>
    <definedName name="FJHKL">#REF!</definedName>
    <definedName name="fjsf">#REF!</definedName>
    <definedName name="fjzs">#REF!</definedName>
    <definedName name="FLOOD_TDELTA">#REF!</definedName>
    <definedName name="flujo2" hidden="1">{"FLUJO DE CAJA",#N/A,FALSE,"Hoja1";"ANEXOS FLUJO",#N/A,FALSE,"Hoja1"}</definedName>
    <definedName name="fnjgfmn">#REF!</definedName>
    <definedName name="footer">#REF!</definedName>
    <definedName name="form" hidden="1">{#N/A,#N/A,FALSE,"A";#N/A,#N/A,FALSE,"B"}</definedName>
    <definedName name="Form_110">#REF!</definedName>
    <definedName name="Form_120_1">#REF!</definedName>
    <definedName name="Form_120_2">#REF!</definedName>
    <definedName name="Form_130_1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20">#REF!</definedName>
    <definedName name="Form_231_1">#REF!</definedName>
    <definedName name="Form_235_1">#REF!</definedName>
    <definedName name="Form_241_1">#REF!</definedName>
    <definedName name="Form_246_1">#REF!</definedName>
    <definedName name="Form_260">#REF!</definedName>
    <definedName name="Form_529">#REF!</definedName>
    <definedName name="Form_621_1">#REF!</definedName>
    <definedName name="Form_624">#REF!</definedName>
    <definedName name="Form_625">#REF!</definedName>
    <definedName name="Form_626">#REF!</definedName>
    <definedName name="Form_626_p">#REF!</definedName>
    <definedName name="Form_628_1">#REF!</definedName>
    <definedName name="Form_630">#REF!</definedName>
    <definedName name="Form_640">#REF!</definedName>
    <definedName name="Form_Balance">#REF!</definedName>
    <definedName name="Form_BS_I">#REF!</definedName>
    <definedName name="Form_BS_II">#REF!</definedName>
    <definedName name="Form_BS_III_V">#REF!</definedName>
    <definedName name="Form_BS_sp">#REF!</definedName>
    <definedName name="Form_Capital">#REF!</definedName>
    <definedName name="Form_Options">#REF!</definedName>
    <definedName name="Form_pl">#REF!</definedName>
    <definedName name="Form_pl6">#REF!</definedName>
    <definedName name="Forma2">#REF!</definedName>
    <definedName name="Format">#REF!</definedName>
    <definedName name="Format0Dec">[39]SMSTemp!$B$15</definedName>
    <definedName name="Format2Dec">[39]SMSTemp!$B$13</definedName>
    <definedName name="fotpp">#REF!</definedName>
    <definedName name="fotsv">#REF!</definedName>
    <definedName name="FOUR">'[59]04.'!$A$3:$Z$18</definedName>
    <definedName name="fr" hidden="1">{#N/A,#N/A,FALSE,"A";#N/A,#N/A,FALSE,"B"}</definedName>
    <definedName name="frdgngh">#REF!</definedName>
    <definedName name="FredaCapexTotal">#REF!</definedName>
    <definedName name="FredaDepreciation">#REF!</definedName>
    <definedName name="FredaDirectCosts">#REF!</definedName>
    <definedName name="FredaDirectCostsPaid">#REF!</definedName>
    <definedName name="FredaExchangeRate">#REF!</definedName>
    <definedName name="FredaExternalDebtBf">#REF!</definedName>
    <definedName name="FredaExternalDebtCf">#REF!</definedName>
    <definedName name="FredaExternalDebtCloseOutPayment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oldSalesOunces">#REF!</definedName>
    <definedName name="FredaInterCoBf">#REF!</definedName>
    <definedName name="FredaInterCoCf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NBVBf">#REF!</definedName>
    <definedName name="FredaNBVCf">#REF!</definedName>
    <definedName name="FredaNetAssets">#N/A</definedName>
    <definedName name="FredaOpCostPayables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therCostPayables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RecoveredGold">#REF!</definedName>
    <definedName name="FredaRecovery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ShareholdersFunds">#N/A</definedName>
    <definedName name="FredaStockpileMetalMined">#REF!</definedName>
    <definedName name="FredaStockpileMined">#REF!</definedName>
    <definedName name="FredaTaxDue">#REF!</definedName>
    <definedName name="FredaTaxPaid">#REF!</definedName>
    <definedName name="FredaTaxPayable">#REF!</definedName>
    <definedName name="FredaWasteMined">#REF!</definedName>
    <definedName name="FRM_UPDSC">#REF!</definedName>
    <definedName name="FRM_UPDSC_1">#REF!</definedName>
    <definedName name="FRM_UPDSC_10">#REF!</definedName>
    <definedName name="FRM_UPDSC_11">#REF!</definedName>
    <definedName name="FRM_UPDSC_13">"$#ССЫЛ!.$I$505"</definedName>
    <definedName name="FRM_UPDSC_19">"$#ССЫЛ!.$#ССЫЛ!$#ССЫЛ!"</definedName>
    <definedName name="FRM_UPDSC_4">#REF!</definedName>
    <definedName name="FRM_UPDSC_5">#REF!</definedName>
    <definedName name="FRM_UPDSC_6">#REF!</definedName>
    <definedName name="FRM_UPDSC_7">#REF!</definedName>
    <definedName name="FRM_UPDSC_9">#REF!</definedName>
    <definedName name="frtfdg" hidden="1">{#N/A,#N/A,FALSE,"A";#N/A,#N/A,FALSE,"B-TOT";#N/A,#N/A,FALSE,"Declaration1";#N/A,#N/A,FALSE,"Spravka1";#N/A,#N/A,FALSE,"A (2)";#N/A,#N/A,FALSE,"B-TOT (2)"}</definedName>
    <definedName name="fsa">#REF!</definedName>
    <definedName name="Fuel">'[35]Resource Sheet'!$D$45:$AA$51</definedName>
    <definedName name="Fuel_Oil">#N/A</definedName>
    <definedName name="FuelOilCostKzt">[40]Calculations!$E$274:$AG$274</definedName>
    <definedName name="Full_Print">#REF!</definedName>
    <definedName name="fuofuo">#REF!</definedName>
    <definedName name="FV">[36]FV!$B$4:$AH$28</definedName>
    <definedName name="fvdfb">#REF!</definedName>
    <definedName name="fx">#REF!</definedName>
    <definedName name="fxhnb">#REF!</definedName>
    <definedName name="fxkfk">#REF!</definedName>
    <definedName name="FxRateKztUSD">[37]Assumption!$D$272:$O$272</definedName>
    <definedName name="FYF_Capex">'[48]Thresholds for variances'!$F$20</definedName>
    <definedName name="FYF_Cash">'[48]Thresholds for variances'!$F$19</definedName>
    <definedName name="FYF_CFO">'[48]Thresholds for variances'!$F$21</definedName>
    <definedName name="FYF_EE">'[48]Thresholds for variances'!$F$16</definedName>
    <definedName name="FYF_FC">'[48]Thresholds for variances'!$F$9</definedName>
    <definedName name="FYF_FX">'[48]Thresholds for variances'!$F$17</definedName>
    <definedName name="FYF_IE">'[48]Thresholds for variances'!$F$15</definedName>
    <definedName name="FYF_II">'[48]Thresholds for variances'!$F$14</definedName>
    <definedName name="FYF_MI">'[48]Thresholds for variances'!$F$18</definedName>
    <definedName name="FYF_OE">'[48]Thresholds for variances'!$F$13</definedName>
    <definedName name="FYF_OGM">'[48]Thresholds for variances'!$F$11</definedName>
    <definedName name="FYF_OI">'[48]Thresholds for variances'!$F$12</definedName>
    <definedName name="FYF_Rev">'[48]Thresholds for variances'!$F$7</definedName>
    <definedName name="FYF_SGA">'[48]Thresholds for variances'!$F$10</definedName>
    <definedName name="FYF_VM">'[48]Thresholds for variances'!$F$8</definedName>
    <definedName name="fytf">#REF!</definedName>
    <definedName name="fyuofuo">#REF!</definedName>
    <definedName name="g">'[35]Resource Sheet'!$D$122:$AA$127</definedName>
    <definedName name="G_70">#REF!</definedName>
    <definedName name="G0HELP2">#REF!</definedName>
    <definedName name="G0HELP2_1">#REF!</definedName>
    <definedName name="G0HELP2_10">#REF!</definedName>
    <definedName name="G0HELP2_11">#REF!</definedName>
    <definedName name="G0HELP2_13">"$#ССЫЛ!.$B$196"</definedName>
    <definedName name="G0HELP2_19">"$#ССЫЛ!.$#ССЫЛ!$#ССЫЛ!"</definedName>
    <definedName name="G0HELP2_4">#REF!</definedName>
    <definedName name="G0HELP2_5">#REF!</definedName>
    <definedName name="G0HELP2_6">#REF!</definedName>
    <definedName name="G0HELP2_7">#REF!</definedName>
    <definedName name="G0HELP2_9">#REF!</definedName>
    <definedName name="ga">#REF!</definedName>
    <definedName name="GalDBVar_Дата_Конец">#N/A</definedName>
    <definedName name="GalDBVar_Дата_Начало">#N/A</definedName>
    <definedName name="ganacias2" hidden="1">{"GAN.Y PERD.RESUMIDO",#N/A,FALSE,"Hoja1";"GAN.Y PERD.DETALLADO",#N/A,FALSE,"Hoja1"}</definedName>
    <definedName name="Gandugiri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zp_report">#N/A</definedName>
    <definedName name="gbp">#REF!</definedName>
    <definedName name="gbr_month">#REF!</definedName>
    <definedName name="gbr_year">#REF!</definedName>
    <definedName name="GDBUT">[43]!GDBUT</definedName>
    <definedName name="gdfv">#REF!</definedName>
    <definedName name="GDRAP">[43]!GDRAP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EBUT">[43]!GEBUT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HedgeBookCashflowToModel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nadm">#REF!</definedName>
    <definedName name="General_Information">#N/A</definedName>
    <definedName name="GERAP">[43]!GERAP</definedName>
    <definedName name="GET_PERS_INI">#REF!</definedName>
    <definedName name="GET_PERS_INI_1">#REF!</definedName>
    <definedName name="GET_PERS_INI_10">#REF!</definedName>
    <definedName name="GET_PERS_INI_11">#REF!</definedName>
    <definedName name="GET_PERS_INI_13">"$#ССЫЛ!.$B$129"</definedName>
    <definedName name="GET_PERS_INI_19">"$#ССЫЛ!.$#ССЫЛ!$#ССЫЛ!"</definedName>
    <definedName name="GET_PERS_INI_4">#REF!</definedName>
    <definedName name="GET_PERS_INI_5">#REF!</definedName>
    <definedName name="GET_PERS_INI_6">#REF!</definedName>
    <definedName name="GET_PERS_INI_7">#REF!</definedName>
    <definedName name="GET_PERS_INI_9">#REF!</definedName>
    <definedName name="GetSANDValue">[64]!GetSANDValue</definedName>
    <definedName name="GetVal">[64]!GetVal</definedName>
    <definedName name="gf">#REF!</definedName>
    <definedName name="gfbnghdn">#REF!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hm">#REF!</definedName>
    <definedName name="gfmhjg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 hidden="1">{#N/A,#N/A,TRUE,"Лист1";#N/A,#N/A,TRUE,"Лист2";#N/A,#N/A,TRUE,"Лист3"}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">#N/A</definedName>
    <definedName name="ghb" hidden="1">{#N/A,#N/A,FALSE,"Planned"}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j">#N/A</definedName>
    <definedName name="ghjkjghj" hidden="1">{#N/A,#N/A,FALSE,"Planned"}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">#REF!</definedName>
    <definedName name="ghkgj" hidden="1">{"Valuation_Common",#N/A,FALSE,"Valuation"}</definedName>
    <definedName name="ghmj">#REF!</definedName>
    <definedName name="gia">#REF!</definedName>
    <definedName name="GKchart">#REF!</definedName>
    <definedName name="GL">[65]Данные!#REF!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>#REF!+#REF!+#REF!+#REF!+#REF!+#REF!+#REF!+#REF!+#REF!</definedName>
    <definedName name="GOABOUT">#REF!</definedName>
    <definedName name="GOABOUT_1">#REF!</definedName>
    <definedName name="GOABOUT_10">#REF!</definedName>
    <definedName name="GOABOUT_11">#REF!</definedName>
    <definedName name="GOABOUT_13">"$#ССЫЛ!.$B$190"</definedName>
    <definedName name="GOABOUT_19">"$#ССЫЛ!.$#ССЫЛ!$#ССЫЛ!"</definedName>
    <definedName name="GOABOUT_4">#REF!</definedName>
    <definedName name="GOABOUT_5">#REF!</definedName>
    <definedName name="GOABOUT_6">#REF!</definedName>
    <definedName name="GOABOUT_7">#REF!</definedName>
    <definedName name="GOABOUT_9">#REF!</definedName>
    <definedName name="GOABOUT2">#REF!</definedName>
    <definedName name="GOABOUT2_1">#REF!</definedName>
    <definedName name="GOABOUT2_10">#REF!</definedName>
    <definedName name="GOABOUT2_11">#REF!</definedName>
    <definedName name="GOABOUT2_13">"$#ССЫЛ!.$B$192"</definedName>
    <definedName name="GOABOUT2_19">"$#ССЫЛ!.$#ССЫЛ!$#ССЫЛ!"</definedName>
    <definedName name="GOABOUT2_4">#REF!</definedName>
    <definedName name="GOABOUT2_5">#REF!</definedName>
    <definedName name="GOABOUT2_6">#REF!</definedName>
    <definedName name="GOABOUT2_7">#REF!</definedName>
    <definedName name="GOABOUT2_9">#REF!</definedName>
    <definedName name="GOBALANCE">#REF!</definedName>
    <definedName name="GOBALANCE_1">#REF!</definedName>
    <definedName name="GOBALANCE_10">#REF!</definedName>
    <definedName name="GOBALANCE_11">#REF!</definedName>
    <definedName name="GOBALANCE_13">"$#ССЫЛ!.$B$226"</definedName>
    <definedName name="GOBALANCE_19">"$#ССЫЛ!.$#ССЫЛ!$#ССЫЛ!"</definedName>
    <definedName name="GOBALANCE_4">#REF!</definedName>
    <definedName name="GOBALANCE_5">#REF!</definedName>
    <definedName name="GOBALANCE_6">#REF!</definedName>
    <definedName name="GOBALANCE_7">#REF!</definedName>
    <definedName name="GOBALANCE_9">#REF!</definedName>
    <definedName name="GOCASH1">#REF!</definedName>
    <definedName name="GOCASH1_1">#REF!</definedName>
    <definedName name="GOCASH1_10">#REF!</definedName>
    <definedName name="GOCASH1_11">#REF!</definedName>
    <definedName name="GOCASH1_13">"$#ССЫЛ!.$B$230"</definedName>
    <definedName name="GOCASH1_19">"$#ССЫЛ!.$#ССЫЛ!$#ССЫЛ!"</definedName>
    <definedName name="GOCASH1_4">#REF!</definedName>
    <definedName name="GOCASH1_5">#REF!</definedName>
    <definedName name="GOCASH1_6">#REF!</definedName>
    <definedName name="GOCASH1_7">#REF!</definedName>
    <definedName name="GOCASH1_9">#REF!</definedName>
    <definedName name="GOCASH2">#REF!</definedName>
    <definedName name="GOCASH2_1">#REF!</definedName>
    <definedName name="GOCASH2_10">#REF!</definedName>
    <definedName name="GOCASH2_11">#REF!</definedName>
    <definedName name="GOCASH2_13">"$#ССЫЛ!.$B$232"</definedName>
    <definedName name="GOCASH2_19">"$#ССЫЛ!.$#ССЫЛ!$#ССЫЛ!"</definedName>
    <definedName name="GOCASH2_4">#REF!</definedName>
    <definedName name="GOCASH2_5">#REF!</definedName>
    <definedName name="GOCASH2_6">#REF!</definedName>
    <definedName name="GOCASH2_7">#REF!</definedName>
    <definedName name="GOCASH2_9">#REF!</definedName>
    <definedName name="GOCHARTASSET">#REF!</definedName>
    <definedName name="GOCHARTASSET_1">#REF!</definedName>
    <definedName name="GOCHARTASSET_10">#REF!</definedName>
    <definedName name="GOCHARTASSET_11">#REF!</definedName>
    <definedName name="GOCHARTASSET_13">"$#ССЫЛ!.$B$220"</definedName>
    <definedName name="GOCHARTASSET_19">"$#ССЫЛ!.$#ССЫЛ!$#ССЫЛ!"</definedName>
    <definedName name="GOCHARTASSET_4">#REF!</definedName>
    <definedName name="GOCHARTASSET_5">#REF!</definedName>
    <definedName name="GOCHARTASSET_6">#REF!</definedName>
    <definedName name="GOCHARTASSET_7">#REF!</definedName>
    <definedName name="GOCHARTASSET_9">#REF!</definedName>
    <definedName name="GOCHARTINCOME">#REF!</definedName>
    <definedName name="GOCHARTINCOME_1">#REF!</definedName>
    <definedName name="GOCHARTINCOME_10">#REF!</definedName>
    <definedName name="GOCHARTINCOME_11">#REF!</definedName>
    <definedName name="GOCHARTINCOME_13">"$#ССЫЛ!.$B$222"</definedName>
    <definedName name="GOCHARTINCOME_19">"$#ССЫЛ!.$#ССЫЛ!$#ССЫЛ!"</definedName>
    <definedName name="GOCHARTINCOME_4">#REF!</definedName>
    <definedName name="GOCHARTINCOME_5">#REF!</definedName>
    <definedName name="GOCHARTINCOME_6">#REF!</definedName>
    <definedName name="GOCHARTINCOME_7">#REF!</definedName>
    <definedName name="GOCHARTINCOME_9">#REF!</definedName>
    <definedName name="GOCONTENTS">#REF!</definedName>
    <definedName name="GOCONTENTS_1">#REF!</definedName>
    <definedName name="GOCONTENTS_10">#REF!</definedName>
    <definedName name="GOCONTENTS_11">#REF!</definedName>
    <definedName name="GOCONTENTS_13">"$#ССЫЛ!.$B$186"</definedName>
    <definedName name="GOCONTENTS_19">"$#ССЫЛ!.$#ССЫЛ!$#ССЫЛ!"</definedName>
    <definedName name="GOCONTENTS_4">#REF!</definedName>
    <definedName name="GOCONTENTS_5">#REF!</definedName>
    <definedName name="GOCONTENTS_6">#REF!</definedName>
    <definedName name="GOCONTENTS_7">#REF!</definedName>
    <definedName name="GOCONTENTS_9">#REF!</definedName>
    <definedName name="GODATA">#REF!</definedName>
    <definedName name="GODATA_1">#REF!</definedName>
    <definedName name="GODATA_10">#REF!</definedName>
    <definedName name="GODATA_11">#REF!</definedName>
    <definedName name="GODATA_13">"$#ССЫЛ!.$B$224"</definedName>
    <definedName name="GODATA_19">"$#ССЫЛ!.$#ССЫЛ!$#ССЫЛ!"</definedName>
    <definedName name="GODATA_4">#REF!</definedName>
    <definedName name="GODATA_5">#REF!</definedName>
    <definedName name="GODATA_6">#REF!</definedName>
    <definedName name="GODATA_7">#REF!</definedName>
    <definedName name="GODATA_9">#REF!</definedName>
    <definedName name="GODISCLAIMER">#REF!</definedName>
    <definedName name="GODISCLAIMER_1">#REF!</definedName>
    <definedName name="GODISCLAIMER_10">#REF!</definedName>
    <definedName name="GODISCLAIMER_11">#REF!</definedName>
    <definedName name="GODISCLAIMER_13">"$#ССЫЛ!.$B$240"</definedName>
    <definedName name="GODISCLAIMER_19">"$#ССЫЛ!.$#ССЫЛ!$#ССЫЛ!"</definedName>
    <definedName name="GODISCLAIMER_4">#REF!</definedName>
    <definedName name="GODISCLAIMER_5">#REF!</definedName>
    <definedName name="GODISCLAIMER_6">#REF!</definedName>
    <definedName name="GODISCLAIMER_7">#REF!</definedName>
    <definedName name="GODISCLAIMER_9">#REF!</definedName>
    <definedName name="GOFILE">#REF!</definedName>
    <definedName name="GOFILE_1">#REF!</definedName>
    <definedName name="GOFILE_10">#REF!</definedName>
    <definedName name="GOFILE_11">#REF!</definedName>
    <definedName name="GOFILE_13">"$#ССЫЛ!.$B$236"</definedName>
    <definedName name="GOFILE_19">"$#ССЫЛ!.$#ССЫЛ!$#ССЫЛ!"</definedName>
    <definedName name="GOFILE_4">#REF!</definedName>
    <definedName name="GOFILE_5">#REF!</definedName>
    <definedName name="GOFILE_6">#REF!</definedName>
    <definedName name="GOFILE_7">#REF!</definedName>
    <definedName name="GOFILE_9">#REF!</definedName>
    <definedName name="GOFORMULA">#REF!</definedName>
    <definedName name="GOFORMULA_1">#REF!</definedName>
    <definedName name="GOFORMULA_10">#REF!</definedName>
    <definedName name="GOFORMULA_11">#REF!</definedName>
    <definedName name="GOFORMULA_13">"$#ССЫЛ!.$B$238"</definedName>
    <definedName name="GOFORMULA_19">"$#ССЫЛ!.$#ССЫЛ!$#ССЫЛ!"</definedName>
    <definedName name="GOFORMULA_4">#REF!</definedName>
    <definedName name="GOFORMULA_5">#REF!</definedName>
    <definedName name="GOFORMULA_6">#REF!</definedName>
    <definedName name="GOFORMULA_7">#REF!</definedName>
    <definedName name="GOFORMULA_9">#REF!</definedName>
    <definedName name="GOHELP1">#REF!</definedName>
    <definedName name="GOHELP1_1">#REF!</definedName>
    <definedName name="GOHELP1_10">#REF!</definedName>
    <definedName name="GOHELP1_11">#REF!</definedName>
    <definedName name="GOHELP1_13">"$#ССЫЛ!.$B$194"</definedName>
    <definedName name="GOHELP1_19">"$#ССЫЛ!.$#ССЫЛ!$#ССЫЛ!"</definedName>
    <definedName name="GOHELP1_4">#REF!</definedName>
    <definedName name="GOHELP1_5">#REF!</definedName>
    <definedName name="GOHELP1_6">#REF!</definedName>
    <definedName name="GOHELP1_7">#REF!</definedName>
    <definedName name="GOHELP1_9">#REF!</definedName>
    <definedName name="GOHELP2">#REF!</definedName>
    <definedName name="GOHELP2_1">#REF!</definedName>
    <definedName name="GOHELP2_10">#REF!</definedName>
    <definedName name="GOHELP2_11">#REF!</definedName>
    <definedName name="GOHELP2_13">"$#ССЫЛ!.$B$196"</definedName>
    <definedName name="GOHELP2_19">"$#ССЫЛ!.$#ССЫЛ!$#ССЫЛ!"</definedName>
    <definedName name="GOHELP2_4">#REF!</definedName>
    <definedName name="GOHELP2_5">#REF!</definedName>
    <definedName name="GOHELP2_6">#REF!</definedName>
    <definedName name="GOHELP2_7">#REF!</definedName>
    <definedName name="GOHELP2_9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COME">#REF!</definedName>
    <definedName name="GOINCOME_1">#REF!</definedName>
    <definedName name="GOINCOME_10">#REF!</definedName>
    <definedName name="GOINCOME_11">#REF!</definedName>
    <definedName name="GOINCOME_13">"$#ССЫЛ!.$B$228"</definedName>
    <definedName name="GOINCOME_19">"$#ССЫЛ!.$#ССЫЛ!$#ССЫЛ!"</definedName>
    <definedName name="GOINCOME_4">#REF!</definedName>
    <definedName name="GOINCOME_5">#REF!</definedName>
    <definedName name="GOINCOME_6">#REF!</definedName>
    <definedName name="GOINCOME_7">#REF!</definedName>
    <definedName name="GOINCOME_9">#REF!</definedName>
    <definedName name="GOINFO">#REF!</definedName>
    <definedName name="GOINFO_1">#REF!</definedName>
    <definedName name="GOINFO_10">#REF!</definedName>
    <definedName name="GOINFO_11">#REF!</definedName>
    <definedName name="GOINFO_13">"$#ССЫЛ!.$B$188"</definedName>
    <definedName name="GOINFO_19">"$#ССЫЛ!.$#ССЫЛ!$#ССЫЛ!"</definedName>
    <definedName name="GOINFO_4">#REF!</definedName>
    <definedName name="GOINFO_5">#REF!</definedName>
    <definedName name="GOINFO_6">#REF!</definedName>
    <definedName name="GOINFO_7">#REF!</definedName>
    <definedName name="GOINFO_9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MACROTIPS">#REF!</definedName>
    <definedName name="GOMACROTIPS_1">#REF!</definedName>
    <definedName name="GOMACROTIPS_10">#REF!</definedName>
    <definedName name="GOMACROTIPS_11">#REF!</definedName>
    <definedName name="GOMACROTIPS_13">"$#ССЫЛ!.$B$244"</definedName>
    <definedName name="GOMACROTIPS_19">"$#ССЫЛ!.$#ССЫЛ!$#ССЫЛ!"</definedName>
    <definedName name="GOMACROTIPS_4">#REF!</definedName>
    <definedName name="GOMACROTIPS_5">#REF!</definedName>
    <definedName name="GOMACROTIPS_6">#REF!</definedName>
    <definedName name="GOMACROTIPS_7">#REF!</definedName>
    <definedName name="GOMACROTIPS_9">#REF!</definedName>
    <definedName name="GOOVERVIEW">#REF!</definedName>
    <definedName name="GOOVERVIEW_1">#REF!</definedName>
    <definedName name="GOOVERVIEW_10">#REF!</definedName>
    <definedName name="GOOVERVIEW_11">#REF!</definedName>
    <definedName name="GOOVERVIEW_13">"$#ССЫЛ!.$B$234"</definedName>
    <definedName name="GOOVERVIEW_19">"$#ССЫЛ!.$#ССЫЛ!$#ССЫЛ!"</definedName>
    <definedName name="GOOVERVIEW_4">#REF!</definedName>
    <definedName name="GOOVERVIEW_5">#REF!</definedName>
    <definedName name="GOOVERVIEW_6">#REF!</definedName>
    <definedName name="GOOVERVIEW_7">#REF!</definedName>
    <definedName name="GOOVERVIEW_9">#REF!</definedName>
    <definedName name="GORANGETABLE">#REF!</definedName>
    <definedName name="GORANGETABLE_1">#REF!</definedName>
    <definedName name="GORANGETABLE_10">#REF!</definedName>
    <definedName name="GORANGETABLE_11">#REF!</definedName>
    <definedName name="GORANGETABLE_13">"$#ССЫЛ!.$B$242"</definedName>
    <definedName name="GORANGETABLE_19">"$#ССЫЛ!.$#ССЫЛ!$#ССЫЛ!"</definedName>
    <definedName name="GORANGETABLE_4">#REF!</definedName>
    <definedName name="GORANGETABLE_5">#REF!</definedName>
    <definedName name="GORANGETABLE_6">#REF!</definedName>
    <definedName name="GORANGETABLE_7">#REF!</definedName>
    <definedName name="GORANGETABLE_9">#REF!</definedName>
    <definedName name="GOSTEPS1">#REF!</definedName>
    <definedName name="GOSTEPS1_1">#REF!</definedName>
    <definedName name="GOSTEPS1_10">#REF!</definedName>
    <definedName name="GOSTEPS1_11">#REF!</definedName>
    <definedName name="GOSTEPS1_13">"$#ССЫЛ!.$B$212"</definedName>
    <definedName name="GOSTEPS1_19">"$#ССЫЛ!.$#ССЫЛ!$#ССЫЛ!"</definedName>
    <definedName name="GOSTEPS1_4">#REF!</definedName>
    <definedName name="GOSTEPS1_5">#REF!</definedName>
    <definedName name="GOSTEPS1_6">#REF!</definedName>
    <definedName name="GOSTEPS1_7">#REF!</definedName>
    <definedName name="GOSTEPS1_9">#REF!</definedName>
    <definedName name="GOSTEPS2">#REF!</definedName>
    <definedName name="GOSTEPS2_1">#REF!</definedName>
    <definedName name="GOSTEPS2_10">#REF!</definedName>
    <definedName name="GOSTEPS2_11">#REF!</definedName>
    <definedName name="GOSTEPS2_13">"$#ССЫЛ!.$B$214"</definedName>
    <definedName name="GOSTEPS2_19">"$#ССЫЛ!.$#ССЫЛ!$#ССЫЛ!"</definedName>
    <definedName name="GOSTEPS2_4">#REF!</definedName>
    <definedName name="GOSTEPS2_5">#REF!</definedName>
    <definedName name="GOSTEPS2_6">#REF!</definedName>
    <definedName name="GOSTEPS2_7">#REF!</definedName>
    <definedName name="GOSTEPS2_9">#REF!</definedName>
    <definedName name="GOSTEPS3">#REF!</definedName>
    <definedName name="GOSTEPS3_1">#REF!</definedName>
    <definedName name="GOSTEPS3_10">#REF!</definedName>
    <definedName name="GOSTEPS3_11">#REF!</definedName>
    <definedName name="GOSTEPS3_13">"$#ССЫЛ!.$B$216"</definedName>
    <definedName name="GOSTEPS3_19">"$#ССЫЛ!.$#ССЫЛ!$#ССЫЛ!"</definedName>
    <definedName name="GOSTEPS3_4">#REF!</definedName>
    <definedName name="GOSTEPS3_5">#REF!</definedName>
    <definedName name="GOSTEPS3_6">#REF!</definedName>
    <definedName name="GOSTEPS3_7">#REF!</definedName>
    <definedName name="GOSTEPS3_9">#REF!</definedName>
    <definedName name="GOSTEPS4">#REF!</definedName>
    <definedName name="GOSTEPS4_1">#REF!</definedName>
    <definedName name="GOSTEPS4_10">#REF!</definedName>
    <definedName name="GOSTEPS4_11">#REF!</definedName>
    <definedName name="GOSTEPS4_13">"$#ССЫЛ!.$B$218"</definedName>
    <definedName name="GOSTEPS4_19">"$#ССЫЛ!.$#ССЫЛ!$#ССЫЛ!"</definedName>
    <definedName name="GOSTEPS4_4">#REF!</definedName>
    <definedName name="GOSTEPS4_5">#REF!</definedName>
    <definedName name="GOSTEPS4_6">#REF!</definedName>
    <definedName name="GOSTEPS4_7">#REF!</definedName>
    <definedName name="GOSTEPS4_9">#REF!</definedName>
    <definedName name="GOTIPS">#REF!</definedName>
    <definedName name="GOTIPS_1">#REF!</definedName>
    <definedName name="GOTIPS_10">#REF!</definedName>
    <definedName name="GOTIPS_11">#REF!</definedName>
    <definedName name="GOTIPS_13">"$#ССЫЛ!.$B$198"</definedName>
    <definedName name="GOTIPS_19">"$#ССЫЛ!.$#ССЫЛ!$#ССЫЛ!"</definedName>
    <definedName name="GOTIPS_4">#REF!</definedName>
    <definedName name="GOTIPS_5">#REF!</definedName>
    <definedName name="GOTIPS_6">#REF!</definedName>
    <definedName name="GOTIPS_7">#REF!</definedName>
    <definedName name="GOTIPS_9">#REF!</definedName>
    <definedName name="GPI_SORRY_OK">#REF!</definedName>
    <definedName name="GPI_SORRY_OK_1">#REF!</definedName>
    <definedName name="GPI_SORRY_OK_10">#REF!</definedName>
    <definedName name="GPI_SORRY_OK_11">#REF!</definedName>
    <definedName name="GPI_SORRY_OK_13">"$#ССЫЛ!.$B$136"</definedName>
    <definedName name="GPI_SORRY_OK_19">"$#ССЫЛ!.$#ССЫЛ!$#ССЫЛ!"</definedName>
    <definedName name="GPI_SORRY_OK_4">#REF!</definedName>
    <definedName name="GPI_SORRY_OK_5">#REF!</definedName>
    <definedName name="GPI_SORRY_OK_6">#REF!</definedName>
    <definedName name="GPI_SORRY_OK_7">#REF!</definedName>
    <definedName name="GPI_SORRY_OK_9">#REF!</definedName>
    <definedName name="gross_deferred_tax_liability_beg">#REF!</definedName>
    <definedName name="gross_deferred_tax_liability_end">#REF!</definedName>
    <definedName name="grp">#REF!</definedName>
    <definedName name="gs">#REF!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#N/A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gvdfhfg">#REF!</definedName>
    <definedName name="gy">#REF!</definedName>
    <definedName name="h">'[34]Resource Sheet'!$D$138:$AA$143</definedName>
    <definedName name="H9430321">#REF!</definedName>
    <definedName name="Header">#N/A</definedName>
    <definedName name="Header_Row">ROW(#REF!)</definedName>
    <definedName name="header1">#REF!</definedName>
    <definedName name="Header2">#N/A</definedName>
    <definedName name="HedgeBookFlex">#REF!</definedName>
    <definedName name="HedgeCoTreasuryFlex">#REF!</definedName>
    <definedName name="HELP">#REF!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d">'[34]Resource Sheet'!$D$170:$AA$175</definedName>
    <definedName name="hfg">'[34]Resource Sheet'!$D$186:$AA$191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hnhgn">#REF!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>#REF!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f">#REF!</definedName>
    <definedName name="hgfd">'[34]Resource Sheet'!$D$178:$AA$183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hg">#REF!</definedName>
    <definedName name="HGHGK">#REF!</definedName>
    <definedName name="hgj">'[34]Resource Sheet'!$D$61:$AA$67</definedName>
    <definedName name="hgrfd">'[35]Resource Sheet'!$D$162:$AA$167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hjyjhjh" hidden="1">[5]JOne!$D$86:$D$98</definedName>
    <definedName name="HiddenRows" hidden="1">#REF!</definedName>
    <definedName name="HILH">'[21]Отчет 5П'!HILH</definedName>
    <definedName name="HILH1">'[21]Отчет 5П'!HILH1</definedName>
    <definedName name="history">#N/A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#N/A</definedName>
    <definedName name="hjjjjj">#N/A</definedName>
    <definedName name="HJYGK455">#REF!</definedName>
    <definedName name="hkgkhgk">#REF!</definedName>
    <definedName name="hkj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ngfhn">#REF!</definedName>
    <definedName name="hozu">#REF!</definedName>
    <definedName name="hqwe2" hidden="1">IF(COUNTA([66]KCC!$A$4:$A1048576)=0,0,INDEX([66]KCC!$A$4:$A1048576,MATCH(ROW([66]KCC!$A1048576),[66]KCC!$A$4:$A1048576,TRUE)))+1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drochloric_Acid">#N/A</definedName>
    <definedName name="Hyp_code">#REF!</definedName>
    <definedName name="hypcc">#REF!</definedName>
    <definedName name="hyper">#REF!</definedName>
    <definedName name="hyuj">#REF!</definedName>
    <definedName name="i">'[34]Resource Sheet'!$D$178:$AA$183</definedName>
    <definedName name="i_co">#REF!</definedName>
    <definedName name="IAS_BS1998">#REF!</definedName>
    <definedName name="IAS_IS1998">#REF!</definedName>
    <definedName name="IC_Revenue">#REF!</definedName>
    <definedName name="ica">#REF!</definedName>
    <definedName name="icb">#REF!</definedName>
    <definedName name="icbs1">#REF!</definedName>
    <definedName name="icinc1">#REF!</definedName>
    <definedName name="IdauRoyaltyPayable">#REF!</definedName>
    <definedName name="IduaCapexTotal">#REF!</definedName>
    <definedName name="IduaDepreciation">#REF!</definedName>
    <definedName name="IduaDirectCosts">#REF!</definedName>
    <definedName name="IduaDirectCostsPaid">#REF!</definedName>
    <definedName name="IduaExternalDebtBf">#REF!</definedName>
    <definedName name="IduaExternalDebtCf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InterCoBf">#REF!</definedName>
    <definedName name="IduaInterCoCf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NBVBf">#REF!</definedName>
    <definedName name="IduaNBVCf">#REF!</definedName>
    <definedName name="IduaNetAssets">#N/A</definedName>
    <definedName name="IduaOpCostPayables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therCostPayables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RecoveredGold">#REF!</definedName>
    <definedName name="IduaRecovery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Spot">#REF!</definedName>
    <definedName name="IduaRoyaltyDue">#REF!</definedName>
    <definedName name="IduaRoyaltyPaid">#REF!</definedName>
    <definedName name="IduaShareholdersFunds">#N/A</definedName>
    <definedName name="IduaTaxDepreciation">#REF!</definedName>
    <definedName name="IduaTaxDue">#REF!</definedName>
    <definedName name="IduaTaxPaid">#REF!</definedName>
    <definedName name="IduaTaxPayables">#REF!</definedName>
    <definedName name="IduaWasteMined">#REF!</definedName>
    <definedName name="IFC_for_D">#N/A</definedName>
    <definedName name="ii">#REF!</definedName>
    <definedName name="iii">#REF!</definedName>
    <definedName name="ijku324h">#N/A</definedName>
    <definedName name="ilyhg">#N/A</definedName>
    <definedName name="import1_">'[6]2'!$E$11:$E$13</definedName>
    <definedName name="import2_">'[6]2'!$E$14:$E$18</definedName>
    <definedName name="inc">#REF!</definedName>
    <definedName name="Inc_Stmt">#REF!</definedName>
    <definedName name="Inc_Stmt1">#REF!</definedName>
    <definedName name="IncFee1">'[43]I KEY INFORMATION'!$I$303</definedName>
    <definedName name="IncFee2">'[43]I KEY INFORMATION'!$I$304</definedName>
    <definedName name="IncFee3">'[43]I KEY INFORMATION'!$I$305</definedName>
    <definedName name="INCOME">#REF!</definedName>
    <definedName name="INCOME_1">#REF!</definedName>
    <definedName name="INCOME_10">#REF!</definedName>
    <definedName name="INCOME_11">#REF!</definedName>
    <definedName name="INCOME_13">"$#ССЫЛ!.$C$34:$E$34"</definedName>
    <definedName name="INCOME_19">"$#ССЫЛ!.$#ССЫЛ!$#ССЫЛ!"</definedName>
    <definedName name="Income_202" hidden="1">{#N/A,#N/A,FALSE,"A";#N/A,#N/A,FALSE,"B"}</definedName>
    <definedName name="INCOME_4">#REF!</definedName>
    <definedName name="INCOME_5">#REF!</definedName>
    <definedName name="INCOME_6">#REF!</definedName>
    <definedName name="INCOME_7">#REF!</definedName>
    <definedName name="INCOME_9">#REF!</definedName>
    <definedName name="INCOME_AREA">#REF!</definedName>
    <definedName name="INCOME_AREA_1">#REF!</definedName>
    <definedName name="INCOME_AREA_10">#REF!</definedName>
    <definedName name="INCOME_AREA_11">#REF!</definedName>
    <definedName name="INCOME_AREA_13">"$#ССЫЛ!.$A$1:$E$102"</definedName>
    <definedName name="INCOME_AREA_19">"$#ССЫЛ!.$#ССЫЛ!$#ССЫЛ!"</definedName>
    <definedName name="INCOME_AREA_4">#REF!</definedName>
    <definedName name="INCOME_AREA_5">#REF!</definedName>
    <definedName name="INCOME_AREA_6">#REF!</definedName>
    <definedName name="INCOME_AREA_7">#REF!</definedName>
    <definedName name="INCOME_AREA_9">#REF!</definedName>
    <definedName name="INCOME_B1">#REF!</definedName>
    <definedName name="INCOME_B1_1">#REF!</definedName>
    <definedName name="INCOME_B1_10">#REF!</definedName>
    <definedName name="INCOME_B1_11">#REF!</definedName>
    <definedName name="INCOME_B1_13">"$#ССЫЛ!.$C$6:$E$41"</definedName>
    <definedName name="INCOME_B1_19">"$#ССЫЛ!.$#ССЫЛ!$#ССЫЛ!"</definedName>
    <definedName name="INCOME_B1_4">#REF!</definedName>
    <definedName name="INCOME_B1_5">#REF!</definedName>
    <definedName name="INCOME_B1_6">#REF!</definedName>
    <definedName name="INCOME_B1_7">#REF!</definedName>
    <definedName name="INCOME_B1_9">#REF!</definedName>
    <definedName name="income_tax_expense">#REF!</definedName>
    <definedName name="INCOME1">#REF!</definedName>
    <definedName name="INCOME1_1">#REF!</definedName>
    <definedName name="INCOME1_10">#REF!</definedName>
    <definedName name="INCOME1_11">#REF!</definedName>
    <definedName name="INCOME1_12">#REF!</definedName>
    <definedName name="INCOME1_13">"$#ССЫЛ!.$#ССЫЛ!$#ССЫЛ!"</definedName>
    <definedName name="INCOME1_16">"$#ССЫЛ!.$#ССЫЛ!$#ССЫЛ!"</definedName>
    <definedName name="INCOME1_17">"$#ССЫЛ!.$#ССЫЛ!$#ССЫЛ!"</definedName>
    <definedName name="INCOME1_19">"$#ССЫЛ!.$#ССЫЛ!$#ССЫЛ!"</definedName>
    <definedName name="INCOME1_2">#REF!</definedName>
    <definedName name="INCOME1_3">#REF!</definedName>
    <definedName name="INCOME1_36">#REF!</definedName>
    <definedName name="INCOME1_4">#REF!</definedName>
    <definedName name="INCOME1_5">#REF!</definedName>
    <definedName name="INCOME1_6">#REF!</definedName>
    <definedName name="INCOME1_7">#REF!</definedName>
    <definedName name="INCOME1_8">"$#ССЫЛ!.$#ССЫЛ!$#ССЫЛ!"</definedName>
    <definedName name="INCOME1_9">#REF!</definedName>
    <definedName name="INCOMEB4">#REF!</definedName>
    <definedName name="INCOMEB4_1">#REF!</definedName>
    <definedName name="INCOMEB4_10">#REF!</definedName>
    <definedName name="INCOMEB4_11">#REF!</definedName>
    <definedName name="INCOMEB4_13">"$#ССЫЛ!.$C$30:$E$30"</definedName>
    <definedName name="INCOMEB4_19">"$#ССЫЛ!.$#ССЫЛ!$#ССЫЛ!"</definedName>
    <definedName name="INCOMEB4_4">#REF!</definedName>
    <definedName name="INCOMEB4_5">#REF!</definedName>
    <definedName name="INCOMEB4_6">#REF!</definedName>
    <definedName name="INCOMEB4_7">#REF!</definedName>
    <definedName name="INCOMEB4_9">#REF!</definedName>
    <definedName name="incstm">#N/A</definedName>
    <definedName name="Index2" hidden="1">{#N/A,#N/A,FALSE,"Aging Summary";#N/A,#N/A,FALSE,"Ratio Analysis";#N/A,#N/A,FALSE,"Test 120 Day Accts";#N/A,#N/A,FALSE,"Tickmarks"}</definedName>
    <definedName name="Indonesia">#N/A</definedName>
    <definedName name="Industrial_share">#REF!</definedName>
    <definedName name="Inflated_ARO_09">#REF!</definedName>
    <definedName name="Inflated_ARO_10">#REF!</definedName>
    <definedName name="Inflated_ARO_11">#REF!</definedName>
    <definedName name="Inflated_ARO_12">#REF!</definedName>
    <definedName name="Inflated_ARO_13">#REF!</definedName>
    <definedName name="Inflated_ARO_14">#REF!</definedName>
    <definedName name="Inflated_ARO_15">#REF!</definedName>
    <definedName name="InflationRate">'[43]I KEY INFORMATION'!$I$32</definedName>
    <definedName name="INFO_CURR_PRT">#REF!</definedName>
    <definedName name="INFO_CURR_PRT_1">#REF!</definedName>
    <definedName name="INFO_CURR_PRT_10">#REF!</definedName>
    <definedName name="INFO_CURR_PRT_11">#REF!</definedName>
    <definedName name="INFO_CURR_PRT_13">"$#ССЫЛ!.$B$539"</definedName>
    <definedName name="INFO_CURR_PRT_19">"$#ССЫЛ!.$#ССЫЛ!$#ССЫЛ!"</definedName>
    <definedName name="INFO_CURR_PRT_4">#REF!</definedName>
    <definedName name="INFO_CURR_PRT_5">#REF!</definedName>
    <definedName name="INFO_CURR_PRT_6">#REF!</definedName>
    <definedName name="INFO_CURR_PRT_7">#REF!</definedName>
    <definedName name="INFO_CURR_PRT_9">#REF!</definedName>
    <definedName name="INFO_LIST">#REF!</definedName>
    <definedName name="INFO_LIST_1">#REF!</definedName>
    <definedName name="INFO_LIST_10">#REF!</definedName>
    <definedName name="INFO_LIST_11">#REF!</definedName>
    <definedName name="INFO_LIST_13">"$#ССЫЛ!.$B$549:$C$562"</definedName>
    <definedName name="INFO_LIST_19">"$#ССЫЛ!.$#ССЫЛ!$#ССЫЛ!"</definedName>
    <definedName name="INFO_LIST_4">#REF!</definedName>
    <definedName name="INFO_LIST_5">#REF!</definedName>
    <definedName name="INFO_LIST_6">#REF!</definedName>
    <definedName name="INFO_LIST_7">#REF!</definedName>
    <definedName name="INFO_LIST_9">#REF!</definedName>
    <definedName name="INFO_PRINT">#REF!</definedName>
    <definedName name="INFO_PRINT_1">#REF!</definedName>
    <definedName name="INFO_PRINT_10">#REF!</definedName>
    <definedName name="INFO_PRINT_11">#REF!</definedName>
    <definedName name="INFO_PRINT_13">"$#ССЫЛ!.$B$521"</definedName>
    <definedName name="INFO_PRINT_19">"$#ССЫЛ!.$#ССЫЛ!$#ССЫЛ!"</definedName>
    <definedName name="INFO_PRINT_4">#REF!</definedName>
    <definedName name="INFO_PRINT_5">#REF!</definedName>
    <definedName name="INFO_PRINT_6">#REF!</definedName>
    <definedName name="INFO_PRINT_7">#REF!</definedName>
    <definedName name="INFO_PRINT_9">#REF!</definedName>
    <definedName name="INFO_TOPIC">#REF!</definedName>
    <definedName name="INFO_TOPIC_1">#REF!</definedName>
    <definedName name="INFO_TOPIC_10">#REF!</definedName>
    <definedName name="INFO_TOPIC_11">#REF!</definedName>
    <definedName name="INFO_TOPIC_13">"$#ССЫЛ!.$B$564"</definedName>
    <definedName name="INFO_TOPIC_19">"$#ССЫЛ!.$#ССЫЛ!$#ССЫЛ!"</definedName>
    <definedName name="INFO_TOPIC_4">#REF!</definedName>
    <definedName name="INFO_TOPIC_5">#REF!</definedName>
    <definedName name="INFO_TOPIC_6">#REF!</definedName>
    <definedName name="INFO_TOPIC_7">#REF!</definedName>
    <definedName name="INFO_TOPIC_9">#REF!</definedName>
    <definedName name="INI">#REF!</definedName>
    <definedName name="INI_1">#REF!</definedName>
    <definedName name="INI_10">#REF!</definedName>
    <definedName name="INI_11">#REF!</definedName>
    <definedName name="INI_13">"$#ССЫЛ!.$B$155"</definedName>
    <definedName name="INI_19">"$#ССЫЛ!.$#ССЫЛ!$#ССЫЛ!"</definedName>
    <definedName name="INI_4">#REF!</definedName>
    <definedName name="INI_5">#REF!</definedName>
    <definedName name="INI_6">#REF!</definedName>
    <definedName name="INI_7">#REF!</definedName>
    <definedName name="INI_9">#REF!</definedName>
    <definedName name="INISECT">#REF!</definedName>
    <definedName name="INISECT_1">#REF!</definedName>
    <definedName name="INISECT_10">#REF!</definedName>
    <definedName name="INISECT_11">#REF!</definedName>
    <definedName name="INISECT_13">"$#ССЫЛ!.$B$154"</definedName>
    <definedName name="INISECT_19">"$#ССЫЛ!.$#ССЫЛ!$#ССЫЛ!"</definedName>
    <definedName name="INISECT_4">#REF!</definedName>
    <definedName name="INISECT_5">#REF!</definedName>
    <definedName name="INISECT_6">#REF!</definedName>
    <definedName name="INISECT_7">#REF!</definedName>
    <definedName name="INISECT_9">#REF!</definedName>
    <definedName name="inputs" hidden="1">{"Inputs 1","Base",FALSE,"INPUTS";"Inputs 2","Base",FALSE,"INPUTS";"Inputs 3","Base",FALSE,"INPUTS";"Inputs 4","Base",FALSE,"INPUTS";"Inputs 5","Base",FALSE,"INPUTS"}</definedName>
    <definedName name="INS">#REF!</definedName>
    <definedName name="InsPrem">'[43]I KEY INFORMATION'!$I$63</definedName>
    <definedName name="InsPremChange">'[43]I KEY INFORMATION'!$I$64</definedName>
    <definedName name="int">#REF!</definedName>
    <definedName name="intan1">#REF!</definedName>
    <definedName name="intan2">#REF!</definedName>
    <definedName name="intan3">#REF!</definedName>
    <definedName name="intcopy">#REF!</definedName>
    <definedName name="INTER_RATE_2">[45]Данные!#REF!</definedName>
    <definedName name="INTER_RATE_3">[45]Данные!#REF!</definedName>
    <definedName name="INTEREST">#REF!</definedName>
    <definedName name="INTEREST_1">#REF!</definedName>
    <definedName name="INTEREST_10">#REF!</definedName>
    <definedName name="INTEREST_11">#REF!</definedName>
    <definedName name="INTEREST_13">"$#ССЫЛ!.$C$17:$E$17"</definedName>
    <definedName name="INTEREST_19">"$#ССЫЛ!.$#ССЫЛ!$#ССЫЛ!"</definedName>
    <definedName name="INTEREST_4">#REF!</definedName>
    <definedName name="INTEREST_5">#REF!</definedName>
    <definedName name="INTEREST_6">#REF!</definedName>
    <definedName name="INTEREST_7">#REF!</definedName>
    <definedName name="INTEREST_9">#REF!</definedName>
    <definedName name="Interest_accrued">#REF!</definedName>
    <definedName name="Interest_Rate">#REF!</definedName>
    <definedName name="InterestAccuredUSD">#REF!</definedName>
    <definedName name="interestusd">#REF!</definedName>
    <definedName name="Interval">[51]SMSTemp!$B$35</definedName>
    <definedName name="intpaste">#REF!</definedName>
    <definedName name="INV">#REF!</definedName>
    <definedName name="INVENT">#REF!</definedName>
    <definedName name="INVENT_1">#REF!</definedName>
    <definedName name="INVENT_10">#REF!</definedName>
    <definedName name="INVENT_11">#REF!</definedName>
    <definedName name="INVENT_12">#REF!</definedName>
    <definedName name="INVENT_13">"$#ССЫЛ!.$#ССЫЛ!$#ССЫЛ!:$#ССЫЛ!$#ССЫЛ!"</definedName>
    <definedName name="INVENT_16">"$#ССЫЛ!.$#ССЫЛ!$#ССЫЛ!:$#ССЫЛ!$#ССЫЛ!"</definedName>
    <definedName name="INVENT_17">"$#ССЫЛ!.$#ССЫЛ!$#ССЫЛ!:$#ССЫЛ!$#ССЫЛ!"</definedName>
    <definedName name="INVENT_19">"$#ССЫЛ!.$#ССЫЛ!$#ССЫЛ!"</definedName>
    <definedName name="INVENT_2">#REF!</definedName>
    <definedName name="INVENT_3">#REF!</definedName>
    <definedName name="INVENT_36">#REF!</definedName>
    <definedName name="INVENT_4">#REF!</definedName>
    <definedName name="INVENT_5">#REF!</definedName>
    <definedName name="INVENT_6">#REF!</definedName>
    <definedName name="INVENT_7">#REF!</definedName>
    <definedName name="INVENT_8">"$#ССЫЛ!.$#ССЫЛ!$#ССЫЛ!:$#ССЫЛ!$#ССЫЛ!"</definedName>
    <definedName name="INVENT_9">#REF!</definedName>
    <definedName name="invent1">#REF!</definedName>
    <definedName name="invent2">#REF!</definedName>
    <definedName name="investing">#REF!</definedName>
    <definedName name="INVESTMENTS">#N/A</definedName>
    <definedName name="invprop1">#REF!</definedName>
    <definedName name="invprop2">#REF!</definedName>
    <definedName name="invprop3">#REF!</definedName>
    <definedName name="IPO_costs">#REF!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a">#REF!</definedName>
    <definedName name="IRRanl">#REF!</definedName>
    <definedName name="irrb">#REF!</definedName>
    <definedName name="irrc">#REF!</definedName>
    <definedName name="item">[67]Статьи!$A$3:$B$55</definedName>
    <definedName name="itemm">[68]Статьи!$A$3:$B$42</definedName>
    <definedName name="iuy">'[34]Resource Sheet'!$D$76:$AA$79</definedName>
    <definedName name="iy" hidden="1">{#N/A,#N/A,FALSE,"МТВ"}</definedName>
    <definedName name="IА229">#REF!</definedName>
    <definedName name="IА229___0">#REF!</definedName>
    <definedName name="IА229___28">#REF!</definedName>
    <definedName name="IА229___40">#REF!</definedName>
    <definedName name="j">'[34]Resource Sheet'!$D$162:$AA$167</definedName>
    <definedName name="jan">#REF!</definedName>
    <definedName name="Jan_01">#N/A</definedName>
    <definedName name="Jan_02">#REF!</definedName>
    <definedName name="Jan_03">#REF!</definedName>
    <definedName name="Jan_04">#REF!</definedName>
    <definedName name="jan_1">#REF!</definedName>
    <definedName name="jan_10">#REF!</definedName>
    <definedName name="jan_11">#REF!</definedName>
    <definedName name="jan_13">"$#ССЫЛ!.$A$1:$O$83"</definedName>
    <definedName name="jan_19">"$#ССЫЛ!.$#ССЫЛ!$#ССЫЛ!"</definedName>
    <definedName name="jan_4">#REF!</definedName>
    <definedName name="jan_5">#REF!</definedName>
    <definedName name="jan_6">#REF!</definedName>
    <definedName name="jan_7">#REF!</definedName>
    <definedName name="jan_9">#REF!</definedName>
    <definedName name="JANCFACT">#REF!</definedName>
    <definedName name="jarkova" hidden="1">{#N/A,#N/A,FALSE,"A";#N/A,#N/A,FALSE,"B"}</definedName>
    <definedName name="jcy" hidden="1">{#N/A,#N/A,FALSE,"Aging Summary";#N/A,#N/A,FALSE,"Ratio Analysis";#N/A,#N/A,FALSE,"Test 120 Day Accts";#N/A,#N/A,FALSE,"Tickmarks"}</definedName>
    <definedName name="jh" hidden="1">{#N/A,#N/A,FALSE,"A";#N/A,#N/A,FALSE,"B"}</definedName>
    <definedName name="jj">#REF!</definedName>
    <definedName name="jjj">#REF!</definedName>
    <definedName name="j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kj">'[34]Main Sheet'!$D$25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l">#REF!</definedName>
    <definedName name="joint_ratio">#REF!</definedName>
    <definedName name="jpg" hidden="1">{"param,for jpg,pg1",#N/A,FALSE,"Parameters";"param,for jpg,pg2",#N/A,FALSE,"Parameters"}</definedName>
    <definedName name="Jul_01">#N/A</definedName>
    <definedName name="Jul_02">#REF!</definedName>
    <definedName name="Jul_03">#REF!</definedName>
    <definedName name="Jul_04">#REF!</definedName>
    <definedName name="july">#REF!</definedName>
    <definedName name="july_1">#REF!</definedName>
    <definedName name="july_10">#REF!</definedName>
    <definedName name="july_11">#REF!</definedName>
    <definedName name="july_13">"$#ССЫЛ!.$A$177:$O$257"</definedName>
    <definedName name="july_19">"$#ССЫЛ!.$#ССЫЛ!$#ССЫЛ!"</definedName>
    <definedName name="july_4">#REF!</definedName>
    <definedName name="july_5">#REF!</definedName>
    <definedName name="july_6">#REF!</definedName>
    <definedName name="july_7">#REF!</definedName>
    <definedName name="july_9">#REF!</definedName>
    <definedName name="Jun_01">#N/A</definedName>
    <definedName name="Jun_02">#REF!</definedName>
    <definedName name="Jun_03">#REF!</definedName>
    <definedName name="Jun_04">#REF!</definedName>
    <definedName name="june">#REF!</definedName>
    <definedName name="june_1">#REF!</definedName>
    <definedName name="june_10">#REF!</definedName>
    <definedName name="june_11">#REF!</definedName>
    <definedName name="june_13">"$#ССЫЛ!.$AE$90:$AS$170"</definedName>
    <definedName name="june_19">"$#ССЫЛ!.$#ССЫЛ!$#ССЫЛ!"</definedName>
    <definedName name="june_4">#REF!</definedName>
    <definedName name="june_5">#REF!</definedName>
    <definedName name="june_6">#REF!</definedName>
    <definedName name="june_7">#REF!</definedName>
    <definedName name="june_9">#REF!</definedName>
    <definedName name="junekzt">#N/A</definedName>
    <definedName name="juneusd">#N/A</definedName>
    <definedName name="jv">0.5</definedName>
    <definedName name="jyt">'[34]Main Sheet'!$C$33</definedName>
    <definedName name="k">'[34]Resource Sheet'!$D$186:$AA$191</definedName>
    <definedName name="k_1">NA()</definedName>
    <definedName name="k_10">#N/A</definedName>
    <definedName name="k_11">#N/A</definedName>
    <definedName name="k_12">#N/A</definedName>
    <definedName name="k_13">k_12</definedName>
    <definedName name="k_15">#N/A</definedName>
    <definedName name="k_16">#N/A</definedName>
    <definedName name="k_17">NA()</definedName>
    <definedName name="k_18">NA()</definedName>
    <definedName name="k_19">NA()</definedName>
    <definedName name="k_2">NA()</definedName>
    <definedName name="k_27">#N/A</definedName>
    <definedName name="k_29">#N/A</definedName>
    <definedName name="k_3">NA()</definedName>
    <definedName name="k_4">NA()</definedName>
    <definedName name="k_5">#N/A</definedName>
    <definedName name="k_6">#N/A</definedName>
    <definedName name="k_7">#N/A</definedName>
    <definedName name="k_8">#N/A</definedName>
    <definedName name="k_9">NA()</definedName>
    <definedName name="K_EXISTS">#REF!</definedName>
    <definedName name="K_EXISTS_1">#REF!</definedName>
    <definedName name="K_EXISTS_10">#REF!</definedName>
    <definedName name="K_EXISTS_11">#REF!</definedName>
    <definedName name="K_EXISTS_13">"$#ССЫЛ!.$B$350"</definedName>
    <definedName name="K_EXISTS_19">"$#ССЫЛ!.$#ССЫЛ!$#ССЫЛ!"</definedName>
    <definedName name="K_EXISTS_4">#REF!</definedName>
    <definedName name="K_EXISTS_5">#REF!</definedName>
    <definedName name="K_EXISTS_6">#REF!</definedName>
    <definedName name="K_EXISTS_7">#REF!</definedName>
    <definedName name="K_EXISTS_9">#REF!</definedName>
    <definedName name="K_HELP">#REF!</definedName>
    <definedName name="K_HELP_1">#REF!</definedName>
    <definedName name="K_HELP_10">#REF!</definedName>
    <definedName name="K_HELP_11">#REF!</definedName>
    <definedName name="K_HELP_13">"$#ССЫЛ!.$B$344"</definedName>
    <definedName name="K_HELP_19">"$#ССЫЛ!.$#ССЫЛ!$#ССЫЛ!"</definedName>
    <definedName name="K_HELP_4">#REF!</definedName>
    <definedName name="K_HELP_5">#REF!</definedName>
    <definedName name="K_HELP_6">#REF!</definedName>
    <definedName name="K_HELP_7">#REF!</definedName>
    <definedName name="K_HELP_9">#REF!</definedName>
    <definedName name="K_LIMIT">#REF!</definedName>
    <definedName name="K_LIMIT_1">#REF!</definedName>
    <definedName name="K_LIMIT_10">#REF!</definedName>
    <definedName name="K_LIMIT_11">#REF!</definedName>
    <definedName name="K_LIMIT_13">"$#ССЫЛ!.$B$347"</definedName>
    <definedName name="K_LIMIT_19">"$#ССЫЛ!.$#ССЫЛ!$#ССЫЛ!"</definedName>
    <definedName name="K_LIMIT_4">#REF!</definedName>
    <definedName name="K_LIMIT_5">#REF!</definedName>
    <definedName name="K_LIMIT_6">#REF!</definedName>
    <definedName name="K_LIMIT_7">#REF!</definedName>
    <definedName name="K_LIMIT_9">#REF!</definedName>
    <definedName name="K_UPDATE">#REF!</definedName>
    <definedName name="K_UPDATE_1">#REF!</definedName>
    <definedName name="K_UPDATE_10">#REF!</definedName>
    <definedName name="K_UPDATE_11">#REF!</definedName>
    <definedName name="K_UPDATE_13">"$#ССЫЛ!.$B$323"</definedName>
    <definedName name="K_UPDATE_19">"$#ССЫЛ!.$#ССЫЛ!$#ССЫЛ!"</definedName>
    <definedName name="K_UPDATE_4">#REF!</definedName>
    <definedName name="K_UPDATE_5">#REF!</definedName>
    <definedName name="K_UPDATE_6">#REF!</definedName>
    <definedName name="K_UPDATE_7">#REF!</definedName>
    <definedName name="K_UPDATE_9">#REF!</definedName>
    <definedName name="K_VERSIONS">#REF!</definedName>
    <definedName name="K_VERSIONS_1">#REF!</definedName>
    <definedName name="K_VERSIONS_10">#REF!</definedName>
    <definedName name="K_VERSIONS_11">#REF!</definedName>
    <definedName name="K_VERSIONS_13">"$#ССЫЛ!.$B$352"</definedName>
    <definedName name="K_VERSIONS_19">"$#ССЫЛ!.$#ССЫЛ!$#ССЫЛ!"</definedName>
    <definedName name="K_VERSIONS_4">#REF!</definedName>
    <definedName name="K_VERSIONS_5">#REF!</definedName>
    <definedName name="K_VERSIONS_6">#REF!</definedName>
    <definedName name="K_VERSIONS_7">#REF!</definedName>
    <definedName name="K_VERSIONS_9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dty">#REF!</definedName>
    <definedName name="ke">#N/A</definedName>
    <definedName name="KEEPDATA">#REF!</definedName>
    <definedName name="KEEPDATA_1">#REF!</definedName>
    <definedName name="KEEPDATA_10">#REF!</definedName>
    <definedName name="KEEPDATA_11">#REF!</definedName>
    <definedName name="KEEPDATA_13">"$#ССЫЛ!.$B$310"</definedName>
    <definedName name="KEEPDATA_19">"$#ССЫЛ!.$#ССЫЛ!$#ССЫЛ!"</definedName>
    <definedName name="KEEPDATA_4">#REF!</definedName>
    <definedName name="KEEPDATA_5">#REF!</definedName>
    <definedName name="KEEPDATA_6">#REF!</definedName>
    <definedName name="KEEPDATA_7">#REF!</definedName>
    <definedName name="KEEPDATA_9">#REF!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HKH">#REF!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">'[35]Resource Sheet'!$D$84</definedName>
    <definedName name="KJHFDS">'[21]Отчет 5П'!KJHFDS</definedName>
    <definedName name="kjhuhoiu" hidden="1">{#N/A,#N/A,FALSE,"A";#N/A,#N/A,FALSE,"B"}</definedName>
    <definedName name="kk">#REF!</definedName>
    <definedName name="KKHH">#REF!</definedName>
    <definedName name="kkk" hidden="1">{#N/A,#N/A,FALSE,"A";#N/A,#N/A,FALSE,"B"}</definedName>
    <definedName name="kkkk">#REF!</definedName>
    <definedName name="kl" hidden="1">{#N/A,#N/A,TRUE,"Лист1";#N/A,#N/A,TRUE,"Лист2";#N/A,#N/A,TRUE,"Лист3"}</definedName>
    <definedName name="KL.IU47856">#REF!</definedName>
    <definedName name="Kod">#REF!</definedName>
    <definedName name="kode">'[6]11'!$C$39</definedName>
    <definedName name="koef1">'[6]11'!$D$28</definedName>
    <definedName name="koef2">'[6]11'!$D$32</definedName>
    <definedName name="koeff4">[69]Sens!$F$88</definedName>
    <definedName name="Kompassenko" hidden="1">{#N/A,#N/A,FALSE,"A";#N/A,#N/A,FALSE,"B"}</definedName>
    <definedName name="kred1">'[6]8'!$G$20</definedName>
    <definedName name="kred2">'[6]8'!$H$20</definedName>
    <definedName name="KReПК">[70]KreПК!$A$17:$B$534</definedName>
    <definedName name="ksajdn">#REF!</definedName>
    <definedName name="kto">[71]Форма2!$C$19:$C$24,[71]Форма2!$E$19:$F$24,[71]Форма2!$D$26:$F$31,[71]Форма2!$C$33:$C$38,[71]Форма2!$E$33:$F$38,[71]Форма2!$D$40:$F$43,[71]Форма2!$C$45:$C$48,[71]Форма2!$E$45:$F$48,[71]Форма2!$C$19</definedName>
    <definedName name="Kumkol" hidden="1">{#N/A,#N/A,FALSE,"Сентябрь";#N/A,#N/A,FALSE,"Пояснительная сентябре 99"}</definedName>
    <definedName name="kurs">'[6]11'!$D$34</definedName>
    <definedName name="KZT_IS">#REF!</definedName>
    <definedName name="L">[31]Assumptions!$B$24:$B$29</definedName>
    <definedName name="LakeSurfaceWaterEvaporationKzt">#REF!</definedName>
    <definedName name="Lang">#REF!</definedName>
    <definedName name="Language">'[6]10'!$F$1179</definedName>
    <definedName name="Last_Row">IF(Values_Entered,Header_Row+Number_of_Payments,Header_Row)</definedName>
    <definedName name="Last_Row_2">#N/A</definedName>
    <definedName name="lastcolumn1">'[6]11'!$AM:$AM</definedName>
    <definedName name="lastcolumn2">'[6]1'!$AM:$AM</definedName>
    <definedName name="lastcolumn3">'[6]2'!$AM:$AM</definedName>
    <definedName name="lastcolumn4">'[6]3'!$AM:$AM</definedName>
    <definedName name="lastcolumn5">'[6]4'!$AM:$AM</definedName>
    <definedName name="lastcolumn6">'[6]6'!$AM:$AM</definedName>
    <definedName name="lastcolumn7">'[6]7'!$AM:$AM</definedName>
    <definedName name="lastcolumn8">'[6]9'!$AM:$AM</definedName>
    <definedName name="LastHistoricYear">'[64]Control Settings'!$D$15</definedName>
    <definedName name="lastpi">'[6]11'!$AM$36</definedName>
    <definedName name="Letter_of_Protest">#N/A</definedName>
    <definedName name="LH">#REF!</definedName>
    <definedName name="LIAB_EQU">#REF!</definedName>
    <definedName name="LIAB_EQU_1">#REF!</definedName>
    <definedName name="LIAB_EQU_10">#REF!</definedName>
    <definedName name="LIAB_EQU_11">#REF!</definedName>
    <definedName name="LIAB_EQU_12">#REF!</definedName>
    <definedName name="LIAB_EQU_13">"$#ССЫЛ!.$#ССЫЛ!$#ССЫЛ!:$#ССЫЛ!$#ССЫЛ!"</definedName>
    <definedName name="LIAB_EQU_16">"$#ССЫЛ!.$#ССЫЛ!$#ССЫЛ!:$#ССЫЛ!$#ССЫЛ!"</definedName>
    <definedName name="LIAB_EQU_17">"$#ССЫЛ!.$#ССЫЛ!$#ССЫЛ!:$#ССЫЛ!$#ССЫЛ!"</definedName>
    <definedName name="LIAB_EQU_19">"$#ССЫЛ!.$#ССЫЛ!$#ССЫЛ!"</definedName>
    <definedName name="LIAB_EQU_2">#REF!</definedName>
    <definedName name="LIAB_EQU_3">#REF!</definedName>
    <definedName name="LIAB_EQU_36">#REF!</definedName>
    <definedName name="LIAB_EQU_4">#REF!</definedName>
    <definedName name="LIAB_EQU_5">#REF!</definedName>
    <definedName name="LIAB_EQU_6">#REF!</definedName>
    <definedName name="LIAB_EQU_7">#REF!</definedName>
    <definedName name="LIAB_EQU_8">"$#ССЫЛ!.$#ССЫЛ!$#ССЫЛ!:$#ССЫЛ!$#ССЫЛ!"</definedName>
    <definedName name="LIAB_EQU_9">#REF!</definedName>
    <definedName name="LIABILITIES">#REF!</definedName>
    <definedName name="LIABILITIES_1">#REF!</definedName>
    <definedName name="LIABILITIES_10">#REF!</definedName>
    <definedName name="LIABILITIES_11">#REF!</definedName>
    <definedName name="LIABILITIES_12">#REF!</definedName>
    <definedName name="LIABILITIES_13">"$#ССЫЛ!.$#ССЫЛ!$#ССЫЛ!:$#ССЫЛ!$#ССЫЛ!"</definedName>
    <definedName name="LIABILITIES_16">"$#ССЫЛ!.$#ССЫЛ!$#ССЫЛ!:$#ССЫЛ!$#ССЫЛ!"</definedName>
    <definedName name="LIABILITIES_17">"$#ССЫЛ!.$#ССЫЛ!$#ССЫЛ!:$#ССЫЛ!$#ССЫЛ!"</definedName>
    <definedName name="LIABILITIES_19">"$#ССЫЛ!.$#ССЫЛ!$#ССЫЛ!"</definedName>
    <definedName name="LIABILITIES_2">#REF!</definedName>
    <definedName name="LIABILITIES_3">#REF!</definedName>
    <definedName name="LIABILITIES_36">#REF!</definedName>
    <definedName name="LIABILITIES_4">#REF!</definedName>
    <definedName name="LIABILITIES_5">#REF!</definedName>
    <definedName name="LIABILITIES_6">#REF!</definedName>
    <definedName name="LIABILITIES_7">#REF!</definedName>
    <definedName name="LIABILITIES_8">"$#ССЫЛ!.$#ССЫЛ!$#ССЫЛ!:$#ССЫЛ!$#ССЫЛ!"</definedName>
    <definedName name="LIABILITIES_9">#REF!</definedName>
    <definedName name="Libor_Rate_12">#REF!</definedName>
    <definedName name="Libor_Rate_3">#REF!</definedName>
    <definedName name="Libor_Rate_6">#REF!</definedName>
    <definedName name="LIBORIn">#REF!</definedName>
    <definedName name="lifetime">[72]PROGNOS!$E$16</definedName>
    <definedName name="limcount" hidden="1">1</definedName>
    <definedName name="LINK_TO_SENS">[45]Данные!#REF!</definedName>
    <definedName name="LIST_ADDR">#REF!</definedName>
    <definedName name="LIST_ADDR_1">#REF!</definedName>
    <definedName name="LIST_ADDR_10">#REF!</definedName>
    <definedName name="LIST_ADDR_11">#REF!</definedName>
    <definedName name="LIST_ADDR_13">"$#ССЫЛ!.$B$417"</definedName>
    <definedName name="LIST_ADDR_19">"$#ССЫЛ!.$#ССЫЛ!$#ССЫЛ!"</definedName>
    <definedName name="LIST_ADDR_4">#REF!</definedName>
    <definedName name="LIST_ADDR_5">#REF!</definedName>
    <definedName name="LIST_ADDR_6">#REF!</definedName>
    <definedName name="LIST_ADDR_7">#REF!</definedName>
    <definedName name="LIST_ADDR_9">#REF!</definedName>
    <definedName name="List_Curr">#REF!</definedName>
    <definedName name="LIST_RNG">#REF!</definedName>
    <definedName name="LIST_RNG_1">#REF!</definedName>
    <definedName name="LIST_RNG_10">#REF!</definedName>
    <definedName name="LIST_RNG_11">#REF!</definedName>
    <definedName name="LIST_RNG_13">"$#ССЫЛ!.$B$416"</definedName>
    <definedName name="LIST_RNG_19">"$#ССЫЛ!.$#ССЫЛ!$#ССЫЛ!"</definedName>
    <definedName name="LIST_RNG_4">#REF!</definedName>
    <definedName name="LIST_RNG_5">#REF!</definedName>
    <definedName name="LIST_RNG_6">#REF!</definedName>
    <definedName name="LIST_RNG_7">#REF!</definedName>
    <definedName name="LIST_RNG_9">#REF!</definedName>
    <definedName name="liz3_">'[6]7'!$D$16</definedName>
    <definedName name="ljlk" hidden="1">{#N/A,#N/A,FALSE,"A";#N/A,#N/A,FALSE,"B"}</definedName>
    <definedName name="LK">'[21]Отчет 5П'!LK</definedName>
    <definedName name="lkj" hidden="1">{"print95",#N/A,FALSE,"1995E.XLS";"print96",#N/A,FALSE,"1996E.XLS"}</definedName>
    <definedName name="lkjh">#REF!</definedName>
    <definedName name="LL">#N/A</definedName>
    <definedName name="LLCR">#REF!</definedName>
    <definedName name="llj" hidden="1">{#N/A,#N/A,FALSE,"A";#N/A,#N/A,FALSE,"B"}</definedName>
    <definedName name="LLL">#REF!,#REF!</definedName>
    <definedName name="llll">#REF!</definedName>
    <definedName name="Loan_Amount">#REF!</definedName>
    <definedName name="Loan_from_Halyk">#REF!</definedName>
    <definedName name="Loan_Start">#REF!</definedName>
    <definedName name="Loan_Years">#REF!</definedName>
    <definedName name="LoanCoProceedsAccBf">#REF!</definedName>
    <definedName name="LoanCoProceedsAccCf">#REF!</definedName>
    <definedName name="LOANS_ADVANCES">#N/A</definedName>
    <definedName name="LocalBankInterestAmountKzt">#REF!</definedName>
    <definedName name="LocalBanksInterestKzt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l">#REF!</definedName>
    <definedName name="LP">#REF!</definedName>
    <definedName name="Lst_CoName_Qual">#REF!</definedName>
    <definedName name="Lst_ShtName">#REF!</definedName>
    <definedName name="Lst_ShtText">#REF!</definedName>
    <definedName name="lvnc">#REF!</definedName>
    <definedName name="M">[31]Assumptions!$C$24:$C$29</definedName>
    <definedName name="m_1_2007">'[72]3НК'!$O$11:$O$1575</definedName>
    <definedName name="m_111">#REF!</definedName>
    <definedName name="m_111_6">#REF!</definedName>
    <definedName name="m_2004">'[73]3НК'!$I$11:$I$1575</definedName>
    <definedName name="m_2005">'[74]1NK'!$R$10:$R$1877</definedName>
    <definedName name="m_2005_10">'[75]1NK'!$R$10:$R$1877</definedName>
    <definedName name="m_2005_11">'[76]1NK'!$R$10:$R$1877</definedName>
    <definedName name="m_2005_13">'[77]1NK'!$R$10:$R$1877</definedName>
    <definedName name="m_2005_17">'[78]1NK'!$R$10:$R$1877</definedName>
    <definedName name="m_2005_18">'[78]1NK'!$R$10:$R$1877</definedName>
    <definedName name="m_2005_19">'[78]1NK'!$R$10:$R$1877</definedName>
    <definedName name="m_2005_3">'[79]1NK'!$R$10:$R$1877</definedName>
    <definedName name="m_2005_4">'[79]1NK'!$R$10:$R$1877</definedName>
    <definedName name="m_2005_5">'[79]1NK'!$R$10:$R$1877</definedName>
    <definedName name="m_2005_6">'[80]1NK'!$R$10:$R$1877</definedName>
    <definedName name="m_2005_7">'[79]1NK'!$R$10:$R$1877</definedName>
    <definedName name="m_2005_9">'[81]1NK'!$R$10:$R$1877</definedName>
    <definedName name="m_2005fakt">'[81]6НК-cт.'!#REF!</definedName>
    <definedName name="m_2006">'[74]1NK'!$S$10:$S$1838</definedName>
    <definedName name="m_2006_10">'[75]1NK'!$S$10:$S$1838</definedName>
    <definedName name="m_2006_11">'[76]1NK'!$S$10:$S$1838</definedName>
    <definedName name="m_2006_13">'[77]1NK'!$S$10:$S$1838</definedName>
    <definedName name="m_2006_17">'[78]1NK'!$S$10:$S$1838</definedName>
    <definedName name="m_2006_18">'[78]1NK'!$S$10:$S$1838</definedName>
    <definedName name="m_2006_19">'[78]1NK'!$S$10:$S$1838</definedName>
    <definedName name="m_2006_3">'[79]1NK'!$S$10:$S$1838</definedName>
    <definedName name="m_2006_4">'[79]1NK'!$S$10:$S$1838</definedName>
    <definedName name="m_2006_5">'[79]1NK'!$S$10:$S$1838</definedName>
    <definedName name="m_2006_6">'[80]1NK'!$S$10:$S$1838</definedName>
    <definedName name="m_2006_7">'[79]1NK'!$S$10:$S$1838</definedName>
    <definedName name="m_2006_9">'[81]1NK'!$S$10:$S$1838</definedName>
    <definedName name="m_2006ocenka">'[73]3НК'!$M$11:$M$1575</definedName>
    <definedName name="m_2006plan">'[73]3НК'!$K$11:$K$1575</definedName>
    <definedName name="m_2007">'[74]1NK'!$T$10:$T$1838</definedName>
    <definedName name="m_2007_1">'[73]3НК'!$P$11:$P$1575</definedName>
    <definedName name="m_2007_10">'[75]1NK'!$T$10:$T$1838</definedName>
    <definedName name="m_2007_11">'[76]1NK'!$T$10:$T$1838</definedName>
    <definedName name="m_2007_13">'[77]1NK'!$T$10:$T$1838</definedName>
    <definedName name="m_2007_17">'[78]1NK'!$T$10:$T$1838</definedName>
    <definedName name="m_2007_18">'[78]1NK'!$T$10:$T$1838</definedName>
    <definedName name="m_2007_19">'[78]1NK'!$T$10:$T$1838</definedName>
    <definedName name="m_2007_2">'[73]3НК'!$Q$11:$Q$1575</definedName>
    <definedName name="m_2007_3">'[73]3НК'!$R$11:$R$1575</definedName>
    <definedName name="m_2007_4">'[79]1NK'!$T$10:$T$1838</definedName>
    <definedName name="m_2007_5">'[79]1NK'!$T$10:$T$1838</definedName>
    <definedName name="m_2007_6">'[80]1NK'!$T$10:$T$1838</definedName>
    <definedName name="m_2007_7">'[79]1NK'!$T$10:$T$1838</definedName>
    <definedName name="m_2007_9">'[81]1NK'!$T$10:$T$1838</definedName>
    <definedName name="m_2008">'[73]3НК'!$S$11:$S$1575</definedName>
    <definedName name="m_2009">'[73]3НК'!$T$11:$T$1575</definedName>
    <definedName name="m_dep_I">#REF!</definedName>
    <definedName name="m_dep_I_1">"$#ССЫЛ!.$I$126:$I$148"</definedName>
    <definedName name="m_dep_I_10">#REF!</definedName>
    <definedName name="m_dep_I_11">#REF!</definedName>
    <definedName name="m_dep_I_12">#REF!</definedName>
    <definedName name="m_dep_I_13">"$#ССЫЛ!.$I$126:$I$148"</definedName>
    <definedName name="m_dep_I_17">"$#ССЫЛ!.$I$126:$I$148"</definedName>
    <definedName name="m_dep_I_18">"$#ССЫЛ!.$I$126:$I$148"</definedName>
    <definedName name="m_dep_I_19">"$#ССЫЛ!.$#ССЫЛ!$#ССЫЛ!"</definedName>
    <definedName name="m_dep_I_2">#REF!</definedName>
    <definedName name="m_dep_I_3">#REF!</definedName>
    <definedName name="m_dep_I_4">#REF!</definedName>
    <definedName name="m_dep_I_5">#REF!</definedName>
    <definedName name="m_dep_I_6">#REF!</definedName>
    <definedName name="m_dep_I_7">#REF!</definedName>
    <definedName name="m_dep_I_9">#REF!</definedName>
    <definedName name="m_dep_I1">#REF!</definedName>
    <definedName name="m_dep_I1_1">"$#ССЫЛ!.$I$126:$I$148"</definedName>
    <definedName name="m_dep_I1_10">#REF!</definedName>
    <definedName name="m_dep_I1_11">#REF!</definedName>
    <definedName name="m_dep_I1_12">#REF!</definedName>
    <definedName name="m_dep_I1_13">"$#ССЫЛ!.$I$126:$I$148"</definedName>
    <definedName name="m_dep_I1_17">"$#ССЫЛ!.$I$126:$I$148"</definedName>
    <definedName name="m_dep_I1_18">"$#ССЫЛ!.$I$126:$I$148"</definedName>
    <definedName name="m_dep_I1_19">"$#ССЫЛ!.$#ССЫЛ!$#ССЫЛ!"</definedName>
    <definedName name="m_dep_I1_2">#REF!</definedName>
    <definedName name="m_dep_I1_3">#REF!</definedName>
    <definedName name="m_dep_I1_4">#REF!</definedName>
    <definedName name="m_dep_I1_5">#REF!</definedName>
    <definedName name="m_dep_I1_6">#REF!</definedName>
    <definedName name="m_dep_I1_7">#REF!</definedName>
    <definedName name="m_dep_I1_9">#REF!</definedName>
    <definedName name="m_dep_N">#REF!</definedName>
    <definedName name="m_dep_N_1">"$#ССЫЛ!.$J$126:$J$148"</definedName>
    <definedName name="m_dep_N_10">#REF!</definedName>
    <definedName name="m_dep_N_11">#REF!</definedName>
    <definedName name="m_dep_N_12">#REF!</definedName>
    <definedName name="m_dep_N_13">"$#ССЫЛ!.$J$126:$J$148"</definedName>
    <definedName name="m_dep_N_17">"$#ССЫЛ!.$J$126:$J$148"</definedName>
    <definedName name="m_dep_N_18">"$#ССЫЛ!.$J$126:$J$148"</definedName>
    <definedName name="m_dep_N_19">"$#ССЫЛ!.$#ССЫЛ!$#ССЫЛ!"</definedName>
    <definedName name="m_dep_N_2">#REF!</definedName>
    <definedName name="m_dep_N_3">#REF!</definedName>
    <definedName name="m_dep_N_4">#REF!</definedName>
    <definedName name="m_dep_N_5">#REF!</definedName>
    <definedName name="m_dep_N_6">#REF!</definedName>
    <definedName name="m_dep_N_7">#REF!</definedName>
    <definedName name="m_dep_N_9">#REF!</definedName>
    <definedName name="m_f2002">#REF!</definedName>
    <definedName name="m_f2002_1">"$#ССЫЛ!.$P$7:$P$1450"</definedName>
    <definedName name="m_f2002_10">#REF!</definedName>
    <definedName name="m_f2002_11">#REF!</definedName>
    <definedName name="m_f2002_12">#REF!</definedName>
    <definedName name="m_f2002_13">"$#ССЫЛ!.$P$7:$P$1450"</definedName>
    <definedName name="m_f2002_17">"$#ССЫЛ!.$P$7:$P$1450"</definedName>
    <definedName name="m_f2002_18">"$#ССЫЛ!.$P$7:$P$1450"</definedName>
    <definedName name="m_f2002_19">"$#ССЫЛ!.$#ССЫЛ!$#ССЫЛ!"</definedName>
    <definedName name="m_f2002_2">#REF!</definedName>
    <definedName name="m_f2002_3">#REF!</definedName>
    <definedName name="m_f2002_4">#REF!</definedName>
    <definedName name="m_f2002_5">#REF!</definedName>
    <definedName name="m_f2002_6">#REF!</definedName>
    <definedName name="m_f2002_7">#REF!</definedName>
    <definedName name="m_f2002_9">#REF!</definedName>
    <definedName name="m_Key2">#REF!</definedName>
    <definedName name="m_Key2_1">"$#ССЫЛ!.$L$7:$L$1449"</definedName>
    <definedName name="m_Key2_10">#REF!</definedName>
    <definedName name="m_Key2_11">#REF!</definedName>
    <definedName name="m_Key2_12">#REF!</definedName>
    <definedName name="m_Key2_13">"$#ССЫЛ!.$L$7:$L$1449"</definedName>
    <definedName name="m_Key2_17">"$#ССЫЛ!.$L$7:$L$1449"</definedName>
    <definedName name="m_Key2_18">"$#ССЫЛ!.$L$7:$L$1449"</definedName>
    <definedName name="m_Key2_19">"$#ССЫЛ!.$#ССЫЛ!$#ССЫЛ!"</definedName>
    <definedName name="m_Key2_2">#REF!</definedName>
    <definedName name="m_Key2_3">#REF!</definedName>
    <definedName name="m_Key2_4">#REF!</definedName>
    <definedName name="m_Key2_5">#REF!</definedName>
    <definedName name="m_Key2_6">#REF!</definedName>
    <definedName name="m_Key2_7">#REF!</definedName>
    <definedName name="m_Key2_9">#REF!</definedName>
    <definedName name="m_o2003">#REF!</definedName>
    <definedName name="m_o2003_1">"$#ССЫЛ!.$R$7:$R$1450"</definedName>
    <definedName name="m_o2003_10">#REF!</definedName>
    <definedName name="m_o2003_11">#REF!</definedName>
    <definedName name="m_o2003_12">#REF!</definedName>
    <definedName name="m_o2003_13">"$#ССЫЛ!.$R$7:$R$1450"</definedName>
    <definedName name="m_o2003_17">"$#ССЫЛ!.$R$7:$R$1450"</definedName>
    <definedName name="m_o2003_18">"$#ССЫЛ!.$R$7:$R$1450"</definedName>
    <definedName name="m_o2003_19">"$#ССЫЛ!.$#ССЫЛ!$#ССЫЛ!"</definedName>
    <definedName name="m_o2003_2">#REF!</definedName>
    <definedName name="m_o2003_3">#REF!</definedName>
    <definedName name="m_o2003_4">#REF!</definedName>
    <definedName name="m_o2003_5">#REF!</definedName>
    <definedName name="m_o2003_6">#REF!</definedName>
    <definedName name="m_o2003_7">#REF!</definedName>
    <definedName name="m_o2003_9">#REF!</definedName>
    <definedName name="m_OTM2005">'[82]2.2 ОтклОТМ'!$G$1:$G$65536</definedName>
    <definedName name="m_OTM2005_10">'[83]2_2 ОтклОТМ'!$G:$G</definedName>
    <definedName name="m_OTM2005_11">'[84]2_2 ОтклОТМ'!$G:$G</definedName>
    <definedName name="m_OTM2005_17">'[85]2_2 ОтклОТМ'!$G:$G</definedName>
    <definedName name="m_OTM2005_18">'[85]2_2 ОтклОТМ'!$G:$G</definedName>
    <definedName name="m_OTM2005_19">'[85]2_2 ОтклОТМ'!$G:$G</definedName>
    <definedName name="m_OTM2005_3">'[86]2_2 ОтклОТМ'!$G:$G</definedName>
    <definedName name="m_OTM2005_4">'[86]2_2 ОтклОТМ'!$G:$G</definedName>
    <definedName name="m_OTM2005_5">'[86]2_2 ОтклОТМ'!$G:$G</definedName>
    <definedName name="m_OTM2005_6">'[87]2_2 ОтклОТМ'!$G:$G</definedName>
    <definedName name="m_OTM2005_7">'[88]2_2 ОтклОТМ'!$G:$G</definedName>
    <definedName name="m_OTM2005_9">'[89]2_2 ОтклОТМ'!$G:$G</definedName>
    <definedName name="m_OTM2006">'[82]2.2 ОтклОТМ'!$J$1:$J$65536</definedName>
    <definedName name="m_OTM2006_10">'[83]2_2 ОтклОТМ'!$J:$J</definedName>
    <definedName name="m_OTM2006_11">'[84]2_2 ОтклОТМ'!$J:$J</definedName>
    <definedName name="m_OTM2006_17">'[85]2_2 ОтклОТМ'!$J:$J</definedName>
    <definedName name="m_OTM2006_18">'[85]2_2 ОтклОТМ'!$J:$J</definedName>
    <definedName name="m_OTM2006_19">'[85]2_2 ОтклОТМ'!$J:$J</definedName>
    <definedName name="m_OTM2006_3">'[86]2_2 ОтклОТМ'!$J:$J</definedName>
    <definedName name="m_OTM2006_4">'[86]2_2 ОтклОТМ'!$J:$J</definedName>
    <definedName name="m_OTM2006_5">'[86]2_2 ОтклОТМ'!$J:$J</definedName>
    <definedName name="m_OTM2006_6">'[87]2_2 ОтклОТМ'!$J:$J</definedName>
    <definedName name="m_OTM2006_7">'[88]2_2 ОтклОТМ'!$J:$J</definedName>
    <definedName name="m_OTM2006_9">'[89]2_2 ОтклОТМ'!$J:$J</definedName>
    <definedName name="m_OTM2007">'[82]2.2 ОтклОТМ'!$M$1:$M$65536</definedName>
    <definedName name="m_OTM2007_10">'[83]2_2 ОтклОТМ'!$M:$M</definedName>
    <definedName name="m_OTM2007_11">'[84]2_2 ОтклОТМ'!$M:$M</definedName>
    <definedName name="m_OTM2007_17">'[85]2_2 ОтклОТМ'!$M:$M</definedName>
    <definedName name="m_OTM2007_18">'[85]2_2 ОтклОТМ'!$M:$M</definedName>
    <definedName name="m_OTM2007_19">'[85]2_2 ОтклОТМ'!$M:$M</definedName>
    <definedName name="m_OTM2007_3">'[86]2_2 ОтклОТМ'!$M:$M</definedName>
    <definedName name="m_OTM2007_4">'[86]2_2 ОтклОТМ'!$M:$M</definedName>
    <definedName name="m_OTM2007_5">'[86]2_2 ОтклОТМ'!$M:$M</definedName>
    <definedName name="m_OTM2007_6">'[87]2_2 ОтклОТМ'!$M:$M</definedName>
    <definedName name="m_OTM2007_7">'[88]2_2 ОтклОТМ'!$M:$M</definedName>
    <definedName name="m_OTM2007_9">'[89]2_2 ОтклОТМ'!$M:$M</definedName>
    <definedName name="m_OTM2008">'[82]2.2 ОтклОТМ'!$P$1:$P$65536</definedName>
    <definedName name="m_OTM2008_10">'[83]2_2 ОтклОТМ'!$P:$P</definedName>
    <definedName name="m_OTM2008_11">'[84]2_2 ОтклОТМ'!$P:$P</definedName>
    <definedName name="m_OTM2008_17">'[85]2_2 ОтклОТМ'!$P:$P</definedName>
    <definedName name="m_OTM2008_18">'[85]2_2 ОтклОТМ'!$P:$P</definedName>
    <definedName name="m_OTM2008_19">'[85]2_2 ОтклОТМ'!$P:$P</definedName>
    <definedName name="m_OTM2008_3">'[86]2_2 ОтклОТМ'!$P:$P</definedName>
    <definedName name="m_OTM2008_4">'[86]2_2 ОтклОТМ'!$P:$P</definedName>
    <definedName name="m_OTM2008_5">'[86]2_2 ОтклОТМ'!$P:$P</definedName>
    <definedName name="m_OTM2008_6">'[87]2_2 ОтклОТМ'!$P:$P</definedName>
    <definedName name="m_OTM2008_7">'[88]2_2 ОтклОТМ'!$P:$P</definedName>
    <definedName name="m_OTM2008_9">'[89]2_2 ОтклОТМ'!$P:$P</definedName>
    <definedName name="m_OTM2009">'[82]2.2 ОтклОТМ'!$S$1:$S$65536</definedName>
    <definedName name="m_OTM2009_10">'[83]2_2 ОтклОТМ'!$S:$S</definedName>
    <definedName name="m_OTM2009_11">'[84]2_2 ОтклОТМ'!$S:$S</definedName>
    <definedName name="m_OTM2009_17">'[85]2_2 ОтклОТМ'!$S:$S</definedName>
    <definedName name="m_OTM2009_18">'[85]2_2 ОтклОТМ'!$S:$S</definedName>
    <definedName name="m_OTM2009_19">'[85]2_2 ОтклОТМ'!$S:$S</definedName>
    <definedName name="m_OTM2009_3">'[86]2_2 ОтклОТМ'!$S:$S</definedName>
    <definedName name="m_OTM2009_4">'[86]2_2 ОтклОТМ'!$S:$S</definedName>
    <definedName name="m_OTM2009_5">'[86]2_2 ОтклОТМ'!$S:$S</definedName>
    <definedName name="m_OTM2009_6">'[87]2_2 ОтклОТМ'!$S:$S</definedName>
    <definedName name="m_OTM2009_7">'[88]2_2 ОтклОТМ'!$S:$S</definedName>
    <definedName name="m_OTM2009_9">'[89]2_2 ОтклОТМ'!$S:$S</definedName>
    <definedName name="m_OTM2010">'[82]2.2 ОтклОТМ'!$V$1:$V$65536</definedName>
    <definedName name="m_OTM2010_10">'[83]2_2 ОтклОТМ'!$V:$V</definedName>
    <definedName name="m_OTM2010_11">'[84]2_2 ОтклОТМ'!$V:$V</definedName>
    <definedName name="m_OTM2010_17">'[85]2_2 ОтклОТМ'!$V:$V</definedName>
    <definedName name="m_OTM2010_18">'[85]2_2 ОтклОТМ'!$V:$V</definedName>
    <definedName name="m_OTM2010_19">'[85]2_2 ОтклОТМ'!$V:$V</definedName>
    <definedName name="m_OTM2010_3">'[86]2_2 ОтклОТМ'!$V:$V</definedName>
    <definedName name="m_OTM2010_4">'[86]2_2 ОтклОТМ'!$V:$V</definedName>
    <definedName name="m_OTM2010_5">'[86]2_2 ОтклОТМ'!$V:$V</definedName>
    <definedName name="m_OTM2010_6">'[87]2_2 ОтклОТМ'!$V:$V</definedName>
    <definedName name="m_OTM2010_7">'[88]2_2 ОтклОТМ'!$V:$V</definedName>
    <definedName name="m_OTM2010_9">'[89]2_2 ОтклОТМ'!$V:$V</definedName>
    <definedName name="m_OTMizm">'[82]1.3.2 ОТМ'!$K$1:$K$65536</definedName>
    <definedName name="m_OTMizm_10">'[83]1_3_2 ОТМ'!$K:$K</definedName>
    <definedName name="m_OTMizm_11">'[84]1_3_2 ОТМ'!$K:$K</definedName>
    <definedName name="m_OTMizm_17">'[85]1_3_2 ОТМ'!$K:$K</definedName>
    <definedName name="m_OTMizm_18">'[85]1_3_2 ОТМ'!$K:$K</definedName>
    <definedName name="m_OTMizm_19">'[85]1_3_2 ОТМ'!$K:$K</definedName>
    <definedName name="m_OTMizm_3">'[86]1_3_2 ОТМ'!$K:$K</definedName>
    <definedName name="m_OTMizm_4">'[86]1_3_2 ОТМ'!$K:$K</definedName>
    <definedName name="m_OTMizm_5">'[86]1_3_2 ОТМ'!$K:$K</definedName>
    <definedName name="m_OTMizm_6">'[87]1_3_2 ОТМ'!$K:$K</definedName>
    <definedName name="m_OTMizm_7">'[88]1_3_2 ОТМ'!$K:$K</definedName>
    <definedName name="m_OTMizm_9">'[89]1_3_2 ОТМ'!$K:$K</definedName>
    <definedName name="m_OTMkod">'[82]1.3.2 ОТМ'!$A$1:$A$65536</definedName>
    <definedName name="m_OTMkod_10">'[83]1_3_2 ОТМ'!$A:$A</definedName>
    <definedName name="m_OTMkod_11">'[84]1_3_2 ОТМ'!$A:$A</definedName>
    <definedName name="m_OTMkod_17">'[85]1_3_2 ОТМ'!$A:$A</definedName>
    <definedName name="m_OTMkod_18">'[85]1_3_2 ОТМ'!$A:$A</definedName>
    <definedName name="m_OTMkod_19">'[85]1_3_2 ОТМ'!$A:$A</definedName>
    <definedName name="m_OTMkod_3">'[86]1_3_2 ОТМ'!$A:$A</definedName>
    <definedName name="m_OTMkod_4">'[86]1_3_2 ОТМ'!$A:$A</definedName>
    <definedName name="m_OTMkod_5">'[86]1_3_2 ОТМ'!$A:$A</definedName>
    <definedName name="m_OTMkod_6">'[87]1_3_2 ОТМ'!$A:$A</definedName>
    <definedName name="m_OTMkod_7">'[88]1_3_2 ОТМ'!$A:$A</definedName>
    <definedName name="m_OTMkod_9">'[89]1_3_2 ОТМ'!$A:$A</definedName>
    <definedName name="m_OTMnomer">'[82]1.3.2 ОТМ'!$H$1:$H$65536</definedName>
    <definedName name="m_OTMnomer_10">'[83]1_3_2 ОТМ'!$H:$H</definedName>
    <definedName name="m_OTMnomer_11">'[84]1_3_2 ОТМ'!$H:$H</definedName>
    <definedName name="m_OTMnomer_17">'[85]1_3_2 ОТМ'!$H:$H</definedName>
    <definedName name="m_OTMnomer_18">'[85]1_3_2 ОТМ'!$H:$H</definedName>
    <definedName name="m_OTMnomer_19">'[85]1_3_2 ОТМ'!$H:$H</definedName>
    <definedName name="m_OTMnomer_3">'[86]1_3_2 ОТМ'!$H:$H</definedName>
    <definedName name="m_OTMnomer_4">'[86]1_3_2 ОТМ'!$H:$H</definedName>
    <definedName name="m_OTMnomer_5">'[86]1_3_2 ОТМ'!$H:$H</definedName>
    <definedName name="m_OTMnomer_6">'[87]1_3_2 ОТМ'!$H:$H</definedName>
    <definedName name="m_OTMnomer_7">'[88]1_3_2 ОТМ'!$H:$H</definedName>
    <definedName name="m_OTMnomer_9">'[89]1_3_2 ОТМ'!$H:$H</definedName>
    <definedName name="m_OTMpokaz">'[82]1.3.2 ОТМ'!$I$1:$I$65536</definedName>
    <definedName name="m_OTMpokaz_10">'[83]1_3_2 ОТМ'!$I:$I</definedName>
    <definedName name="m_OTMpokaz_11">'[84]1_3_2 ОТМ'!$I:$I</definedName>
    <definedName name="m_OTMpokaz_17">'[85]1_3_2 ОТМ'!$I:$I</definedName>
    <definedName name="m_OTMpokaz_18">'[85]1_3_2 ОТМ'!$I:$I</definedName>
    <definedName name="m_OTMpokaz_19">'[85]1_3_2 ОТМ'!$I:$I</definedName>
    <definedName name="m_OTMpokaz_3">'[86]1_3_2 ОТМ'!$I:$I</definedName>
    <definedName name="m_OTMpokaz_4">'[86]1_3_2 ОТМ'!$I:$I</definedName>
    <definedName name="m_OTMpokaz_5">'[86]1_3_2 ОТМ'!$I:$I</definedName>
    <definedName name="m_OTMpokaz_6">'[87]1_3_2 ОТМ'!$I:$I</definedName>
    <definedName name="m_OTMpokaz_7">'[88]1_3_2 ОТМ'!$I:$I</definedName>
    <definedName name="m_OTMpokaz_9">'[89]1_3_2 ОТМ'!$I:$I</definedName>
    <definedName name="m_p2003">#REF!</definedName>
    <definedName name="m_p2003_1">"$#ССЫЛ!.$Q$7:$Q$1450"</definedName>
    <definedName name="m_p2003_10">#REF!</definedName>
    <definedName name="m_p2003_11">#REF!</definedName>
    <definedName name="m_p2003_12">#REF!</definedName>
    <definedName name="m_p2003_13">"$#ССЫЛ!.$Q$7:$Q$1450"</definedName>
    <definedName name="m_p2003_17">"$#ССЫЛ!.$Q$7:$Q$1450"</definedName>
    <definedName name="m_p2003_18">"$#ССЫЛ!.$Q$7:$Q$1450"</definedName>
    <definedName name="m_p2003_19">"$#ССЫЛ!.$#ССЫЛ!$#ССЫЛ!"</definedName>
    <definedName name="m_p2003_2">#REF!</definedName>
    <definedName name="m_p2003_3">#REF!</definedName>
    <definedName name="m_p2003_4">#REF!</definedName>
    <definedName name="m_p2003_5">#REF!</definedName>
    <definedName name="m_p2003_6">#REF!</definedName>
    <definedName name="m_p2003_7">#REF!</definedName>
    <definedName name="m_p2003_9">#REF!</definedName>
    <definedName name="m_Pr_I">[90]Comp06!$B$2:$B$29</definedName>
    <definedName name="m_Pr_I_1">[91]Comp06!$B$2:$B$29</definedName>
    <definedName name="m_Pr_I_11">[92]Comp06!$B$2:$B$29</definedName>
    <definedName name="m_Pr_I_6">[93]Comp06!$B$2:$B$29</definedName>
    <definedName name="m_Pr_N">[90]Comp06!$C$2:$C$29</definedName>
    <definedName name="m_Pr_N_1">[91]Comp06!$C$2:$C$29</definedName>
    <definedName name="m_Pr_N_11">[92]Comp06!$C$2:$C$29</definedName>
    <definedName name="m_Pr_N_6">[93]Comp06!$C$2:$C$29</definedName>
    <definedName name="m_Predpr_I">#REF!</definedName>
    <definedName name="m_Predpr_I_1">"$#ССЫЛ!.$A$4:$A$27"</definedName>
    <definedName name="m_Predpr_I_10">[83]Предпр!$C$3:$C$29</definedName>
    <definedName name="m_Predpr_I_11">#REF!</definedName>
    <definedName name="m_Predpr_I_12">#REF!</definedName>
    <definedName name="m_Predpr_I_13">"$#ССЫЛ!.$A$4:$A$27"</definedName>
    <definedName name="m_Predpr_I_17">"$#ССЫЛ!.$A$4:$A$27"</definedName>
    <definedName name="m_Predpr_I_18">"$#ССЫЛ!.$A$4:$A$27"</definedName>
    <definedName name="m_Predpr_I_19">[85]Предпр!$C$3:$C$29</definedName>
    <definedName name="m_Predpr_I_2">#REF!</definedName>
    <definedName name="m_Predpr_I_3">#REF!</definedName>
    <definedName name="m_Predpr_I_4">#REF!</definedName>
    <definedName name="m_Predpr_I_5">[86]Предпр!$C$3:$C$29</definedName>
    <definedName name="m_Predpr_I_6">[87]Предпр!$C$3:$C$29</definedName>
    <definedName name="m_Predpr_I_7">[88]Предпр!$C$3:$C$29</definedName>
    <definedName name="m_Predpr_I_9">#REF!</definedName>
    <definedName name="m_Predpr_M">#REF!</definedName>
    <definedName name="m_Predpr_M_6">#REF!</definedName>
    <definedName name="m_Predpr_N">#REF!</definedName>
    <definedName name="m_Predpr_N_1">"$#ССЫЛ!.$C$4:$C$27"</definedName>
    <definedName name="m_Predpr_N_10">[83]Предпр!$D$3:$D$29</definedName>
    <definedName name="m_Predpr_N_11">#REF!</definedName>
    <definedName name="m_Predpr_N_12">#REF!</definedName>
    <definedName name="m_Predpr_N_13">"$#ССЫЛ!.$C$4:$C$27"</definedName>
    <definedName name="m_Predpr_N_17">"$#ССЫЛ!.$C$4:$C$27"</definedName>
    <definedName name="m_Predpr_N_18">"$#ССЫЛ!.$C$4:$C$27"</definedName>
    <definedName name="m_Predpr_N_19">[85]Предпр!$D$3:$D$29</definedName>
    <definedName name="m_Predpr_N_2">#REF!</definedName>
    <definedName name="m_Predpr_N_3">#REF!</definedName>
    <definedName name="m_Predpr_N_4">#REF!</definedName>
    <definedName name="m_Predpr_N_5">[86]Предпр!$D$3:$D$29</definedName>
    <definedName name="m_Predpr_N_6">[87]Предпр!$D$3:$D$29</definedName>
    <definedName name="m_Predpr_N_7">[88]Предпр!$D$3:$D$29</definedName>
    <definedName name="m_Predpr_N_9">#REF!</definedName>
    <definedName name="m_Zatrat">[93]ЦентрЗатр!$A$2:$G$71</definedName>
    <definedName name="m_Zatrat_10">[83]ЦентрЗатр!$A$2:$G$71</definedName>
    <definedName name="m_Zatrat_11">[94]ЦентрЗатр!$A$2:$G$71</definedName>
    <definedName name="m_Zatrat_12">[94]ЦентрЗатр!$A$2:$G$71</definedName>
    <definedName name="m_Zatrat_17">[94]ЦентрЗатр!$A$2:$G$71</definedName>
    <definedName name="m_Zatrat_18">[94]ЦентрЗатр!$A$2:$G$71</definedName>
    <definedName name="m_Zatrat_19">[85]ЦентрЗатр!$A$2:$G$71</definedName>
    <definedName name="m_Zatrat_2">[94]ЦентрЗатр!$A$2:$G$71</definedName>
    <definedName name="m_Zatrat_3">[94]ЦентрЗатр!$A$2:$G$71</definedName>
    <definedName name="m_Zatrat_4">[94]ЦентрЗатр!$A$2:$G$71</definedName>
    <definedName name="m_Zatrat_5">[86]ЦентрЗатр!$A$2:$G$71</definedName>
    <definedName name="m_Zatrat_6">[87]ЦентрЗатр!$A$2:$G$71</definedName>
    <definedName name="m_Zatrat_7">[88]ЦентрЗатр!$A$2:$G$71</definedName>
    <definedName name="m_Zatrat_9">[94]ЦентрЗатр!$A$2:$G$71</definedName>
    <definedName name="m_Zatrat_Ed">[95]ЦентрЗатр!$E$2:$E$71</definedName>
    <definedName name="m_Zatrat_Ed_10">[83]ЦентрЗатр!$E$2:$E$71</definedName>
    <definedName name="m_Zatrat_Ed_11">[96]ЦентрЗатр!$E$2:$E$71</definedName>
    <definedName name="m_Zatrat_Ed_12">[96]ЦентрЗатр!$E$2:$E$71</definedName>
    <definedName name="m_Zatrat_Ed_13">[97]ЦентрЗатр!$E$2:$E$71</definedName>
    <definedName name="m_Zatrat_Ed_17">#REF!</definedName>
    <definedName name="m_Zatrat_Ed_18">#REF!</definedName>
    <definedName name="m_Zatrat_Ed_19">[85]ЦентрЗатр!$E$2:$E$71</definedName>
    <definedName name="m_Zatrat_Ed_2">[98]ЦентрЗатр!$E$2:$E$71</definedName>
    <definedName name="m_Zatrat_Ed_3">[99]ЦентрЗатр!$E$2:$E$71</definedName>
    <definedName name="m_Zatrat_Ed_4">[99]ЦентрЗатр!$E$2:$E$71</definedName>
    <definedName name="m_Zatrat_Ed_5">[86]ЦентрЗатр!$E$2:$E$71</definedName>
    <definedName name="m_Zatrat_Ed_6">[87]ЦентрЗатр!$E$2:$E$71</definedName>
    <definedName name="m_Zatrat_Ed_7">[88]ЦентрЗатр!$E$2:$E$71</definedName>
    <definedName name="m_Zatrat_Ed_9">[100]ЦентрЗатр!$E$2:$E$71</definedName>
    <definedName name="m_Zatrat_K">[95]ЦентрЗатр!$F$2:$F$71</definedName>
    <definedName name="m_Zatrat_K_10">[83]ЦентрЗатр!$F$2:$F$71</definedName>
    <definedName name="m_Zatrat_K_11">[96]ЦентрЗатр!$F$2:$F$71</definedName>
    <definedName name="m_Zatrat_K_12">[96]ЦентрЗатр!$F$2:$F$71</definedName>
    <definedName name="m_Zatrat_K_13">[97]ЦентрЗатр!$F$2:$F$71</definedName>
    <definedName name="m_Zatrat_K_17">#REF!</definedName>
    <definedName name="m_Zatrat_K_18">#REF!</definedName>
    <definedName name="m_Zatrat_K_19">[85]ЦентрЗатр!$F$2:$F$71</definedName>
    <definedName name="m_Zatrat_K_2">[98]ЦентрЗатр!$F$2:$F$71</definedName>
    <definedName name="m_Zatrat_K_3">[99]ЦентрЗатр!$F$2:$F$71</definedName>
    <definedName name="m_Zatrat_K_4">[99]ЦентрЗатр!$F$2:$F$71</definedName>
    <definedName name="m_Zatrat_K_5">[86]ЦентрЗатр!$F$2:$F$71</definedName>
    <definedName name="m_Zatrat_K_6">[87]ЦентрЗатр!$F$2:$F$71</definedName>
    <definedName name="m_Zatrat_K_7">[88]ЦентрЗатр!$F$2:$F$71</definedName>
    <definedName name="m_Zatrat_K_9">[100]ЦентрЗатр!$F$2:$F$71</definedName>
    <definedName name="m_Zatrat_N">[93]ЦентрЗатр!$G$2:$G$71</definedName>
    <definedName name="m_Zatrat_N_10">[83]ЦентрЗатр!$G$2:$G$71</definedName>
    <definedName name="m_Zatrat_N_11">[94]ЦентрЗатр!$G$2:$G$71</definedName>
    <definedName name="m_Zatrat_N_12">[94]ЦентрЗатр!$G$2:$G$71</definedName>
    <definedName name="m_Zatrat_N_17">[94]ЦентрЗатр!$G$2:$G$71</definedName>
    <definedName name="m_Zatrat_N_18">[94]ЦентрЗатр!$G$2:$G$71</definedName>
    <definedName name="m_Zatrat_N_19">[85]ЦентрЗатр!$G$2:$G$71</definedName>
    <definedName name="m_Zatrat_N_2">[94]ЦентрЗатр!$G$2:$G$71</definedName>
    <definedName name="m_Zatrat_N_3">[94]ЦентрЗатр!$G$2:$G$71</definedName>
    <definedName name="m_Zatrat_N_4">[94]ЦентрЗатр!$G$2:$G$71</definedName>
    <definedName name="m_Zatrat_N_5">[86]ЦентрЗатр!$G$2:$G$71</definedName>
    <definedName name="m_Zatrat_N_6">[87]ЦентрЗатр!$G$2:$G$71</definedName>
    <definedName name="m_Zatrat_N_7">[88]ЦентрЗатр!$G$2:$G$71</definedName>
    <definedName name="m_Zatrat_N_9">[94]ЦентрЗатр!$G$2:$G$71</definedName>
    <definedName name="M13_TRADEREC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RNG">#REF!</definedName>
    <definedName name="MACRORNG_1">#REF!</definedName>
    <definedName name="MACRORNG_10">#REF!</definedName>
    <definedName name="MACRORNG_11">#REF!</definedName>
    <definedName name="MACRORNG_13">"$#ССЫЛ!.$A$1:$M$642"</definedName>
    <definedName name="MACRORNG_19">"$#ССЫЛ!.$#ССЫЛ!$#ССЫЛ!"</definedName>
    <definedName name="MACRORNG_4">#REF!</definedName>
    <definedName name="MACRORNG_5">#REF!</definedName>
    <definedName name="MACRORNG_6">#REF!</definedName>
    <definedName name="MACRORNG_7">#REF!</definedName>
    <definedName name="MACRORNG_9">#REF!</definedName>
    <definedName name="MACROS_HIDE">#REF!</definedName>
    <definedName name="MACROS_HIDE_1">#REF!</definedName>
    <definedName name="MACROS_HIDE_10">#REF!</definedName>
    <definedName name="MACROS_HIDE_11">#REF!</definedName>
    <definedName name="MACROS_HIDE_13">"$#ССЫЛ!.$B$202"</definedName>
    <definedName name="MACROS_HIDE_19">"$#ССЫЛ!.$#ССЫЛ!$#ССЫЛ!"</definedName>
    <definedName name="MACROS_HIDE_4">#REF!</definedName>
    <definedName name="MACROS_HIDE_5">#REF!</definedName>
    <definedName name="MACROS_HIDE_6">#REF!</definedName>
    <definedName name="MACROS_HIDE_7">#REF!</definedName>
    <definedName name="MACROS_HIDE_9">#REF!</definedName>
    <definedName name="MACROS_UNHIDE">#REF!</definedName>
    <definedName name="MACROS_UNHIDE_1">#REF!</definedName>
    <definedName name="MACROS_UNHIDE_10">#REF!</definedName>
    <definedName name="MACROS_UNHIDE_11">#REF!</definedName>
    <definedName name="MACROS_UNHIDE_13">"$#ССЫЛ!.$B$200"</definedName>
    <definedName name="MACROS_UNHIDE_19">"$#ССЫЛ!.$#ССЫЛ!$#ССЫЛ!"</definedName>
    <definedName name="MACROS_UNHIDE_4">#REF!</definedName>
    <definedName name="MACROS_UNHIDE_5">#REF!</definedName>
    <definedName name="MACROS_UNHIDE_6">#REF!</definedName>
    <definedName name="MACROS_UNHIDE_7">#REF!</definedName>
    <definedName name="MACROS_UNHIDE_9">#REF!</definedName>
    <definedName name="MACROSRNG">#REF!</definedName>
    <definedName name="MACROSRNG_1">#REF!</definedName>
    <definedName name="MACROSRNG_10">#REF!</definedName>
    <definedName name="MACROSRNG_11">#REF!</definedName>
    <definedName name="MACROSRNG_13">"$#ССЫЛ!.$A$6:$N$574"</definedName>
    <definedName name="MACROSRNG_19">"$#ССЫЛ!.$#ССЫЛ!$#ССЫЛ!"</definedName>
    <definedName name="MACROSRNG_4">#REF!</definedName>
    <definedName name="MACROSRNG_5">#REF!</definedName>
    <definedName name="MACROSRNG_6">#REF!</definedName>
    <definedName name="MACROSRNG_7">#REF!</definedName>
    <definedName name="MACROSRNG_9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tenance">'[34]Resource Sheet'!$D$70:$AA$73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o">#REF!</definedName>
    <definedName name="MAJANSTEAM">#REF!</definedName>
    <definedName name="MAJANTAX">#REF!</definedName>
    <definedName name="MAJANTO">#REF!</definedName>
    <definedName name="MAJANWHEEL">#REF!</definedName>
    <definedName name="maju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KE_DEFAULT">#REF!</definedName>
    <definedName name="MAKE_DEFAULT_1">#REF!</definedName>
    <definedName name="MAKE_DEFAULT_10">#REF!</definedName>
    <definedName name="MAKE_DEFAULT_11">#REF!</definedName>
    <definedName name="MAKE_DEFAULT_13">"$#ССЫЛ!.$B$164"</definedName>
    <definedName name="MAKE_DEFAULT_19">"$#ССЫЛ!.$#ССЫЛ!$#ССЫЛ!"</definedName>
    <definedName name="MAKE_DEFAULT_4">#REF!</definedName>
    <definedName name="MAKE_DEFAULT_5">#REF!</definedName>
    <definedName name="MAKE_DEFAULT_6">#REF!</definedName>
    <definedName name="MAKE_DEFAULT_7">#REF!</definedName>
    <definedName name="MAKE_DEFAULT_9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_01">#N/A</definedName>
    <definedName name="Mar_02">#REF!</definedName>
    <definedName name="Mar_03">#REF!</definedName>
    <definedName name="Mar_04">#REF!</definedName>
    <definedName name="march">#REF!</definedName>
    <definedName name="march_1">#REF!</definedName>
    <definedName name="march_10">#REF!</definedName>
    <definedName name="march_11">#REF!</definedName>
    <definedName name="march_13">"$#ССЫЛ!.$AE$1:$AS$83"</definedName>
    <definedName name="march_19">"$#ССЫЛ!.$#ССЫЛ!$#ССЫЛ!"</definedName>
    <definedName name="march_4">#REF!</definedName>
    <definedName name="march_5">#REF!</definedName>
    <definedName name="march_6">#REF!</definedName>
    <definedName name="march_7">#REF!</definedName>
    <definedName name="march_9">#REF!</definedName>
    <definedName name="Margin1">'[43]I KEY INFORMATION'!$I$311</definedName>
    <definedName name="Margin2">'[43]I KEY INFORMATION'!$I$312</definedName>
    <definedName name="Market_rates">#REF!</definedName>
    <definedName name="mas_1">#REF!</definedName>
    <definedName name="mas_1___0">#REF!</definedName>
    <definedName name="mas_1___0_1">#REF!</definedName>
    <definedName name="mas_1___0_11">#REF!</definedName>
    <definedName name="mas_1___0_6">#REF!</definedName>
    <definedName name="mas_1___6">#REF!</definedName>
    <definedName name="mas_1___6_1">#REF!</definedName>
    <definedName name="mas_1___6_11">#REF!</definedName>
    <definedName name="mas_1___6_6">#REF!</definedName>
    <definedName name="mas_1_1">#REF!</definedName>
    <definedName name="mas_1_10">#REF!</definedName>
    <definedName name="mas_1_11">#REF!</definedName>
    <definedName name="mas_1_12">#REF!</definedName>
    <definedName name="mas_1_17">"$#ССЫЛ!.$A$4:$C$43"</definedName>
    <definedName name="mas_1_18">"$#ССЫЛ!.$A$4:$C$43"</definedName>
    <definedName name="mas_1_19">"$#ССЫЛ!.$#ССЫЛ!$#ССЫЛ!"</definedName>
    <definedName name="mas_1_2">#REF!</definedName>
    <definedName name="mas_1_21">#REF!</definedName>
    <definedName name="mas_1_22">#REF!</definedName>
    <definedName name="mas_1_27">#REF!</definedName>
    <definedName name="mas_1_3">#REF!</definedName>
    <definedName name="mas_1_4">#REF!</definedName>
    <definedName name="mas_1_5">#REF!</definedName>
    <definedName name="mas_1_6">#REF!</definedName>
    <definedName name="mas_1_7">#REF!</definedName>
    <definedName name="mas_1_8">#REF!</definedName>
    <definedName name="mas_1_9">#REF!</definedName>
    <definedName name="mas_2">#REF!</definedName>
    <definedName name="mas_2___0">#REF!</definedName>
    <definedName name="mas_2___0_1">#REF!</definedName>
    <definedName name="mas_2___0_11">#REF!</definedName>
    <definedName name="mas_2___0_6">#REF!</definedName>
    <definedName name="mas_2___6">#REF!</definedName>
    <definedName name="mas_2___6_1">#REF!</definedName>
    <definedName name="mas_2___6_11">#REF!</definedName>
    <definedName name="mas_2___6_6">#REF!</definedName>
    <definedName name="mas_2_1">#REF!</definedName>
    <definedName name="mas_2_10">#REF!</definedName>
    <definedName name="mas_2_11">#REF!</definedName>
    <definedName name="mas_2_12">#REF!</definedName>
    <definedName name="mas_2_17">"$#ССЫЛ!.$E$4:$G$43"</definedName>
    <definedName name="mas_2_18">"$#ССЫЛ!.$E$4:$G$43"</definedName>
    <definedName name="mas_2_19">"$#ССЫЛ!.$#ССЫЛ!$#ССЫЛ!"</definedName>
    <definedName name="mas_2_2">#REF!</definedName>
    <definedName name="mas_2_21">#REF!</definedName>
    <definedName name="mas_2_22">#REF!</definedName>
    <definedName name="mas_2_27">#REF!</definedName>
    <definedName name="mas_2_3">#REF!</definedName>
    <definedName name="mas_2_4">#REF!</definedName>
    <definedName name="mas_2_5">#REF!</definedName>
    <definedName name="mas_2_6">#REF!</definedName>
    <definedName name="mas_2_7">#REF!</definedName>
    <definedName name="mas_2_8">#REF!</definedName>
    <definedName name="mas_2_9">#REF!</definedName>
    <definedName name="mas_2_new">#REF!</definedName>
    <definedName name="mas_2_new_11">#REF!</definedName>
    <definedName name="mas_2_new_12">#REF!</definedName>
    <definedName name="mas_2_new_17">"$#ССЫЛ!.$E$4:$G$43"</definedName>
    <definedName name="mas_2_new_18">"$#ССЫЛ!.$E$4:$G$43"</definedName>
    <definedName name="mas_2_new_19">"$#ССЫЛ!.$#ССЫЛ!$#ССЫЛ!"</definedName>
    <definedName name="mas_2_new_2">#REF!</definedName>
    <definedName name="mas_2_new_3">#REF!</definedName>
    <definedName name="mas_2_new_4">#REF!</definedName>
    <definedName name="mas_2_new_5">#REF!</definedName>
    <definedName name="mas_2_new_7">#REF!</definedName>
    <definedName name="mas_2_new_9">#REF!</definedName>
    <definedName name="mas_3">#REF!</definedName>
    <definedName name="mas_3___0">#REF!</definedName>
    <definedName name="mas_3___0_1">#REF!</definedName>
    <definedName name="mas_3___0_11">#REF!</definedName>
    <definedName name="mas_3___0_6">#REF!</definedName>
    <definedName name="mas_3___6">#REF!</definedName>
    <definedName name="mas_3___6_1">#REF!</definedName>
    <definedName name="mas_3___6_11">#REF!</definedName>
    <definedName name="mas_3___6_6">#REF!</definedName>
    <definedName name="mas_3_1">#REF!</definedName>
    <definedName name="mas_3_10">#REF!</definedName>
    <definedName name="mas_3_11">#REF!</definedName>
    <definedName name="mas_3_12">#REF!</definedName>
    <definedName name="mas_3_17">"$#ССЫЛ!.$I$4:$K$43"</definedName>
    <definedName name="mas_3_18">"$#ССЫЛ!.$I$4:$K$43"</definedName>
    <definedName name="mas_3_19">"$#ССЫЛ!.$#ССЫЛ!$#ССЫЛ!"</definedName>
    <definedName name="mas_3_2">#REF!</definedName>
    <definedName name="mas_3_21">#REF!</definedName>
    <definedName name="mas_3_22">#REF!</definedName>
    <definedName name="mas_3_27">#REF!</definedName>
    <definedName name="mas_3_3">#REF!</definedName>
    <definedName name="mas_3_4">#REF!</definedName>
    <definedName name="mas_3_5">#REF!</definedName>
    <definedName name="mas_3_6">#REF!</definedName>
    <definedName name="mas_3_7">#REF!</definedName>
    <definedName name="mas_3_8">#REF!</definedName>
    <definedName name="mas_3_9">#REF!</definedName>
    <definedName name="mas_4">#REF!</definedName>
    <definedName name="mas_4___0">#REF!</definedName>
    <definedName name="mas_4___0_1">#REF!</definedName>
    <definedName name="mas_4___0_11">#REF!</definedName>
    <definedName name="mas_4___0_6">#REF!</definedName>
    <definedName name="mas_4___6">#REF!</definedName>
    <definedName name="mas_4___6_1">#REF!</definedName>
    <definedName name="mas_4___6_11">#REF!</definedName>
    <definedName name="mas_4___6_6">#REF!</definedName>
    <definedName name="mas_4_1">#REF!</definedName>
    <definedName name="mas_4_10">#REF!</definedName>
    <definedName name="mas_4_11">#REF!</definedName>
    <definedName name="mas_4_12">#REF!</definedName>
    <definedName name="mas_4_17">"$#ССЫЛ!.$M$4:$O$43"</definedName>
    <definedName name="mas_4_18">"$#ССЫЛ!.$M$4:$O$43"</definedName>
    <definedName name="mas_4_19">"$#ССЫЛ!.$#ССЫЛ!$#ССЫЛ!"</definedName>
    <definedName name="mas_4_2">#REF!</definedName>
    <definedName name="mas_4_21">#REF!</definedName>
    <definedName name="mas_4_22">#REF!</definedName>
    <definedName name="mas_4_27">#REF!</definedName>
    <definedName name="mas_4_3">#REF!</definedName>
    <definedName name="mas_4_4">#REF!</definedName>
    <definedName name="mas_4_5">#REF!</definedName>
    <definedName name="mas_4_6">#REF!</definedName>
    <definedName name="mas_4_7">#REF!</definedName>
    <definedName name="mas_4_8">#REF!</definedName>
    <definedName name="mas_4_9">#REF!</definedName>
    <definedName name="mas_new">#REF!</definedName>
    <definedName name="mas_new_11">#REF!</definedName>
    <definedName name="mas_new_12">#REF!</definedName>
    <definedName name="mas_new_17">"$#ССЫЛ!.$A$4:$C$43"</definedName>
    <definedName name="mas_new_18">"$#ССЫЛ!.$A$4:$C$43"</definedName>
    <definedName name="mas_new_19">"$#ССЫЛ!.$#ССЫЛ!$#ССЫЛ!"</definedName>
    <definedName name="mas_new_2">#REF!</definedName>
    <definedName name="mas_new_3">#REF!</definedName>
    <definedName name="mas_new_4">#REF!</definedName>
    <definedName name="mas_new_5">#REF!</definedName>
    <definedName name="mas_new_7">#REF!</definedName>
    <definedName name="mas_new_9">#REF!</definedName>
    <definedName name="mas_old">#REF!</definedName>
    <definedName name="mas_old_1">"$#ССЫЛ!.$A$4:$C$43"</definedName>
    <definedName name="mas_old_10">#REF!</definedName>
    <definedName name="mas_old_11">#REF!</definedName>
    <definedName name="mas_old_13">"$#ССЫЛ!.$A$4:$C$43"</definedName>
    <definedName name="mas_old_17">"$#ССЫЛ!.$A$4:$C$43"</definedName>
    <definedName name="mas_old_18">"$#ССЫЛ!.$A$4:$C$43"</definedName>
    <definedName name="mas_old_19">"$#ССЫЛ!.$#ССЫЛ!$#ССЫЛ!"</definedName>
    <definedName name="mas_old_3">#REF!</definedName>
    <definedName name="mas_old_4">#REF!</definedName>
    <definedName name="mas_old_5">#REF!</definedName>
    <definedName name="mas_old_6">#REF!</definedName>
    <definedName name="mas_old_7">#REF!</definedName>
    <definedName name="mas_old_9">#REF!</definedName>
    <definedName name="mas_spisok">#REF!</definedName>
    <definedName name="mas_spisok_11">#REF!</definedName>
    <definedName name="mas_spisok_12">#REF!</definedName>
    <definedName name="mas_spisok_17">"$#ССЫЛ!.$C$3:$H$60"</definedName>
    <definedName name="mas_spisok_18">"$#ССЫЛ!.$C$3:$H$60"</definedName>
    <definedName name="mas_spisok_19">"$#ССЫЛ!.$#ССЫЛ!$#ССЫЛ!"</definedName>
    <definedName name="mas_spisok_2">#REF!</definedName>
    <definedName name="mas_spisok_3">#REF!</definedName>
    <definedName name="mas_spisok_4">#REF!</definedName>
    <definedName name="mas_spisok_5">#REF!</definedName>
    <definedName name="mas_spisok_7">#REF!</definedName>
    <definedName name="mas_spisok_9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_DSCR">#REF!</definedName>
    <definedName name="may">#REF!</definedName>
    <definedName name="May_02">#REF!</definedName>
    <definedName name="May_03">#REF!</definedName>
    <definedName name="May_04">#REF!</definedName>
    <definedName name="may_1">#REF!</definedName>
    <definedName name="may_10">#REF!</definedName>
    <definedName name="may_11">#REF!</definedName>
    <definedName name="may_13">"$#ССЫЛ!.$P$90:$AD$170"</definedName>
    <definedName name="may_19">"$#ССЫЛ!.$#ССЫЛ!$#ССЫЛ!"</definedName>
    <definedName name="may_4">#REF!</definedName>
    <definedName name="may_5">#REF!</definedName>
    <definedName name="may_6">#REF!</definedName>
    <definedName name="may_7">#REF!</definedName>
    <definedName name="may_9">#REF!</definedName>
    <definedName name="maykzts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D_SORRY_OK">#REF!</definedName>
    <definedName name="MD_SORRY_OK_1">#REF!</definedName>
    <definedName name="MD_SORRY_OK_10">#REF!</definedName>
    <definedName name="MD_SORRY_OK_11">#REF!</definedName>
    <definedName name="MD_SORRY_OK_13">"$#ССЫЛ!.$B$172"</definedName>
    <definedName name="MD_SORRY_OK_19">"$#ССЫЛ!.$#ССЫЛ!$#ССЫЛ!"</definedName>
    <definedName name="MD_SORRY_OK_4">#REF!</definedName>
    <definedName name="MD_SORRY_OK_5">#REF!</definedName>
    <definedName name="MD_SORRY_OK_6">#REF!</definedName>
    <definedName name="MD_SORRY_OK_7">#REF!</definedName>
    <definedName name="MD_SORRY_OK_9">#REF!</definedName>
    <definedName name="MEWarning" hidden="1">1</definedName>
    <definedName name="mgmt_eo1">#REF!</definedName>
    <definedName name="mgmt_eo2">#REF!</definedName>
    <definedName name="mgmt_joint">#REF!</definedName>
    <definedName name="Mheading">#N/A</definedName>
    <definedName name="Min_DSCR">#REF!</definedName>
    <definedName name="Mis_Def">#REF!</definedName>
    <definedName name="Misc">'[34]Resource Sheet'!$D$202:$AA$207</definedName>
    <definedName name="mlx">#REF!</definedName>
    <definedName name="mm">1000000</definedName>
    <definedName name="mnthss">#REF!</definedName>
    <definedName name="ModelStartDateIn">#REF!</definedName>
    <definedName name="Monetary_Precision">#REF!</definedName>
    <definedName name="money1">[72]PROGNOS!$E$19</definedName>
    <definedName name="MONEY11">'[100]11'!$D$27</definedName>
    <definedName name="MONEY2">'[6]11'!$D$30</definedName>
    <definedName name="MONEY21">'[6]11'!$D$31</definedName>
    <definedName name="MonthsPerPeriodIn">#REF!</definedName>
    <definedName name="MonthsPerYearIn">#REF!</definedName>
    <definedName name="movement" hidden="1">{#N/A,#N/A,FALSE,"A";#N/A,#N/A,FALSE,"B"}</definedName>
    <definedName name="movement1" hidden="1">{#N/A,#N/A,FALSE,"A";#N/A,#N/A,FALSE,"B"}</definedName>
    <definedName name="mrp">#REF!</definedName>
    <definedName name="n">'[34]Resource Sheet'!$D$146:$AA$151</definedName>
    <definedName name="n_sv">#N/A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1">#REF!</definedName>
    <definedName name="NAME_10">#REF!</definedName>
    <definedName name="NAME_11">#REF!</definedName>
    <definedName name="NAME_13">"$#ССЫЛ!.$C$119"</definedName>
    <definedName name="NAME_19">"$#ССЫЛ!.$#ССЫЛ!$#ССЫЛ!"</definedName>
    <definedName name="NAME_4">#REF!</definedName>
    <definedName name="NAME_5">#REF!</definedName>
    <definedName name="NAME_6">#REF!</definedName>
    <definedName name="NAME_7">#REF!</definedName>
    <definedName name="NAME_9">#REF!</definedName>
    <definedName name="namepi">'[6]11'!$D$37:$AN$37</definedName>
    <definedName name="NAMES">#REF!</definedName>
    <definedName name="nastroy">[6]H!$A$57</definedName>
    <definedName name="naznach">[6]H!$A$7</definedName>
    <definedName name="NBK">89.57</definedName>
    <definedName name="nbv">[101]scenario1!$F$63</definedName>
    <definedName name="ncass1">#REF!</definedName>
    <definedName name="ncass2">#REF!</definedName>
    <definedName name="ncass3">#REF!</definedName>
    <definedName name="NEC_BALANCE_SHEET">#REF!</definedName>
    <definedName name="NEC_FINANCIAL_STATEMENTS">#REF!</definedName>
    <definedName name="NEC_FINANCING">#REF!</definedName>
    <definedName name="NEC_Profit_Loss">#REF!</definedName>
    <definedName name="NEC_SENSITIVITIES">#REF!</definedName>
    <definedName name="Negative_Rec_Cnt">[51]SMSTemp!$B$50</definedName>
    <definedName name="Negative_Values">[51]SMSTemp!$B$31</definedName>
    <definedName name="net">#REF!</definedName>
    <definedName name="net_1">"$#ССЫЛ!.$A$1:$D$64"</definedName>
    <definedName name="net_10">#REF!</definedName>
    <definedName name="net_11">#REF!</definedName>
    <definedName name="net_13">"$#ССЫЛ!.$A$1:$D$64"</definedName>
    <definedName name="net_17">"$#ССЫЛ!.$A$1:$D$64"</definedName>
    <definedName name="net_18">"$#ССЫЛ!.$A$1:$D$64"</definedName>
    <definedName name="net_19">"$#ССЫЛ!.$#ССЫЛ!$#ССЫЛ!"</definedName>
    <definedName name="net_3">#REF!</definedName>
    <definedName name="net_4">#REF!</definedName>
    <definedName name="net_5">#REF!</definedName>
    <definedName name="net_6">#REF!</definedName>
    <definedName name="net_7">#REF!</definedName>
    <definedName name="net_9">#REF!</definedName>
    <definedName name="Net_Book_Value">[51]SMSTemp!$B$30</definedName>
    <definedName name="net_capex_2003">#REF!</definedName>
    <definedName name="Net_sales_IS">[38]IS!$H$5:$T$5</definedName>
    <definedName name="NetVATPayableReceivableKzt">[33]Calculations!$D$489:$O$489</definedName>
    <definedName name="neu" hidden="1">{#N/A,#N/A,FALSE,"Planned"}</definedName>
    <definedName name="new_dolv">#REF!</definedName>
    <definedName name="new_index">[102]CPI!$A$1:$H$97</definedName>
    <definedName name="New_Loan_1">'[35]Resource Sheet'!$D$122:$AA$127</definedName>
    <definedName name="New_Loan_10">'[35]Resource Sheet'!$D$194:$AA$199</definedName>
    <definedName name="New_Loan_2">'[35]Resource Sheet'!$D$130:$AA$135</definedName>
    <definedName name="New_Loan_3">'[35]Resource Sheet'!$D$138:$AA$143</definedName>
    <definedName name="New_Loan_4">'[35]Resource Sheet'!$D$146:$AA$151</definedName>
    <definedName name="New_Loan_5">'[35]Resource Sheet'!$D$154:$AA$159</definedName>
    <definedName name="New_Loan_6">'[35]Resource Sheet'!$D$162:$AA$167</definedName>
    <definedName name="New_Loan_7">'[35]Resource Sheet'!$D$170:$AA$175</definedName>
    <definedName name="New_Loan_8">'[35]Resource Sheet'!$D$178:$AA$183</definedName>
    <definedName name="New_Loan_9">'[35]Resource Sheet'!$D$186:$AA$191</definedName>
    <definedName name="NEXT_LET">#REF!</definedName>
    <definedName name="NEXT_LET_1">#REF!</definedName>
    <definedName name="NEXT_LET_10">#REF!</definedName>
    <definedName name="NEXT_LET_11">#REF!</definedName>
    <definedName name="NEXT_LET_13">"$#ССЫЛ!.$B$131"</definedName>
    <definedName name="NEXT_LET_19">"$#ССЫЛ!.$#ССЫЛ!$#ССЫЛ!"</definedName>
    <definedName name="NEXT_LET_4">#REF!</definedName>
    <definedName name="NEXT_LET_5">#REF!</definedName>
    <definedName name="NEXT_LET_6">#REF!</definedName>
    <definedName name="NEXT_LET_7">#REF!</definedName>
    <definedName name="NEXT_LET_9">#REF!</definedName>
    <definedName name="NEXT_LET2">#REF!</definedName>
    <definedName name="NEXT_LET2_1">#REF!</definedName>
    <definedName name="NEXT_LET2_10">#REF!</definedName>
    <definedName name="NEXT_LET2_11">#REF!</definedName>
    <definedName name="NEXT_LET2_13">"$#ССЫЛ!.$B$167"</definedName>
    <definedName name="NEXT_LET2_19">"$#ССЫЛ!.$#ССЫЛ!$#ССЫЛ!"</definedName>
    <definedName name="NEXT_LET2_4">#REF!</definedName>
    <definedName name="NEXT_LET2_5">#REF!</definedName>
    <definedName name="NEXT_LET2_6">#REF!</definedName>
    <definedName name="NEXT_LET2_7">#REF!</definedName>
    <definedName name="NEXT_LET2_9">#REF!</definedName>
    <definedName name="NEXT_ROW">#REF!</definedName>
    <definedName name="NEXT_ROW_1">#REF!</definedName>
    <definedName name="NEXT_ROW_10">#REF!</definedName>
    <definedName name="NEXT_ROW_11">#REF!</definedName>
    <definedName name="NEXT_ROW_13">"$#ССЫЛ!.$B$35"</definedName>
    <definedName name="NEXT_ROW_19">"$#ССЫЛ!.$#ССЫЛ!$#ССЫЛ!"</definedName>
    <definedName name="NEXT_ROW_4">#REF!</definedName>
    <definedName name="NEXT_ROW_5">#REF!</definedName>
    <definedName name="NEXT_ROW_6">#REF!</definedName>
    <definedName name="NEXT_ROW_7">#REF!</definedName>
    <definedName name="NEXT_ROW_9">#REF!</definedName>
    <definedName name="nhghm">#REF!</definedName>
    <definedName name="NHKKL">#REF!</definedName>
    <definedName name="NINE">'[59]09.'!$A$3:$Z$14</definedName>
    <definedName name="niohio" hidden="1">{#N/A,#N/A,TRUE,"Лист1";#N/A,#N/A,TRUE,"Лист2";#N/A,#N/A,TRUE,"Лист3"}</definedName>
    <definedName name="Njkf">#N/A</definedName>
    <definedName name="nm">'[35]Resource Sheet'!$D$27:$AA$36</definedName>
    <definedName name="NN">'[59]19.'!$A$3:$Z$19</definedName>
    <definedName name="nnn">#REF!</definedName>
    <definedName name="No.10">#REF!</definedName>
    <definedName name="No.15">#REF!</definedName>
    <definedName name="No.16">#REF!</definedName>
    <definedName name="No.19">#REF!</definedName>
    <definedName name="No.20">#REF!</definedName>
    <definedName name="No.22">#REF!</definedName>
    <definedName name="No.27">#REF!</definedName>
    <definedName name="NO_UPDATE">#REF!</definedName>
    <definedName name="NO_UPDATE_1">#REF!</definedName>
    <definedName name="NO_UPDATE_10">#REF!</definedName>
    <definedName name="NO_UPDATE_11">#REF!</definedName>
    <definedName name="NO_UPDATE_13">"$#ССЫЛ!.$B$490"</definedName>
    <definedName name="NO_UPDATE_19">"$#ССЫЛ!.$#ССЫЛ!$#ССЫЛ!"</definedName>
    <definedName name="NO_UPDATE_4">#REF!</definedName>
    <definedName name="NO_UPDATE_5">#REF!</definedName>
    <definedName name="NO_UPDATE_6">#REF!</definedName>
    <definedName name="NO_UPDATE_7">#REF!</definedName>
    <definedName name="NO_UPDATE_9">#REF!</definedName>
    <definedName name="noncash">#REF!</definedName>
    <definedName name="nov">#REF!</definedName>
    <definedName name="Nov_01">#N/A</definedName>
    <definedName name="Nov_02">#REF!</definedName>
    <definedName name="Nov_03">#REF!</definedName>
    <definedName name="Nov_04">#REF!</definedName>
    <definedName name="nov_1">#REF!</definedName>
    <definedName name="nov_10">#REF!</definedName>
    <definedName name="nov_11">#REF!</definedName>
    <definedName name="nov_13">"$#ССЫЛ!.$P$264:$AD$344"</definedName>
    <definedName name="nov_19">"$#ССЫЛ!.$#ССЫЛ!$#ССЫЛ!"</definedName>
    <definedName name="nov_4">#REF!</definedName>
    <definedName name="nov_5">#REF!</definedName>
    <definedName name="nov_6">#REF!</definedName>
    <definedName name="nov_7">#REF!</definedName>
    <definedName name="nov_9">#REF!</definedName>
    <definedName name="November">#N/A</definedName>
    <definedName name="npi">[72]PROGNOS!$E$761:$V$761</definedName>
    <definedName name="Num_Pmt_Per_Year">#REF!</definedName>
    <definedName name="Number_of_Payments">MATCH(0.01,End_Bal,-1)+1</definedName>
    <definedName name="Number_of_payments_2">MATCH(0.01,[21]!End_Bal,-1)+1</definedName>
    <definedName name="nyt">#REF!</definedName>
    <definedName name="nzp">'[6]8'!$I$36</definedName>
    <definedName name="o">'[35]Resource Sheet'!$D$101:$AA$106</definedName>
    <definedName name="object">#REF!</definedName>
    <definedName name="ObuasiCapexTotal">#REF!</definedName>
    <definedName name="ObuasiDepreciation">#REF!</definedName>
    <definedName name="ObuasiDirectCosts">#REF!</definedName>
    <definedName name="ObuasiDirectCostsPaid">#REF!</definedName>
    <definedName name="ObuasiExternalDebtBf">#REF!</definedName>
    <definedName name="ObuasiExternalDebtCf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oldSalesOunces">#REF!</definedName>
    <definedName name="ObuasiGroupExploration">#REF!</definedName>
    <definedName name="ObuasiHeadOfficeCost">#REF!</definedName>
    <definedName name="ObuasiInterCoBf">#REF!</definedName>
    <definedName name="ObuasiInterCoCf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MetalMilled">#REF!</definedName>
    <definedName name="ObuasiMetalMined">#REF!</definedName>
    <definedName name="ObuasiNBVBf">#REF!</definedName>
    <definedName name="ObuasiNBVCf">#REF!</definedName>
    <definedName name="ObuasiOpCostPayables">#REF!</definedName>
    <definedName name="ObuasiOpCostsPaid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therCostPayables">#REF!</definedName>
    <definedName name="ObuasiOtherCostsPaid">#REF!</definedName>
    <definedName name="ObuasiOtherIncome">#REF!</definedName>
    <definedName name="ObuasiOtherIncomeReceived">#REF!</definedName>
    <definedName name="ObuasiOtherReceivables">#REF!</definedName>
    <definedName name="ObuasiRecoveredGold">#REF!</definedName>
    <definedName name="ObuasiRecovery">#REF!</definedName>
    <definedName name="ObuasiRefiningCharges">#REF!</definedName>
    <definedName name="ObuasiRevenue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SurfaceMetalMilled">#REF!</definedName>
    <definedName name="ObuasiSurfaceMetalMined">#REF!</definedName>
    <definedName name="ObuasiSurfaceMilled">#REF!</definedName>
    <definedName name="ObuasiSurfaceMined">#REF!</definedName>
    <definedName name="ObuasiSurfaceRecovery">#REF!</definedName>
    <definedName name="ObuasiTailsMetalMilled">#REF!</definedName>
    <definedName name="ObuasiTailsMetalMined">#REF!</definedName>
    <definedName name="ObuasiTailsMilled">#REF!</definedName>
    <definedName name="ObuasiTailsMined">#REF!</definedName>
    <definedName name="ObuasiTailsRecovery">#REF!</definedName>
    <definedName name="ObuasiTaxDepreciation">#REF!</definedName>
    <definedName name="ObuasiTaxDue">#REF!</definedName>
    <definedName name="ObuasiTaxPaid">#N/A</definedName>
    <definedName name="ObuasiTaxPayables">#N/A</definedName>
    <definedName name="ObuasiWasteMined">#N/A</definedName>
    <definedName name="oct">#REF!</definedName>
    <definedName name="Oct_01">#N/A</definedName>
    <definedName name="Oct_02">#REF!</definedName>
    <definedName name="Oct_03">#REF!</definedName>
    <definedName name="Oct_04">#REF!</definedName>
    <definedName name="oct_1">#REF!</definedName>
    <definedName name="oct_10">#REF!</definedName>
    <definedName name="oct_11">#REF!</definedName>
    <definedName name="oct_13">"$#ССЫЛ!.$A$264:$O$344"</definedName>
    <definedName name="oct_19">"$#ССЫЛ!.$#ССЫЛ!$#ССЫЛ!"</definedName>
    <definedName name="oct_4">#REF!</definedName>
    <definedName name="oct_5">#REF!</definedName>
    <definedName name="oct_6">#REF!</definedName>
    <definedName name="oct_7">#REF!</definedName>
    <definedName name="oct_9">#REF!</definedName>
    <definedName name="of">#REF!</definedName>
    <definedName name="oi">#REF!</definedName>
    <definedName name="ok" hidden="1">{#N/A,#N/A,FALSE,"Aging Summary";#N/A,#N/A,FALSE,"Ratio Analysis";#N/A,#N/A,FALSE,"Test 120 Day Accts";#N/A,#N/A,FALSE,"Tickmarks"}</definedName>
    <definedName name="old">#REF!</definedName>
    <definedName name="Old_Bank_Loans">'[34]Resource Sheet'!$D$101:$AA$106</definedName>
    <definedName name="oldcalculation" hidden="1">{#N/A,#N/A,FALSE,"A";#N/A,#N/A,FALSE,"B"}</definedName>
    <definedName name="ONE">'[59]01.'!$A$3:$Z$18</definedName>
    <definedName name="oo">#REF!</definedName>
    <definedName name="ÓÓ">'[59]14.'!$A$3:$Z$17</definedName>
    <definedName name="OODRev">'[43]VI REVENUE OOD'!$19:$19</definedName>
    <definedName name="opactivities">#REF!</definedName>
    <definedName name="OpDate">[47]Info!$G$5</definedName>
    <definedName name="oper">[6]H!#REF!</definedName>
    <definedName name="OperatFixedCostInclVATKxt">[33]Calculations!$D$386:$O$386</definedName>
    <definedName name="OperatFixedCostNetVATKxt">[37]Calculations!$D$384:$O$384</definedName>
    <definedName name="OPERATINGYEAR">'[43]IIb P&amp;L short'!$5:$5</definedName>
    <definedName name="OperationalTaxesKzt">[40]Calculations!$E$318:$AG$318</definedName>
    <definedName name="Opex_CPI">#REF!</definedName>
    <definedName name="OPEX_CPI_tj">#REF!</definedName>
    <definedName name="OPEX_SENSITIVITIES">#REF!</definedName>
    <definedName name="OpExIndex_KR">#REF!</definedName>
    <definedName name="OpYr">'[43]IV REVENUE ROOMS'!$5:$5</definedName>
    <definedName name="OrderTable" hidden="1">#REF!</definedName>
    <definedName name="ore">#N/A</definedName>
    <definedName name="Other_sales_groupunits">#REF!</definedName>
    <definedName name="other_share">#REF!</definedName>
    <definedName name="Other_Tax_CB">#REF!</definedName>
    <definedName name="Other_Tax_payable_CB">#REF!</definedName>
    <definedName name="Other_Tax_payable_OB">#REF!</definedName>
    <definedName name="OTHERASSETS">#N/A</definedName>
    <definedName name="OTHERLIAB">#N/A</definedName>
    <definedName name="OtherVariableCostKzt">#REF!</definedName>
    <definedName name="OtherVariableCostNetVatKzt">[37]Calculations!$D$333:$O$333</definedName>
    <definedName name="Outturn_Report">#N/A</definedName>
    <definedName name="overhead">#N/A</definedName>
    <definedName name="OwnAmorLoanPerc">'[43]I KEY INFORMATION'!$I$342</definedName>
    <definedName name="OwnAmorLoanRate">'[43]I KEY INFORMATION'!$I$348</definedName>
    <definedName name="OwnAmorLoanRepay">'[43]I KEY INFORMATION'!$I$346</definedName>
    <definedName name="OwnBulletLoanPerc">'[43]I KEY INFORMATION'!$I$343</definedName>
    <definedName name="OwnBulletLoanRate">'[43]I KEY INFORMATION'!$I$352</definedName>
    <definedName name="OwnBulletLoanRepYr">'[43]I KEY INFORMATION'!$I$351</definedName>
    <definedName name="OwnDepMethod">'[43]I KEY INFORMATION'!$I$357</definedName>
    <definedName name="OwnIncTax">'[43]I KEY INFORMATION'!$I$338</definedName>
    <definedName name="OwnLandCharge">'[43]I KEY INFORMATION'!$I$339</definedName>
    <definedName name="OwnProjCost">'[43]I KEY INFORMATION'!$I$355</definedName>
    <definedName name="OwnPropUsefulLife">'[43]I KEY INFORMATION'!$I$356</definedName>
    <definedName name="OwnSeniorDebt">'[43]I KEY INFORMATION'!$I$341</definedName>
    <definedName name="p">'[34]Resource Sheet'!$D$39:$AA$42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9">#REF!</definedName>
    <definedName name="P_24">#REF!</definedName>
    <definedName name="P_27">#REF!</definedName>
    <definedName name="paste">#REF!</definedName>
    <definedName name="PATH">#REF!</definedName>
    <definedName name="PATH_1">#REF!</definedName>
    <definedName name="PATH_10">#REF!</definedName>
    <definedName name="PATH_11">#REF!</definedName>
    <definedName name="PATH_13">"$#ССЫЛ!.$B$151"</definedName>
    <definedName name="PATH_19">"$#ССЫЛ!.$#ССЫЛ!$#ССЫЛ!"</definedName>
    <definedName name="PATH_4">#REF!</definedName>
    <definedName name="PATH_5">#REF!</definedName>
    <definedName name="PATH_6">#REF!</definedName>
    <definedName name="PATH_7">#REF!</definedName>
    <definedName name="PATH_9">#REF!</definedName>
    <definedName name="paula">[103]Precios!#REF!</definedName>
    <definedName name="PAWS_Basis">1</definedName>
    <definedName name="PAWS_EndDate">36629</definedName>
    <definedName name="PAWS_GraphMode">TRUE</definedName>
    <definedName name="PAWS_LastNDays">7</definedName>
    <definedName name="PAWS_PasteRows">FALSE</definedName>
    <definedName name="PAWS_Periodicity">1</definedName>
    <definedName name="PAWS_PeriodSpec">3</definedName>
    <definedName name="PAWS_StartDate">36621</definedName>
    <definedName name="PAWS_UseDates">TRUE</definedName>
    <definedName name="PAWS_UseLastSelection">FALSE</definedName>
    <definedName name="PAWS_UseUnits">TRUE</definedName>
    <definedName name="PAWS_ZeroMode">TRUE</definedName>
    <definedName name="Pay_Date">#REF!</definedName>
    <definedName name="Pay_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ayment_Date">DATE(YEAR(Loan_Start),MONTH(Loan_Start)+Payment_Number,DAY(Loan_Start))</definedName>
    <definedName name="pbc">#REF!</definedName>
    <definedName name="PBC_FS" hidden="1">{#N/A,#N/A,FALSE,"Aging Summary";#N/A,#N/A,FALSE,"Ratio Analysis";#N/A,#N/A,FALSE,"Test 120 Day Accts";#N/A,#N/A,FALSE,"Tickmarks"}</definedName>
    <definedName name="pcomm">#REF!</definedName>
    <definedName name="pd">#REF!</definedName>
    <definedName name="PE_vlookup">#N/A</definedName>
    <definedName name="People">'[35]Resource Sheet'!$D$39:$AA$42</definedName>
    <definedName name="PeriodFrom">#REF!</definedName>
    <definedName name="Periodic_rate">[21]!Annual_interest_rate/[21]!Payments_per_year</definedName>
    <definedName name="PeriodsAfterMineLifeIn">#REF!</definedName>
    <definedName name="PeriodsBeforeDrawdown">#REF!</definedName>
    <definedName name="PeriodsBeforeRepayment">#REF!</definedName>
    <definedName name="PeriodTo">#REF!</definedName>
    <definedName name="PERSONALIZE">#REF!</definedName>
    <definedName name="PERSONALIZE_1">#REF!</definedName>
    <definedName name="PERSONALIZE_10">#REF!</definedName>
    <definedName name="PERSONALIZE_11">#REF!</definedName>
    <definedName name="PERSONALIZE_13">"$#ССЫЛ!.$B$112"</definedName>
    <definedName name="PERSONALIZE_19">"$#ССЫЛ!.$#ССЫЛ!$#ССЫЛ!"</definedName>
    <definedName name="PERSONALIZE_4">#REF!</definedName>
    <definedName name="PERSONALIZE_5">#REF!</definedName>
    <definedName name="PERSONALIZE_6">#REF!</definedName>
    <definedName name="PERSONALIZE_7">#REF!</definedName>
    <definedName name="PERSONALIZE_9">#REF!</definedName>
    <definedName name="Petr">[36]Petr!$B$4:$AI$29</definedName>
    <definedName name="pfnhfns">#REF!</definedName>
    <definedName name="PG_NUM">#REF!</definedName>
    <definedName name="PG_NUM_1">#REF!</definedName>
    <definedName name="PG_NUM_10">#REF!</definedName>
    <definedName name="PG_NUM_11">#REF!</definedName>
    <definedName name="PG_NUM_13">"$#ССЫЛ!.$B$39"</definedName>
    <definedName name="PG_NUM_19">"$#ССЫЛ!.$#ССЫЛ!$#ССЫЛ!"</definedName>
    <definedName name="PG_NUM_4">#REF!</definedName>
    <definedName name="PG_NUM_5">#REF!</definedName>
    <definedName name="PG_NUM_6">#REF!</definedName>
    <definedName name="PG_NUM_7">#REF!</definedName>
    <definedName name="PG_NUM_9">#REF!</definedName>
    <definedName name="PgTable">#N/A</definedName>
    <definedName name="Phone">#REF!</definedName>
    <definedName name="PI">#REF!</definedName>
    <definedName name="Pivot_division">#N/A</definedName>
    <definedName name="PL_M1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age">#REF!</definedName>
    <definedName name="PLFX">#REF!</definedName>
    <definedName name="PLFX1">#REF!</definedName>
    <definedName name="plqtr">#N/A</definedName>
    <definedName name="plqtr199">#REF!</definedName>
    <definedName name="plqtr299">#N/A</definedName>
    <definedName name="plytd2">#N/A</definedName>
    <definedName name="plytd99">#N/A</definedName>
    <definedName name="p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_1">"$#ССЫЛ!.$B$20"</definedName>
    <definedName name="po_10">#REF!</definedName>
    <definedName name="po_11">#REF!</definedName>
    <definedName name="po_13">"$#ССЫЛ!.$B$20"</definedName>
    <definedName name="po_17">"$#ССЫЛ!.$B$20"</definedName>
    <definedName name="po_18">"$#ССЫЛ!.$B$20"</definedName>
    <definedName name="po_19">"$#ССЫЛ!.$#ССЫЛ!$#ССЫЛ!"</definedName>
    <definedName name="po_3">#REF!</definedName>
    <definedName name="po_4">#REF!</definedName>
    <definedName name="po_5">#REF!</definedName>
    <definedName name="po_6">#REF!</definedName>
    <definedName name="po_7">#REF!</definedName>
    <definedName name="po_9">#REF!</definedName>
    <definedName name="pole7">"Поле ввода 7"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pDate">[39]SMSTemp!$B$7</definedName>
    <definedName name="Population_Count">[51]SMSTemp!$B$33</definedName>
    <definedName name="Positive_Rec_Cnt">[51]SMSTemp!$B$51</definedName>
    <definedName name="Positive_Values">[51]SMSTemp!$B$32</definedName>
    <definedName name="PowerPriceForHLPurchaseKzt">#REF!</definedName>
    <definedName name="PowerPurchaseForHLcostkWh">#REF!</definedName>
    <definedName name="PowerPurchaseForHLkWh">#REF!</definedName>
    <definedName name="pp">#REF!</definedName>
    <definedName name="PPE_headings">#REF!</definedName>
    <definedName name="ppp">#REF!</definedName>
    <definedName name="PrepBy">[39]SMSTemp!$B$6</definedName>
    <definedName name="prepexp_1">#REF!</definedName>
    <definedName name="prepexp_2">#REF!</definedName>
    <definedName name="prepexp1">#REF!</definedName>
    <definedName name="prepexp2">#REF!</definedName>
    <definedName name="present">#REF!</definedName>
    <definedName name="PREV_SCEN">#REF!</definedName>
    <definedName name="PREV_SCEN_1">#REF!</definedName>
    <definedName name="PREV_SCEN_10">#REF!</definedName>
    <definedName name="PREV_SCEN_11">#REF!</definedName>
    <definedName name="PREV_SCEN_13">"$#ССЫЛ!.$B$289"</definedName>
    <definedName name="PREV_SCEN_19">"$#ССЫЛ!.$#ССЫЛ!$#ССЫЛ!"</definedName>
    <definedName name="PREV_SCEN_4">#REF!</definedName>
    <definedName name="PREV_SCEN_5">#REF!</definedName>
    <definedName name="PREV_SCEN_6">#REF!</definedName>
    <definedName name="PREV_SCEN_7">#REF!</definedName>
    <definedName name="PREV_SCEN_9">#REF!</definedName>
    <definedName name="PreviosYearDebtsRecoveryKzt">#REF!</definedName>
    <definedName name="PreviousPeriod">'[56]ПАФО Пр 41'!#REF!</definedName>
    <definedName name="prez1">#N/A</definedName>
    <definedName name="priApplication1">#REF!</definedName>
    <definedName name="priApplication2">#REF!</definedName>
    <definedName name="price">#REF!</definedName>
    <definedName name="price1_">'[6]1'!$E$10:$E$15</definedName>
    <definedName name="price2_">'[6]1'!$E$17:$E$18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gKASschedules">#REF!</definedName>
    <definedName name="PringKASschedules_1">#REF!</definedName>
    <definedName name="PringKASschedules_10">#REF!</definedName>
    <definedName name="PringKASschedules_11">#REF!</definedName>
    <definedName name="PringKASschedules_13">"$#ССЫЛ!.$A$1"</definedName>
    <definedName name="PringKASschedules_19">"$#ССЫЛ!.$A$1"</definedName>
    <definedName name="PringKASschedules_4">#REF!</definedName>
    <definedName name="PringKASschedules_5">#REF!</definedName>
    <definedName name="PringKASschedules_6">#REF!</definedName>
    <definedName name="PringKASschedules_7">#REF!</definedName>
    <definedName name="PringKASschedules_9">#REF!</definedName>
    <definedName name="Print">#REF!</definedName>
    <definedName name="Print_1">#REF!</definedName>
    <definedName name="Print_10">#REF!</definedName>
    <definedName name="Print_11">#REF!</definedName>
    <definedName name="Print_13">"$#ССЫЛ!.$A$1"</definedName>
    <definedName name="Print_19">"$#ССЫЛ!.$A$1"</definedName>
    <definedName name="Print_4">#REF!</definedName>
    <definedName name="Print_5">#REF!</definedName>
    <definedName name="Print_6">#REF!</definedName>
    <definedName name="Print_7">#REF!</definedName>
    <definedName name="Print_9">#REF!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5">#N/A</definedName>
    <definedName name="PRINT6">#N/A</definedName>
    <definedName name="print99" hidden="1">{#N/A,#N/A,FALSE,"Resid CPRIV";#N/A,#N/A,FALSE,"Comer_CPRIVKsum";#N/A,#N/A,FALSE,"General (2)";#N/A,#N/A,FALSE,"Oficial";#N/A,#N/A,FALSE,"Resumen";#N/A,#N/A,FALSE,"Escenarios"}</definedName>
    <definedName name="printa">#REF!</definedName>
    <definedName name="PRINTALL">#N/A</definedName>
    <definedName name="PRINTALLLEADS">#N/A</definedName>
    <definedName name="printarea">#REF!</definedName>
    <definedName name="printb">#REF!</definedName>
    <definedName name="PRINTBAL">#REF!</definedName>
    <definedName name="PRINTBAL_1">#REF!</definedName>
    <definedName name="PRINTBAL_10">#REF!</definedName>
    <definedName name="PRINTBAL_11">#REF!</definedName>
    <definedName name="PRINTBAL_13">"$#ССЫЛ!.$B$69"</definedName>
    <definedName name="PRINTBAL_19">"$#ССЫЛ!.$#ССЫЛ!$#ССЫЛ!"</definedName>
    <definedName name="PRINTBAL_4">#REF!</definedName>
    <definedName name="PRINTBAL_5">#REF!</definedName>
    <definedName name="PRINTBAL_6">#REF!</definedName>
    <definedName name="PRINTBAL_7">#REF!</definedName>
    <definedName name="PRINTBAL_9">#REF!</definedName>
    <definedName name="printc">#REF!</definedName>
    <definedName name="PRINTCASH">#REF!</definedName>
    <definedName name="PRINTCASH_1">#REF!</definedName>
    <definedName name="PRINTCASH_10">#REF!</definedName>
    <definedName name="PRINTCASH_11">#REF!</definedName>
    <definedName name="PRINTCASH_13">"$#ССЫЛ!.$B$75"</definedName>
    <definedName name="PRINTCASH_19">"$#ССЫЛ!.$#ССЫЛ!$#ССЫЛ!"</definedName>
    <definedName name="PRINTCASH_4">#REF!</definedName>
    <definedName name="PRINTCASH_5">#REF!</definedName>
    <definedName name="PRINTCASH_6">#REF!</definedName>
    <definedName name="PRINTCASH_7">#REF!</definedName>
    <definedName name="PRINTCASH_9">#REF!</definedName>
    <definedName name="PRINTDATA">#REF!</definedName>
    <definedName name="PRINTDATA_1">#REF!</definedName>
    <definedName name="PRINTDATA_10">#REF!</definedName>
    <definedName name="PRINTDATA_11">#REF!</definedName>
    <definedName name="PRINTDATA_13">"$#ССЫЛ!.$B$66"</definedName>
    <definedName name="PRINTDATA_19">"$#ССЫЛ!.$#ССЫЛ!$#ССЫЛ!"</definedName>
    <definedName name="PRINTDATA_4">#REF!</definedName>
    <definedName name="PRINTDATA_5">#REF!</definedName>
    <definedName name="PRINTDATA_6">#REF!</definedName>
    <definedName name="PRINTDATA_7">#REF!</definedName>
    <definedName name="PRINTDATA_9">#REF!</definedName>
    <definedName name="printform">'[6]11'!$D$21</definedName>
    <definedName name="Printiasa4">#REF!</definedName>
    <definedName name="Printiasa4_1">#REF!</definedName>
    <definedName name="Printiasa4_10">#REF!</definedName>
    <definedName name="Printiasa4_11">#REF!</definedName>
    <definedName name="Printiasa4_13">"$#ССЫЛ!.$A$1"</definedName>
    <definedName name="Printiasa4_19">"$#ССЫЛ!.$A$1"</definedName>
    <definedName name="Printiasa4_4">#REF!</definedName>
    <definedName name="Printiasa4_5">#REF!</definedName>
    <definedName name="Printiasa4_6">#REF!</definedName>
    <definedName name="Printiasa4_7">#REF!</definedName>
    <definedName name="Printiasa4_9">#REF!</definedName>
    <definedName name="printIASschedules">#REF!</definedName>
    <definedName name="printIASschedules_1">#REF!</definedName>
    <definedName name="printIASschedules_10">#REF!</definedName>
    <definedName name="printIASschedules_11">#REF!</definedName>
    <definedName name="printIASschedules_13">"$#ССЫЛ!.$A$1"</definedName>
    <definedName name="printIASschedules_19">"$#ССЫЛ!.$A$1"</definedName>
    <definedName name="printIASschedules_4">#REF!</definedName>
    <definedName name="printIASschedules_5">#REF!</definedName>
    <definedName name="printIASschedules_6">#REF!</definedName>
    <definedName name="printIASschedules_7">#REF!</definedName>
    <definedName name="printIASschedules_9">#REF!</definedName>
    <definedName name="PrintIASscheduleson">#REF!</definedName>
    <definedName name="PrintIASscheduleson_1">#REF!</definedName>
    <definedName name="PrintIASscheduleson_10">#REF!</definedName>
    <definedName name="PrintIASscheduleson_11">#REF!</definedName>
    <definedName name="PrintIASscheduleson_13">"$#ССЫЛ!.$A$1"</definedName>
    <definedName name="PrintIASscheduleson_19">"$#ССЫЛ!.$A$1"</definedName>
    <definedName name="PrintIASscheduleson_4">#REF!</definedName>
    <definedName name="PrintIASscheduleson_5">#REF!</definedName>
    <definedName name="PrintIASscheduleson_6">#REF!</definedName>
    <definedName name="PrintIASscheduleson_7">#REF!</definedName>
    <definedName name="PrintIASscheduleson_9">#REF!</definedName>
    <definedName name="PRINTINC">#REF!</definedName>
    <definedName name="PRINTINC_1">#REF!</definedName>
    <definedName name="PRINTINC_10">#REF!</definedName>
    <definedName name="PRINTINC_11">#REF!</definedName>
    <definedName name="PRINTINC_13">"$#ССЫЛ!.$B$72"</definedName>
    <definedName name="PRINTINC_19">"$#ССЫЛ!.$#ССЫЛ!$#ССЫЛ!"</definedName>
    <definedName name="PRINTINC_4">#REF!</definedName>
    <definedName name="PRINTINC_5">#REF!</definedName>
    <definedName name="PRINTINC_6">#REF!</definedName>
    <definedName name="PRINTINC_7">#REF!</definedName>
    <definedName name="PRINTINC_9">#REF!</definedName>
    <definedName name="PRINTJ">#N/A</definedName>
    <definedName name="printk">#REF!</definedName>
    <definedName name="PrintKASschedules">#REF!</definedName>
    <definedName name="PrintKASschedules_1">#REF!</definedName>
    <definedName name="PrintKASschedules_10">#REF!</definedName>
    <definedName name="PrintKASschedules_11">#REF!</definedName>
    <definedName name="PrintKASschedules_13">"$#ССЫЛ!.$B$1"</definedName>
    <definedName name="PrintKASschedules_19">"$#ССЫЛ!.$B$1"</definedName>
    <definedName name="PrintKASschedules_4">#REF!</definedName>
    <definedName name="PrintKASschedules_5">#REF!</definedName>
    <definedName name="PrintKASschedules_6">#REF!</definedName>
    <definedName name="PrintKASschedules_7">#REF!</definedName>
    <definedName name="PrintKASschedules_9">#REF!</definedName>
    <definedName name="PRINTMACROS">#REF!</definedName>
    <definedName name="PRINTMACROS_1">#REF!</definedName>
    <definedName name="PRINTMACROS_10">#REF!</definedName>
    <definedName name="PRINTMACROS_11">#REF!</definedName>
    <definedName name="PRINTMACROS_13">"$#ССЫЛ!.$B$78"</definedName>
    <definedName name="PRINTMACROS_19">"$#ССЫЛ!.$#ССЫЛ!$#ССЫЛ!"</definedName>
    <definedName name="PRINTMACROS_4">#REF!</definedName>
    <definedName name="PRINTMACROS_5">#REF!</definedName>
    <definedName name="PRINTMACROS_6">#REF!</definedName>
    <definedName name="PRINTMACROS_7">#REF!</definedName>
    <definedName name="PRINTMACROS_9">#REF!</definedName>
    <definedName name="PRINTSTEPS2">#REF!</definedName>
    <definedName name="PRINTSTEPS2_1">#REF!</definedName>
    <definedName name="PRINTSTEPS2_10">#REF!</definedName>
    <definedName name="PRINTSTEPS2_11">#REF!</definedName>
    <definedName name="PRINTSTEPS2_13">"$#ССЫЛ!.$B$81"</definedName>
    <definedName name="PRINTSTEPS2_19">"$#ССЫЛ!.$#ССЫЛ!$#ССЫЛ!"</definedName>
    <definedName name="PRINTSTEPS2_4">#REF!</definedName>
    <definedName name="PRINTSTEPS2_5">#REF!</definedName>
    <definedName name="PRINTSTEPS2_6">#REF!</definedName>
    <definedName name="PRINTSTEPS2_7">#REF!</definedName>
    <definedName name="PRINTSTEPS2_9">#REF!</definedName>
    <definedName name="PrintTitles">#REF!</definedName>
    <definedName name="priNumber">#REF!</definedName>
    <definedName name="Prio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J">#REF!</definedName>
    <definedName name="Prob_ResRec">#REF!</definedName>
    <definedName name="Prob_ResRec1">#REF!</definedName>
    <definedName name="ProClarityColumn">#REF!</definedName>
    <definedName name="ProClarityData">#REF!</definedName>
    <definedName name="ProClarityRow">#REF!</definedName>
    <definedName name="ProClarityTitle">#REF!</definedName>
    <definedName name="prod">#REF!</definedName>
    <definedName name="prod1_">'[6]1'!$10:$15</definedName>
    <definedName name="prod1_1">'[6]1'!$15:$15</definedName>
    <definedName name="prod1_2">'[6]1'!$30:$30</definedName>
    <definedName name="prod1_3">'[6]1'!$44:$44</definedName>
    <definedName name="prod1_4">'[6]8'!$32:$32</definedName>
    <definedName name="prod10_">'[6]4'!$15:$19</definedName>
    <definedName name="prod10_1">'[6]4'!$19:$19</definedName>
    <definedName name="prod10_2">'[6]4'!$40:$40</definedName>
    <definedName name="prod11_">'[6]4'!$21:$24</definedName>
    <definedName name="prod11_1">'[6]4'!$24:$24</definedName>
    <definedName name="prod11_2">'[6]4'!$46:$46</definedName>
    <definedName name="prod12_">'[6]5'!$14:$15</definedName>
    <definedName name="prod12_1">'[6]5'!$15:$15</definedName>
    <definedName name="prod13_">'[6]5'!$21:$22</definedName>
    <definedName name="prod13_1">'[6]5'!$22:$22</definedName>
    <definedName name="prod14_">'[6]6'!$10:$11</definedName>
    <definedName name="prod14_1">'[6]6'!$11:$11</definedName>
    <definedName name="prod14_2">'[6]6'!$28:$28</definedName>
    <definedName name="prod15_">'[6]6'!$17:$19</definedName>
    <definedName name="prod15_1">'[6]6'!$19:$19</definedName>
    <definedName name="prod15_2">'[6]6'!$39:$39</definedName>
    <definedName name="prod15_3">'[6]6'!$43:$43</definedName>
    <definedName name="prod15_4">'[6]6'!$47:$47</definedName>
    <definedName name="prod16_">'[6]6'!$21:$22</definedName>
    <definedName name="prod16_1">'[6]6'!$22:$22</definedName>
    <definedName name="prod16_2">'[6]6'!$58:$58</definedName>
    <definedName name="prod16_3">'[6]6'!$61:$61</definedName>
    <definedName name="prod16_4">'[6]6'!$64:$64</definedName>
    <definedName name="prod17_">'[6]9'!$15:$16</definedName>
    <definedName name="prod17_1">'[6]9'!$16:$16</definedName>
    <definedName name="prod18_">'[6]9'!$19:$22</definedName>
    <definedName name="prod18_1">'[6]9'!$22:$22</definedName>
    <definedName name="prod19_">'[6]10'!$9:$11</definedName>
    <definedName name="prod19_1">'[6]10'!$11:$11</definedName>
    <definedName name="prod2_">'[6]1'!$17:$18</definedName>
    <definedName name="prod2_1">'[6]1'!$18:$18</definedName>
    <definedName name="prod2_2">'[6]1'!$33:$33</definedName>
    <definedName name="prod2_3">'[6]1'!$48:$48</definedName>
    <definedName name="prod2_4">'[6]8'!$35:$35</definedName>
    <definedName name="prod20_">'[6]10'!$13:$14</definedName>
    <definedName name="prod20_1">'[6]10'!$14:$14</definedName>
    <definedName name="prod21_">'[6]10'!$20:$21</definedName>
    <definedName name="prod21_1">'[6]10'!$21:$21</definedName>
    <definedName name="prod22_">'[6]10'!$23:$26</definedName>
    <definedName name="prod22_1">'[6]10'!$26:$26</definedName>
    <definedName name="prod3_">'[6]2'!$11:$12</definedName>
    <definedName name="prod3_1">'[6]2'!$12:$12</definedName>
    <definedName name="prod3_2">'[6]2'!$25:$25</definedName>
    <definedName name="prod3_3">'[6]2'!$38:$38</definedName>
    <definedName name="prod3_4">'[6]8'!$13:$13</definedName>
    <definedName name="prod4_">'[6]2'!$14:$18</definedName>
    <definedName name="prod4_1">'[6]2'!$18:$18</definedName>
    <definedName name="prod4_2">'[6]2'!$31:$31</definedName>
    <definedName name="prod4_3">'[6]2'!$45:$45</definedName>
    <definedName name="prod4_4">'[6]8'!$19:$19</definedName>
    <definedName name="prod5_">'[6]3'!$10:$12</definedName>
    <definedName name="prod5_1">'[6]3'!$12:$12</definedName>
    <definedName name="prod5_2">'[6]3'!$33:$33</definedName>
    <definedName name="prod6_">'[6]3'!$14:$16</definedName>
    <definedName name="prod6_1">'[6]3'!$16:$16</definedName>
    <definedName name="prod6_2">'[6]3'!$37:$37</definedName>
    <definedName name="prod7_">'[6]3'!$18:$20</definedName>
    <definedName name="prod7_1">'[6]3'!$20:$20</definedName>
    <definedName name="prod7_2">'[6]3'!$41:$41</definedName>
    <definedName name="prod8_">'[6]3'!$22:$24</definedName>
    <definedName name="prod8_1">'[6]3'!$24:$24</definedName>
    <definedName name="prod8_2">'[6]3'!$45:$45</definedName>
    <definedName name="prod9_">'[6]4'!$11:$13</definedName>
    <definedName name="prod9_1">'[6]4'!$13:$13</definedName>
    <definedName name="prod9_2">'[6]4'!$33:$33</definedName>
    <definedName name="PRODCOST">#REF!</definedName>
    <definedName name="PRODCOST_1">#REF!</definedName>
    <definedName name="PRODCOST_10">#REF!</definedName>
    <definedName name="PRODCOST_11">#REF!</definedName>
    <definedName name="PRODCOST_13">"$#ССЫЛ!.$C$11:$E$11"</definedName>
    <definedName name="PRODCOST_19">"$#ССЫЛ!.$#ССЫЛ!$#ССЫЛ!"</definedName>
    <definedName name="PRODCOST_4">#REF!</definedName>
    <definedName name="PRODCOST_5">#REF!</definedName>
    <definedName name="PRODCOST_6">#REF!</definedName>
    <definedName name="PRODCOST_7">#REF!</definedName>
    <definedName name="PRODCOST_9">#REF!</definedName>
    <definedName name="ProdForm" hidden="1">#REF!</definedName>
    <definedName name="Product" hidden="1">#REF!</definedName>
    <definedName name="Production_08">#N/A</definedName>
    <definedName name="Production_09">#N/A</definedName>
    <definedName name="Production_10">#N/A</definedName>
    <definedName name="Production_11">#N/A</definedName>
    <definedName name="Production_12">#N/A</definedName>
    <definedName name="Production_13">#N/A</definedName>
    <definedName name="Production_14">#N/A</definedName>
    <definedName name="Production_15">#N/A</definedName>
    <definedName name="Production_16">#N/A</definedName>
    <definedName name="Production_17">#N/A</definedName>
    <definedName name="Production_18">#N/A</definedName>
    <definedName name="Production_19">#N/A</definedName>
    <definedName name="Production_20">#N/A</definedName>
    <definedName name="Production_2008_">#REF!</definedName>
    <definedName name="Production_2009_">#REF!</definedName>
    <definedName name="Production_2010_">#REF!</definedName>
    <definedName name="Production_2011_">#REF!</definedName>
    <definedName name="Production_2012_">#REF!</definedName>
    <definedName name="Production_2013_">#REF!</definedName>
    <definedName name="Production_2014_">#REF!</definedName>
    <definedName name="Production_2015_">#REF!</definedName>
    <definedName name="Production_2016_">#REF!</definedName>
    <definedName name="Production_2017_">#REF!</definedName>
    <definedName name="Production_2018_">#REF!</definedName>
    <definedName name="Production_2019_">#REF!</definedName>
    <definedName name="Production_2020_">#REF!</definedName>
    <definedName name="Production_2021_">#REF!</definedName>
    <definedName name="Production_2022_">#REF!</definedName>
    <definedName name="Production_2023_">#REF!</definedName>
    <definedName name="Production_2024_">#REF!</definedName>
    <definedName name="Production_2025_">#REF!</definedName>
    <definedName name="Production_2026_">#REF!</definedName>
    <definedName name="Production_2027_">#REF!</definedName>
    <definedName name="Production_2028_">#REF!</definedName>
    <definedName name="Production_2029_">#REF!</definedName>
    <definedName name="Production_2030_">#REF!</definedName>
    <definedName name="Production_2031_">#REF!</definedName>
    <definedName name="Production_2032_">#REF!</definedName>
    <definedName name="Production_21">#N/A</definedName>
    <definedName name="Production_22">#N/A</definedName>
    <definedName name="Production_23">#N/A</definedName>
    <definedName name="Production_24">#N/A</definedName>
    <definedName name="Production_25">#N/A</definedName>
    <definedName name="Production_26">#N/A</definedName>
    <definedName name="Production_27">#N/A</definedName>
    <definedName name="Production_28">#N/A</definedName>
    <definedName name="Production_29">#N/A</definedName>
    <definedName name="Production_30">#N/A</definedName>
    <definedName name="Production_31">#N/A</definedName>
    <definedName name="Production_32">#N/A</definedName>
    <definedName name="profit">#REF!</definedName>
    <definedName name="PROJ">#N/A</definedName>
    <definedName name="Proj_Meth">#REF!</definedName>
    <definedName name="project">'[6]11'!$D$19</definedName>
    <definedName name="Project_Cash">'[34]Resource Sheet'!$D$212:$AA$214</definedName>
    <definedName name="Projected">#REF!</definedName>
    <definedName name="pros">#REF!</definedName>
    <definedName name="pros1">#REF!</definedName>
    <definedName name="pros2">#REF!</definedName>
    <definedName name="pros3">#REF!</definedName>
    <definedName name="provcont1">#REF!</definedName>
    <definedName name="Proved_ResRec">#REF!</definedName>
    <definedName name="Proved_ResRec1">#REF!</definedName>
    <definedName name="PRT_CHART1">#REF!</definedName>
    <definedName name="PRT_CHART1_1">#REF!</definedName>
    <definedName name="PRT_CHART1_10">#REF!</definedName>
    <definedName name="PRT_CHART1_11">#REF!</definedName>
    <definedName name="PRT_CHART1_13">"$#ССЫЛ!.$B$56"</definedName>
    <definedName name="PRT_CHART1_19">"$#ССЫЛ!.$#ССЫЛ!$#ССЫЛ!"</definedName>
    <definedName name="PRT_CHART1_4">#REF!</definedName>
    <definedName name="PRT_CHART1_5">#REF!</definedName>
    <definedName name="PRT_CHART1_6">#REF!</definedName>
    <definedName name="PRT_CHART1_7">#REF!</definedName>
    <definedName name="PRT_CHART1_9">#REF!</definedName>
    <definedName name="PRT_CHART2">#REF!</definedName>
    <definedName name="PRT_CHART2_1">#REF!</definedName>
    <definedName name="PRT_CHART2_10">#REF!</definedName>
    <definedName name="PRT_CHART2_11">#REF!</definedName>
    <definedName name="PRT_CHART2_13">"$#ССЫЛ!.$B$61"</definedName>
    <definedName name="PRT_CHART2_19">"$#ССЫЛ!.$#ССЫЛ!$#ССЫЛ!"</definedName>
    <definedName name="PRT_CHART2_4">#REF!</definedName>
    <definedName name="PRT_CHART2_5">#REF!</definedName>
    <definedName name="PRT_CHART2_6">#REF!</definedName>
    <definedName name="PRT_CHART2_7">#REF!</definedName>
    <definedName name="PRT_CHART2_9">#REF!</definedName>
    <definedName name="PRT_IT">#REF!</definedName>
    <definedName name="PRT_IT_1">#REF!</definedName>
    <definedName name="PRT_IT_10">#REF!</definedName>
    <definedName name="PRT_IT_11">#REF!</definedName>
    <definedName name="PRT_IT_13">"$#ССЫЛ!.$B$47"</definedName>
    <definedName name="PRT_IT_19">"$#ССЫЛ!.$#ССЫЛ!$#ССЫЛ!"</definedName>
    <definedName name="PRT_IT_4">#REF!</definedName>
    <definedName name="PRT_IT_5">#REF!</definedName>
    <definedName name="PRT_IT_6">#REF!</definedName>
    <definedName name="PRT_IT_7">#REF!</definedName>
    <definedName name="PRT_IT_9">#REF!</definedName>
    <definedName name="PRT_RPT">#REF!</definedName>
    <definedName name="PRT_RPT_1">#REF!</definedName>
    <definedName name="PRT_RPT_10">#REF!</definedName>
    <definedName name="PRT_RPT_11">#REF!</definedName>
    <definedName name="PRT_RPT_13">"$#ССЫЛ!.$B$45"</definedName>
    <definedName name="PRT_RPT_19">"$#ССЫЛ!.$#ССЫЛ!$#ССЫЛ!"</definedName>
    <definedName name="PRT_RPT_4">#REF!</definedName>
    <definedName name="PRT_RPT_5">#REF!</definedName>
    <definedName name="PRT_RPT_6">#REF!</definedName>
    <definedName name="PRT_RPT_7">#REF!</definedName>
    <definedName name="PRT_RPT_9">#REF!</definedName>
    <definedName name="PTC">#REF!</definedName>
    <definedName name="Purchase_Year">'[34]Main Sheet'!$D$23</definedName>
    <definedName name="PutHeader">[64]П!PutHeader</definedName>
    <definedName name="PV_of_inflated_ARO_introd_08">#REF!</definedName>
    <definedName name="PV_of_inflated_ARO_introd_09">#REF!</definedName>
    <definedName name="PV_of_inflated_ARO_introd_10">#REF!</definedName>
    <definedName name="PV_of_inflated_ARO_introd_11">#REF!</definedName>
    <definedName name="PV_of_inflated_ARO_introd_12">#REF!</definedName>
    <definedName name="PV_of_inflated_ARO_introd_13">#REF!</definedName>
    <definedName name="PV_of_inflated_ARO_introd_14">#REF!</definedName>
    <definedName name="PV_of_inflated_ARO_introd_15">#REF!</definedName>
    <definedName name="PV_of_inflated_ARO_introd_2008">#REF!</definedName>
    <definedName name="PV_of_inflated_ARO_introd_2009">#REF!</definedName>
    <definedName name="PV_of_inflated_ARO_introd_2010">#REF!</definedName>
    <definedName name="PV_of_inflated_ARO_introd_2011">#REF!</definedName>
    <definedName name="PV_of_inflated_ARO_introd_2012">#REF!</definedName>
    <definedName name="PV_of_inflated_ARO_introd_2013">#REF!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z">#REF!</definedName>
    <definedName name="q">[104]SMSTemp!$B$47</definedName>
    <definedName name="Q_10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19">#REF!</definedName>
    <definedName name="Q_24">#REF!</definedName>
    <definedName name="Q_27">#REF!</definedName>
    <definedName name="Q1_901s_materials">#N/A</definedName>
    <definedName name="Q1_902_903s">#N/A</definedName>
    <definedName name="Q1_AJE41_payroll">#N/A</definedName>
    <definedName name="Q1_excise_tax">#N/A</definedName>
    <definedName name="Q1_KLO_Royalty_KZT">#N/A</definedName>
    <definedName name="Q1_overheads_KZT">#N/A</definedName>
    <definedName name="Q1_pipeline_tariff">#N/A</definedName>
    <definedName name="Q1_railway_tariff">#N/A</definedName>
    <definedName name="Q1_TurgaiPetroleum">#N/A</definedName>
    <definedName name="Q2_901s_materials">#N/A</definedName>
    <definedName name="Q2_902_903s">#N/A</definedName>
    <definedName name="Q2_AJE50_901s">#N/A</definedName>
    <definedName name="Q2_AJE51_KLO_USD">#N/A</definedName>
    <definedName name="Q2_AJE62_pipeline_tariff">#N/A</definedName>
    <definedName name="Q2_AJE68_pipeline_tariff">#N/A</definedName>
    <definedName name="Q2_AJE77_pipeline_tariff">#N/A</definedName>
    <definedName name="Q2_excise_tax">#N/A</definedName>
    <definedName name="Q2_KTO_crude">#N/A</definedName>
    <definedName name="Q2_overheads">#N/A</definedName>
    <definedName name="Q2_pipeline_tariff">#N/A</definedName>
    <definedName name="Q2_railway_tariff">#N/A</definedName>
    <definedName name="Q2_TurgaiPetroleum_KZT">#N/A</definedName>
    <definedName name="Q3_901s_materials">#N/A</definedName>
    <definedName name="Q3_902_903s">#N/A</definedName>
    <definedName name="Q3_AJE10_KLO">#N/A</definedName>
    <definedName name="Q3_AJE11_pipeline_tariff">#N/A</definedName>
    <definedName name="Q3_excise_tax">#N/A</definedName>
    <definedName name="Q3_KLO">#N/A</definedName>
    <definedName name="Q3_overheads">#N/A</definedName>
    <definedName name="Q3_pipeline_tariff">#N/A</definedName>
    <definedName name="Q3_railway_tariff">#N/A</definedName>
    <definedName name="Q3_TurgaiPetroleum">#N/A</definedName>
    <definedName name="Q4_labour">SUM(#REF!)</definedName>
    <definedName name="Q4_Materials">SUM(#REF!)</definedName>
    <definedName name="Q4_Overheads">SUM(#REF!,#REF!,#REF!)</definedName>
    <definedName name="qe" hidden="1">{#N/A,#N/A,FALSE,"Aging Summary";#N/A,#N/A,FALSE,"Ratio Analysis";#N/A,#N/A,FALSE,"Test 120 Day Accts";#N/A,#N/A,FALSE,"Tickmarks"}</definedName>
    <definedName name="qq">#REF!</definedName>
    <definedName name="qq_10">#REF!</definedName>
    <definedName name="qq_11">#REF!</definedName>
    <definedName name="qq_12">#REF!</definedName>
    <definedName name="qq_13">#REF!</definedName>
    <definedName name="qq_14">#REF!</definedName>
    <definedName name="qq_15">#REF!</definedName>
    <definedName name="qq_16">#REF!</definedName>
    <definedName name="qq_17">#REF!</definedName>
    <definedName name="qq_19">#REF!</definedName>
    <definedName name="qq_24">#REF!</definedName>
    <definedName name="qq_27">#REF!</definedName>
    <definedName name="qq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1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#N/A</definedName>
    <definedName name="qqqq2">#N/A</definedName>
    <definedName name="qqqqq">#N/A</definedName>
    <definedName name="qqqqq1">#N/A</definedName>
    <definedName name="qqqqq2">#N/A</definedName>
    <definedName name="qual_end">#REF!</definedName>
    <definedName name="qual_st">#REF!</definedName>
    <definedName name="qw">'[34]Resource Sheet'!$D$13:$AA$16</definedName>
    <definedName name="qwe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1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2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3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2">[108]Форма2!$C$19:$C$24,[108]Форма2!$E$19:$F$24,[108]Форма2!$D$26:$F$31,[108]Форма2!$C$33:$C$38,[108]Форма2!$E$33:$F$38,[108]Форма2!$D$40:$F$43,[108]Форма2!$C$45:$C$48,[108]Форма2!$E$45:$F$48,[108]Форма2!$C$19</definedName>
    <definedName name="qwe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qwer">'[35]Resource Sheet'!$D$194:$AA$199</definedName>
    <definedName name="qwerty" hidden="1">{#N/A,#N/A,FALSE,"Aging Summary";#N/A,#N/A,FALSE,"Ratio Analysis";#N/A,#N/A,FALSE,"Test 120 Day Accts";#N/A,#N/A,FALSE,"Tickmarks"}</definedName>
    <definedName name="qwewqe" hidden="1">{#N/A,#N/A,FALSE,"A";#N/A,#N/A,FALSE,"B-TOT";#N/A,#N/A,FALSE,"Declaration1";#N/A,#N/A,FALSE,"Spravka1";#N/A,#N/A,FALSE,"A (2)";#N/A,#N/A,FALSE,"B-TOT (2)";#N/A,#N/A,FALSE,"Declaration1 (2)";#N/A,#N/A,FALSE,"Spravka1 (2)"}</definedName>
    <definedName name="R.O.B._Report">#N/A</definedName>
    <definedName name="R_Factor">#REF!</definedName>
    <definedName name="ra">#REF!</definedName>
    <definedName name="Random_Book_Value_Totals">[39]SMSTemp!$B$48</definedName>
    <definedName name="Random_Net_Book_Value">[39]SMSTemp!$B$45</definedName>
    <definedName name="Random_Population_Count">[39]SMSTemp!$B$46</definedName>
    <definedName name="Random_Sample_Size">[39]SMSTemp!$B$47</definedName>
    <definedName name="RANGETABLE">#REF!</definedName>
    <definedName name="RANGETABLE_1">#REF!</definedName>
    <definedName name="RANGETABLE_10">#REF!</definedName>
    <definedName name="RANGETABLE_11">#REF!</definedName>
    <definedName name="RANGETABLE_13">"$#ССЫЛ!.$A$576"</definedName>
    <definedName name="RANGETABLE_19">"$#ССЫЛ!.$#ССЫЛ!$#ССЫЛ!"</definedName>
    <definedName name="RANGETABLE_4">#REF!</definedName>
    <definedName name="RANGETABLE_5">#REF!</definedName>
    <definedName name="RANGETABLE_6">#REF!</definedName>
    <definedName name="RANGETABLE_7">#REF!</definedName>
    <definedName name="RANGETABLE_9">#REF!</definedName>
    <definedName name="ra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#REF!</definedName>
    <definedName name="rati">#N/A</definedName>
    <definedName name="RBSHEADER">#N/A</definedName>
    <definedName name="RCArea" hidden="1">#REF!</definedName>
    <definedName name="re" hidden="1">{#N/A,#N/A,FALSE,"A";#N/A,#N/A,FALSE,"B"}</definedName>
    <definedName name="Recalculation_of_Loadport_Ullage">#N/A</definedName>
    <definedName name="RECATBSHEAD">#N/A</definedName>
    <definedName name="RECATEGORISDBS">#N/A</definedName>
    <definedName name="RECATP_L">#N/A</definedName>
    <definedName name="RECATP_LHEADER">#N/A</definedName>
    <definedName name="Receipe">#N/A</definedName>
    <definedName name="RECONC_DEPR">#REF!</definedName>
    <definedName name="red">#REF!</definedName>
    <definedName name="Ref">#REF!</definedName>
    <definedName name="Ref_3">#REF!</definedName>
    <definedName name="refined">#REF!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lsomaz">#N/A</definedName>
    <definedName name="rep">#REF!</definedName>
    <definedName name="RepairCostPerMonthKzt">#REF!</definedName>
    <definedName name="Repomo99" hidden="1">{#N/A,#N/A,FALSE,"Aging Summary";#N/A,#N/A,FALSE,"Ratio Analysis";#N/A,#N/A,FALSE,"Test 120 Day Accts";#N/A,#N/A,FALSE,"Tickmarks"}</definedName>
    <definedName name="report99" hidden="1">{"Rep 1",#N/A,FALSE,"Reports";"Rep 2",#N/A,FALSE,"Reports";"Rep 3",#N/A,FALSE,"Reports";"Rep 4",#N/A,FALSE,"Reports"}</definedName>
    <definedName name="Reporting" hidden="1">{#N/A,#N/A,FALSE,"A";#N/A,#N/A,FALSE,"B"}</definedName>
    <definedName name="RES">#REF!</definedName>
    <definedName name="RES_1">#REF!</definedName>
    <definedName name="RES_10">#REF!</definedName>
    <definedName name="RES_11">#REF!</definedName>
    <definedName name="RES_13">"$#ССЫЛ!.$B$418"</definedName>
    <definedName name="RES_19">"$#ССЫЛ!.$#ССЫЛ!$#ССЫЛ!"</definedName>
    <definedName name="RES_4">#REF!</definedName>
    <definedName name="RES_5">#REF!</definedName>
    <definedName name="RES_6">#REF!</definedName>
    <definedName name="RES_7">#REF!</definedName>
    <definedName name="RES_9">#REF!</definedName>
    <definedName name="RES_INFOPRT">#REF!</definedName>
    <definedName name="RES_INFOPRT_1">#REF!</definedName>
    <definedName name="RES_INFOPRT_10">#REF!</definedName>
    <definedName name="RES_INFOPRT_11">#REF!</definedName>
    <definedName name="RES_INFOPRT_13">"$#ССЫЛ!.$L$567"</definedName>
    <definedName name="RES_INFOPRT_19">"$#ССЫЛ!.$#ССЫЛ!$#ССЫЛ!"</definedName>
    <definedName name="RES_INFOPRT_4">#REF!</definedName>
    <definedName name="RES_INFOPRT_5">#REF!</definedName>
    <definedName name="RES_INFOPRT_6">#REF!</definedName>
    <definedName name="RES_INFOPRT_7">#REF!</definedName>
    <definedName name="RES_INFOPRT_9">#REF!</definedName>
    <definedName name="RES_KEEPDATA">#REF!</definedName>
    <definedName name="RES_KEEPDATA_1">#REF!</definedName>
    <definedName name="RES_KEEPDATA_10">#REF!</definedName>
    <definedName name="RES_KEEPDATA_11">#REF!</definedName>
    <definedName name="RES_KEEPDATA_13">"$#ССЫЛ!.$L$362"</definedName>
    <definedName name="RES_KEEPDATA_19">"$#ССЫЛ!.$#ССЫЛ!$#ССЫЛ!"</definedName>
    <definedName name="RES_KEEPDATA_4">#REF!</definedName>
    <definedName name="RES_KEEPDATA_5">#REF!</definedName>
    <definedName name="RES_KEEPDATA_6">#REF!</definedName>
    <definedName name="RES_KEEPDATA_7">#REF!</definedName>
    <definedName name="RES_KEEPDATA_9">#REF!</definedName>
    <definedName name="RES_SAMPLE1">#REF!</definedName>
    <definedName name="RES_SAMPLE1_1">#REF!</definedName>
    <definedName name="RES_SAMPLE1_10">#REF!</definedName>
    <definedName name="RES_SAMPLE1_11">#REF!</definedName>
    <definedName name="RES_SAMPLE1_13">"$#ССЫЛ!.$L$293"</definedName>
    <definedName name="RES_SAMPLE1_19">"$#ССЫЛ!.$#ССЫЛ!$#ССЫЛ!"</definedName>
    <definedName name="RES_SAMPLE1_4">#REF!</definedName>
    <definedName name="RES_SAMPLE1_5">#REF!</definedName>
    <definedName name="RES_SAMPLE1_6">#REF!</definedName>
    <definedName name="RES_SAMPLE1_7">#REF!</definedName>
    <definedName name="RES_SAMPLE1_9">#REF!</definedName>
    <definedName name="RES_SAMPLE2">#REF!</definedName>
    <definedName name="RES_SAMPLE2_1">#REF!</definedName>
    <definedName name="RES_SAMPLE2_10">#REF!</definedName>
    <definedName name="RES_SAMPLE2_11">#REF!</definedName>
    <definedName name="RES_SAMPLE2_13">"$#ССЫЛ!.$L$302"</definedName>
    <definedName name="RES_SAMPLE2_19">"$#ССЫЛ!.$#ССЫЛ!$#ССЫЛ!"</definedName>
    <definedName name="RES_SAMPLE2_4">#REF!</definedName>
    <definedName name="RES_SAMPLE2_5">#REF!</definedName>
    <definedName name="RES_SAMPLE2_6">#REF!</definedName>
    <definedName name="RES_SAMPLE2_7">#REF!</definedName>
    <definedName name="RES_SAMPLE2_9">#REF!</definedName>
    <definedName name="RES_SWAPDATA">#REF!</definedName>
    <definedName name="RES_SWAPDATA_1">#REF!</definedName>
    <definedName name="RES_SWAPDATA_10">#REF!</definedName>
    <definedName name="RES_SWAPDATA_11">#REF!</definedName>
    <definedName name="RES_SWAPDATA_13">"$#ССЫЛ!.$L$493"</definedName>
    <definedName name="RES_SWAPDATA_19">"$#ССЫЛ!.$#ССЫЛ!$#ССЫЛ!"</definedName>
    <definedName name="RES_SWAPDATA_4">#REF!</definedName>
    <definedName name="RES_SWAPDATA_5">#REF!</definedName>
    <definedName name="RES_SWAPDATA_6">#REF!</definedName>
    <definedName name="RES_SWAPDATA_7">#REF!</definedName>
    <definedName name="RES_SWAPDATA_9">#REF!</definedName>
    <definedName name="RES_UPDDATA">#REF!</definedName>
    <definedName name="RES_UPDDATA_1">#REF!</definedName>
    <definedName name="RES_UPDDATA_10">#REF!</definedName>
    <definedName name="RES_UPDDATA_11">#REF!</definedName>
    <definedName name="RES_UPDDATA_13">"$#ССЫЛ!.$L$375"</definedName>
    <definedName name="RES_UPDDATA_19">"$#ССЫЛ!.$#ССЫЛ!$#ССЫЛ!"</definedName>
    <definedName name="RES_UPDDATA_4">#REF!</definedName>
    <definedName name="RES_UPDDATA_5">#REF!</definedName>
    <definedName name="RES_UPDDATA_6">#REF!</definedName>
    <definedName name="RES_UPDDATA_7">#REF!</definedName>
    <definedName name="RES_UPDDATA_9">#REF!</definedName>
    <definedName name="RES_UPDSC">#REF!</definedName>
    <definedName name="RES_UPDSC_1">#REF!</definedName>
    <definedName name="RES_UPDSC_10">#REF!</definedName>
    <definedName name="RES_UPDSC_11">#REF!</definedName>
    <definedName name="RES_UPDSC_13">"$#ССЫЛ!.$L$503"</definedName>
    <definedName name="RES_UPDSC_19">"$#ССЫЛ!.$#ССЫЛ!$#ССЫЛ!"</definedName>
    <definedName name="RES_UPDSC_4">#REF!</definedName>
    <definedName name="RES_UPDSC_5">#REF!</definedName>
    <definedName name="RES_UPDSC_6">#REF!</definedName>
    <definedName name="RES_UPDSC_7">#REF!</definedName>
    <definedName name="RES_UPDSC_9">#REF!</definedName>
    <definedName name="RES_UPDUN">#REF!</definedName>
    <definedName name="RES_UPDUN_1">#REF!</definedName>
    <definedName name="RES_UPDUN_10">#REF!</definedName>
    <definedName name="RES_UPDUN_11">#REF!</definedName>
    <definedName name="RES_UPDUN_13">"$#ССЫЛ!.$L$512"</definedName>
    <definedName name="RES_UPDUN_19">"$#ССЫЛ!.$#ССЫЛ!$#ССЫЛ!"</definedName>
    <definedName name="RES_UPDUN_4">#REF!</definedName>
    <definedName name="RES_UPDUN_5">#REF!</definedName>
    <definedName name="RES_UPDUN_6">#REF!</definedName>
    <definedName name="RES_UPDUN_7">#REF!</definedName>
    <definedName name="RES_UPDUN_9">#REF!</definedName>
    <definedName name="Reserve_Stats">#N/A</definedName>
    <definedName name="Reserve_Stats1">#N/A</definedName>
    <definedName name="RESERVES">#N/A</definedName>
    <definedName name="Reserves1">#N/A</definedName>
    <definedName name="RESET">#REF!</definedName>
    <definedName name="RESET_1">#REF!</definedName>
    <definedName name="RESET_10">#REF!</definedName>
    <definedName name="RESET_11">#REF!</definedName>
    <definedName name="RESET_13">"$#ССЫЛ!.$L$142"</definedName>
    <definedName name="RESET_19">"$#ССЫЛ!.$#ССЫЛ!$#ССЫЛ!"</definedName>
    <definedName name="RESET_4">#REF!</definedName>
    <definedName name="RESET_5">#REF!</definedName>
    <definedName name="RESET_6">#REF!</definedName>
    <definedName name="RESET_7">#REF!</definedName>
    <definedName name="RESET_9">#REF!</definedName>
    <definedName name="Residential_share">#REF!</definedName>
    <definedName name="Residual_difference">#REF!</definedName>
    <definedName name="respirators">#REF!</definedName>
    <definedName name="RET_DIR">#REF!</definedName>
    <definedName name="RET_DIR_1">#REF!</definedName>
    <definedName name="RET_DIR_10">#REF!</definedName>
    <definedName name="RET_DIR_11">#REF!</definedName>
    <definedName name="RET_DIR_13">"$#ССЫЛ!.$B$150"</definedName>
    <definedName name="RET_DIR_19">"$#ССЫЛ!.$#ССЫЛ!$#ССЫЛ!"</definedName>
    <definedName name="RET_DIR_4">#REF!</definedName>
    <definedName name="RET_DIR_5">#REF!</definedName>
    <definedName name="RET_DIR_6">#REF!</definedName>
    <definedName name="RET_DIR_7">#REF!</definedName>
    <definedName name="RET_DIR_9">#REF!</definedName>
    <definedName name="RET_LOC">#REF!</definedName>
    <definedName name="RET_LOC_1">#REF!</definedName>
    <definedName name="RET_LOC_10">#REF!</definedName>
    <definedName name="RET_LOC_11">#REF!</definedName>
    <definedName name="RET_LOC_13">"$#ССЫЛ!.$B$21"</definedName>
    <definedName name="RET_LOC_19">"$#ССЫЛ!.$#ССЫЛ!$#ССЫЛ!"</definedName>
    <definedName name="RET_LOC_4">#REF!</definedName>
    <definedName name="RET_LOC_5">#REF!</definedName>
    <definedName name="RET_LOC_6">#REF!</definedName>
    <definedName name="RET_LOC_7">#REF!</definedName>
    <definedName name="RET_LOC_9">#REF!</definedName>
    <definedName name="RET_LOC2">#REF!</definedName>
    <definedName name="RET_LOC2_1">#REF!</definedName>
    <definedName name="RET_LOC2_10">#REF!</definedName>
    <definedName name="RET_LOC2_11">#REF!</definedName>
    <definedName name="RET_LOC2_13">"$#ССЫЛ!.$B$22"</definedName>
    <definedName name="RET_LOC2_19">"$#ССЫЛ!.$#ССЫЛ!$#ССЫЛ!"</definedName>
    <definedName name="RET_LOC2_4">#REF!</definedName>
    <definedName name="RET_LOC2_5">#REF!</definedName>
    <definedName name="RET_LOC2_6">#REF!</definedName>
    <definedName name="RET_LOC2_7">#REF!</definedName>
    <definedName name="RET_LOC2_9">#REF!</definedName>
    <definedName name="RET_LOC3">#REF!</definedName>
    <definedName name="RET_LOC3_1">#REF!</definedName>
    <definedName name="RET_LOC3_10">#REF!</definedName>
    <definedName name="RET_LOC3_11">#REF!</definedName>
    <definedName name="RET_LOC3_13">"$#ССЫЛ!.$B$23"</definedName>
    <definedName name="RET_LOC3_19">"$#ССЫЛ!.$#ССЫЛ!$#ССЫЛ!"</definedName>
    <definedName name="RET_LOC3_4">#REF!</definedName>
    <definedName name="RET_LOC3_5">#REF!</definedName>
    <definedName name="RET_LOC3_6">#REF!</definedName>
    <definedName name="RET_LOC3_7">#REF!</definedName>
    <definedName name="RET_LOC3_9">#REF!</definedName>
    <definedName name="RET_LOC4">#REF!</definedName>
    <definedName name="RET_LOC4_1">#REF!</definedName>
    <definedName name="RET_LOC4_10">#REF!</definedName>
    <definedName name="RET_LOC4_11">#REF!</definedName>
    <definedName name="RET_LOC4_13">"$#ССЫЛ!.$B$24"</definedName>
    <definedName name="RET_LOC4_19">"$#ССЫЛ!.$#ССЫЛ!$#ССЫЛ!"</definedName>
    <definedName name="RET_LOC4_4">#REF!</definedName>
    <definedName name="RET_LOC4_5">#REF!</definedName>
    <definedName name="RET_LOC4_6">#REF!</definedName>
    <definedName name="RET_LOC4_7">#REF!</definedName>
    <definedName name="RET_LOC4_9">#REF!</definedName>
    <definedName name="rett">[110]Статьи!$A$3:$B$55</definedName>
    <definedName name="RETURN1">#REF!</definedName>
    <definedName name="RETURN1_1">#REF!</definedName>
    <definedName name="RETURN1_10">#REF!</definedName>
    <definedName name="RETURN1_11">#REF!</definedName>
    <definedName name="RETURN1_13">"$#ССЫЛ!.$B$204"</definedName>
    <definedName name="RETURN1_19">"$#ССЫЛ!.$#ССЫЛ!$#ССЫЛ!"</definedName>
    <definedName name="RETURN1_4">#REF!</definedName>
    <definedName name="RETURN1_5">#REF!</definedName>
    <definedName name="RETURN1_6">#REF!</definedName>
    <definedName name="RETURN1_7">#REF!</definedName>
    <definedName name="RETURN1_9">#REF!</definedName>
    <definedName name="RETURN2">#REF!</definedName>
    <definedName name="RETURN2_1">#REF!</definedName>
    <definedName name="RETURN2_10">#REF!</definedName>
    <definedName name="RETURN2_11">#REF!</definedName>
    <definedName name="RETURN2_13">"$#ССЫЛ!.$B$206"</definedName>
    <definedName name="RETURN2_19">"$#ССЫЛ!.$#ССЫЛ!$#ССЫЛ!"</definedName>
    <definedName name="RETURN2_4">#REF!</definedName>
    <definedName name="RETURN2_5">#REF!</definedName>
    <definedName name="RETURN2_6">#REF!</definedName>
    <definedName name="RETURN2_7">#REF!</definedName>
    <definedName name="RETURN2_9">#REF!</definedName>
    <definedName name="RETURN3">#REF!</definedName>
    <definedName name="RETURN3_1">#REF!</definedName>
    <definedName name="RETURN3_10">#REF!</definedName>
    <definedName name="RETURN3_11">#REF!</definedName>
    <definedName name="RETURN3_13">"$#ССЫЛ!.$B$208"</definedName>
    <definedName name="RETURN3_19">"$#ССЫЛ!.$#ССЫЛ!$#ССЫЛ!"</definedName>
    <definedName name="RETURN3_4">#REF!</definedName>
    <definedName name="RETURN3_5">#REF!</definedName>
    <definedName name="RETURN3_6">#REF!</definedName>
    <definedName name="RETURN3_7">#REF!</definedName>
    <definedName name="RETURN3_9">#REF!</definedName>
    <definedName name="RETURN4">#REF!</definedName>
    <definedName name="RETURN4_1">#REF!</definedName>
    <definedName name="RETURN4_10">#REF!</definedName>
    <definedName name="RETURN4_11">#REF!</definedName>
    <definedName name="RETURN4_13">"$#ССЫЛ!.$B$210"</definedName>
    <definedName name="RETURN4_19">"$#ССЫЛ!.$#ССЫЛ!$#ССЫЛ!"</definedName>
    <definedName name="RETURN4_4">#REF!</definedName>
    <definedName name="RETURN4_5">#REF!</definedName>
    <definedName name="RETURN4_6">#REF!</definedName>
    <definedName name="RETURN4_7">#REF!</definedName>
    <definedName name="RETURN4_9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s_Collected">'[34]Resource Sheet'!$D$27:$AA$36</definedName>
    <definedName name="RevenueSpotPriceIn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z">'[6]8'!$E$41</definedName>
    <definedName name="rezult">[6]H!$A$113</definedName>
    <definedName name="rfdthty">#REF!</definedName>
    <definedName name="rfyh">#REF!</definedName>
    <definedName name="rgre" hidden="1">{#N/A,#N/A,FALSE,"A";#N/A,#N/A,FALSE,"B"}</definedName>
    <definedName name="rgrfthfn">#REF!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">#REF!</definedName>
    <definedName name="rirti">#REF!</definedName>
    <definedName name="RiskCollectDistributionSamples">2</definedName>
    <definedName name="RiskFixedSeed">7661</definedName>
    <definedName name="RiskHasSettings">TRUE</definedName>
    <definedName name="RiskMonitorConvergence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StatFunctionsUpdateFreq">100</definedName>
    <definedName name="RiskUpdateDisplay">FALSE</definedName>
    <definedName name="RiskUpdateStatFunctions">FALSE</definedName>
    <definedName name="RiskUseDifferentSeedForEachSim">FALSE</definedName>
    <definedName name="RiskUseFixedSeed">TRUE</definedName>
    <definedName name="rjhjdf" hidden="1">{#N/A,#N/A,FALSE,"МТВ"}</definedName>
    <definedName name="RMNightsOcc">'[43]IV REVENUE ROOMS'!$14:$14</definedName>
    <definedName name="RMSREV">'[43]IV REVENUE ROOMS'!$23:$23</definedName>
    <definedName name="rng">#REF!</definedName>
    <definedName name="rng_1">"$#ССЫЛ!.$D$8"</definedName>
    <definedName name="rng_10">#REF!</definedName>
    <definedName name="rng_11">#REF!</definedName>
    <definedName name="rng_13">"$#ССЫЛ!.$D$8"</definedName>
    <definedName name="rng_17">"$#ССЫЛ!.$D$8"</definedName>
    <definedName name="rng_18">"$#ССЫЛ!.$D$8"</definedName>
    <definedName name="rng_19">"$#ССЫЛ!.$#ССЫЛ!$#ССЫЛ!"</definedName>
    <definedName name="rng_3">#REF!</definedName>
    <definedName name="rng_4">#REF!</definedName>
    <definedName name="rng_5">#REF!</definedName>
    <definedName name="rng_6">#REF!</definedName>
    <definedName name="rng_7">#REF!</definedName>
    <definedName name="rng_9">#REF!</definedName>
    <definedName name="Rng_Lst_CoQual">(qual_st:INDEX(Lst_CoName_Qual,qual_end))</definedName>
    <definedName name="RNG_NAME">#REF!</definedName>
    <definedName name="RNG_NAME_1">#REF!</definedName>
    <definedName name="RNG_NAME_10">#REF!</definedName>
    <definedName name="RNG_NAME_11">#REF!</definedName>
    <definedName name="RNG_NAME_13">"$#ССЫЛ!.$B$359"</definedName>
    <definedName name="RNG_NAME_19">"$#ССЫЛ!.$#ССЫЛ!$#ССЫЛ!"</definedName>
    <definedName name="RNG_NAME_4">#REF!</definedName>
    <definedName name="RNG_NAME_5">#REF!</definedName>
    <definedName name="RNG_NAME_6">#REF!</definedName>
    <definedName name="RNG_NAME_7">#REF!</definedName>
    <definedName name="RNG_NAME_9">#REF!</definedName>
    <definedName name="RNG_NUM">#REF!</definedName>
    <definedName name="RNG_NUM_1">#REF!</definedName>
    <definedName name="RNG_NUM_10">#REF!</definedName>
    <definedName name="RNG_NUM_11">#REF!</definedName>
    <definedName name="RNG_NUM_13">"$#ССЫЛ!.$B$358"</definedName>
    <definedName name="RNG_NUM_19">"$#ССЫЛ!.$#ССЫЛ!$#ССЫЛ!"</definedName>
    <definedName name="RNG_NUM_4">#REF!</definedName>
    <definedName name="RNG_NUM_5">#REF!</definedName>
    <definedName name="RNG_NUM_6">#REF!</definedName>
    <definedName name="RNG_NUM_7">#REF!</definedName>
    <definedName name="RNG_NUM_9">#REF!</definedName>
    <definedName name="rngChartRange">#REF!</definedName>
    <definedName name="rngChartRange_11">#REF!</definedName>
    <definedName name="rngChartRange_12">#REF!</definedName>
    <definedName name="rngChartRange_17">"$#ССЫЛ!.$B$4:$C$10"</definedName>
    <definedName name="rngChartRange_18">"$#ССЫЛ!.$B$4:$C$10"</definedName>
    <definedName name="rngChartRange_19">"$#ССЫЛ!.$#ССЫЛ!$#ССЫЛ!"</definedName>
    <definedName name="rngChartRange_2">#REF!</definedName>
    <definedName name="rngChartRange_3">#REF!</definedName>
    <definedName name="rngChartRange_4">#REF!</definedName>
    <definedName name="rngChartRange_5">#REF!</definedName>
    <definedName name="rngChartRange_7">#REF!</definedName>
    <definedName name="rngChartRange_9">#REF!</definedName>
    <definedName name="rngDataAll">#REF!</definedName>
    <definedName name="rngDataAll_11">#REF!</definedName>
    <definedName name="rngDataAll_12">#REF!</definedName>
    <definedName name="rngDataAll_17">"$#ССЫЛ!.$B$4:$C$34"</definedName>
    <definedName name="rngDataAll_18">"$#ССЫЛ!.$B$4:$C$34"</definedName>
    <definedName name="rngDataAll_19">"$#ССЫЛ!.$#ССЫЛ!$#ССЫЛ!"</definedName>
    <definedName name="rngDataAll_2">#REF!</definedName>
    <definedName name="rngDataAll_3">#REF!</definedName>
    <definedName name="rngDataAll_4">#REF!</definedName>
    <definedName name="rngDataAll_5">#REF!</definedName>
    <definedName name="rngDataAll_7">#REF!</definedName>
    <definedName name="rngDataAll_9">#REF!</definedName>
    <definedName name="rngEnd">#REF!</definedName>
    <definedName name="rngEnd_11">#REF!</definedName>
    <definedName name="rngEnd_12">#REF!</definedName>
    <definedName name="rngEnd_17">"$#ССЫЛ!.$D$8"</definedName>
    <definedName name="rngEnd_18">"$#ССЫЛ!.$D$8"</definedName>
    <definedName name="rngEnd_19">"$#ССЫЛ!.$#ССЫЛ!$#ССЫЛ!"</definedName>
    <definedName name="rngEnd_2">#REF!</definedName>
    <definedName name="rngEnd_3">#REF!</definedName>
    <definedName name="rngEnd_4">#REF!</definedName>
    <definedName name="rngEnd_5">#REF!</definedName>
    <definedName name="rngEnd_7">#REF!</definedName>
    <definedName name="rngEnd_9">#REF!</definedName>
    <definedName name="rngIATACode">#REF!</definedName>
    <definedName name="rngIATACode_11">#REF!</definedName>
    <definedName name="rngIATACode_12">#REF!</definedName>
    <definedName name="rngIATACode_17">"$#ССЫЛ!.$E$2"</definedName>
    <definedName name="rngIATACode_18">"$#ССЫЛ!.$E$2"</definedName>
    <definedName name="rngIATACode_19">"$#ССЫЛ!.$#ССЫЛ!$#ССЫЛ!"</definedName>
    <definedName name="rngIATACode_2">#REF!</definedName>
    <definedName name="rngIATACode_3">#REF!</definedName>
    <definedName name="rngIATACode_4">#REF!</definedName>
    <definedName name="rngIATACode_5">#REF!</definedName>
    <definedName name="rngIATACode_7">#REF!</definedName>
    <definedName name="rngIATACode_9">#REF!</definedName>
    <definedName name="rngResStart">#REF!</definedName>
    <definedName name="rngResStart_11">#REF!</definedName>
    <definedName name="rngResStart_12">#REF!</definedName>
    <definedName name="rngResStart_17">"$#ССЫЛ!.$B$4"</definedName>
    <definedName name="rngResStart_18">"$#ССЫЛ!.$B$4"</definedName>
    <definedName name="rngResStart_19">"$#ССЫЛ!.$#ССЫЛ!$#ССЫЛ!"</definedName>
    <definedName name="rngResStart_2">#REF!</definedName>
    <definedName name="rngResStart_3">#REF!</definedName>
    <definedName name="rngResStart_4">#REF!</definedName>
    <definedName name="rngResStart_5">#REF!</definedName>
    <definedName name="rngResStart_7">#REF!</definedName>
    <definedName name="rngResStart_9">#REF!</definedName>
    <definedName name="rngStart">#REF!</definedName>
    <definedName name="rngStart_11">#REF!</definedName>
    <definedName name="rngStart_12">#REF!</definedName>
    <definedName name="rngStart_17">"$#ССЫЛ!.$D$6"</definedName>
    <definedName name="rngStart_18">"$#ССЫЛ!.$D$6"</definedName>
    <definedName name="rngStart_19">"$#ССЫЛ!.$#ССЫЛ!$#ССЫЛ!"</definedName>
    <definedName name="rngStart_2">#REF!</definedName>
    <definedName name="rngStart_3">#REF!</definedName>
    <definedName name="rngStart_4">#REF!</definedName>
    <definedName name="rngStart_5">#REF!</definedName>
    <definedName name="rngStart_7">#REF!</definedName>
    <definedName name="rngStart_9">#REF!</definedName>
    <definedName name="rngUpdate">#REF!</definedName>
    <definedName name="rngUpdate_11">#REF!</definedName>
    <definedName name="rngUpdate_12">#REF!</definedName>
    <definedName name="rngUpdate_17">"$#ССЫЛ!.$E$10"</definedName>
    <definedName name="rngUpdate_18">"$#ССЫЛ!.$E$10"</definedName>
    <definedName name="rngUpdate_19">"$#ССЫЛ!.$#ССЫЛ!$#ССЫЛ!"</definedName>
    <definedName name="rngUpdate_2">#REF!</definedName>
    <definedName name="rngUpdate_3">#REF!</definedName>
    <definedName name="rngUpdate_4">#REF!</definedName>
    <definedName name="rngUpdate_5">#REF!</definedName>
    <definedName name="rngUpdate_7">#REF!</definedName>
    <definedName name="rngUpdate_9">#REF!</definedName>
    <definedName name="ROI_1">#N/A</definedName>
    <definedName name="RoomNo">'[43]I KEY INFORMATION'!$I$67</definedName>
    <definedName name="RPT_CHART1">#REF!</definedName>
    <definedName name="RPT_CHART1_1">#REF!</definedName>
    <definedName name="RPT_CHART1_10">#REF!</definedName>
    <definedName name="RPT_CHART1_11">#REF!</definedName>
    <definedName name="RPT_CHART1_13">"$#ССЫЛ!.$B$40"</definedName>
    <definedName name="RPT_CHART1_19">"$#ССЫЛ!.$#ССЫЛ!$#ССЫЛ!"</definedName>
    <definedName name="RPT_CHART1_4">#REF!</definedName>
    <definedName name="RPT_CHART1_5">#REF!</definedName>
    <definedName name="RPT_CHART1_6">#REF!</definedName>
    <definedName name="RPT_CHART1_7">#REF!</definedName>
    <definedName name="RPT_CHART1_9">#REF!</definedName>
    <definedName name="RPT_CHART2">#REF!</definedName>
    <definedName name="RPT_CHART2_1">#REF!</definedName>
    <definedName name="RPT_CHART2_10">#REF!</definedName>
    <definedName name="RPT_CHART2_11">#REF!</definedName>
    <definedName name="RPT_CHART2_13">"$#ССЫЛ!.$B$41"</definedName>
    <definedName name="RPT_CHART2_19">"$#ССЫЛ!.$#ССЫЛ!$#ССЫЛ!"</definedName>
    <definedName name="RPT_CHART2_4">#REF!</definedName>
    <definedName name="RPT_CHART2_5">#REF!</definedName>
    <definedName name="RPT_CHART2_6">#REF!</definedName>
    <definedName name="RPT_CHART2_7">#REF!</definedName>
    <definedName name="RPT_CHART2_9">#REF!</definedName>
    <definedName name="RPT_RANGE">#REF!</definedName>
    <definedName name="RPT_RANGE_1">#REF!</definedName>
    <definedName name="RPT_RANGE_10">#REF!</definedName>
    <definedName name="RPT_RANGE_11">#REF!</definedName>
    <definedName name="RPT_RANGE_13">"$#ССЫЛ!.$B$38"</definedName>
    <definedName name="RPT_RANGE_19">"$#ССЫЛ!.$#ССЫЛ!$#ССЫЛ!"</definedName>
    <definedName name="RPT_RANGE_4">#REF!</definedName>
    <definedName name="RPT_RANGE_5">#REF!</definedName>
    <definedName name="RPT_RANGE_6">#REF!</definedName>
    <definedName name="RPT_RANGE_7">#REF!</definedName>
    <definedName name="RPT_RANGE_9">#REF!</definedName>
    <definedName name="RPT_TITLES">#REF!</definedName>
    <definedName name="RPT_TITLES_1">#REF!</definedName>
    <definedName name="RPT_TITLES_10">#REF!</definedName>
    <definedName name="RPT_TITLES_11">#REF!</definedName>
    <definedName name="RPT_TITLES_13">"$#ССЫЛ!.$B$37"</definedName>
    <definedName name="RPT_TITLES_19">"$#ССЫЛ!.$#ССЫЛ!$#ССЫЛ!"</definedName>
    <definedName name="RPT_TITLES_4">#REF!</definedName>
    <definedName name="RPT_TITLES_5">#REF!</definedName>
    <definedName name="RPT_TITLES_6">#REF!</definedName>
    <definedName name="RPT_TITLES_7">#REF!</definedName>
    <definedName name="RPT_TITLES_9">#REF!</definedName>
    <definedName name="RR">#REF!</definedName>
    <definedName name="rrr">#REF!</definedName>
    <definedName name="rrrrrrrrrrrrrrrrrrrrrrrrrrrrrrrrrrrr" hidden="1">{#N/A,#N/A,FALSE,"A";#N/A,#N/A,FALSE,"B"}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">'[34]Main Sheet'!$D$23</definedName>
    <definedName name="rts_report">#N/A</definedName>
    <definedName name="rtt" hidden="1">{#N/A,#N/A,TRUE,"Лист1";#N/A,#N/A,TRUE,"Лист2";#N/A,#N/A,TRUE,"Лист3"}</definedName>
    <definedName name="rty">#REF!</definedName>
    <definedName name="rtyr">'[34]Resource Sheet'!$D$154:$AA$159</definedName>
    <definedName name="rtyyn" hidden="1">{#N/A,#N/A,FALSE,"A";#N/A,#N/A,FALSE,"B"}</definedName>
    <definedName name="RUname">#REF!</definedName>
    <definedName name="RUR">4.97</definedName>
    <definedName name="rur_month">#REF!</definedName>
    <definedName name="rur_year">#REF!</definedName>
    <definedName name="rus">#REF!</definedName>
    <definedName name="RUSBSHEADER">#N/A</definedName>
    <definedName name="RUSSIANBS">#N/A</definedName>
    <definedName name="RussianTransmissionCostKzt">[40]Calculations!$E$308:$AG$308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y">#REF!</definedName>
    <definedName name="s">'[35]Resource Sheet'!$D$45:$AA$51</definedName>
    <definedName name="S_AcctDes">#N/A</definedName>
    <definedName name="S_Adjust">#N/A</definedName>
    <definedName name="S_Adjust_GT">#N/A</definedName>
    <definedName name="S_AJE_Tot">#N/A</definedName>
    <definedName name="S_AJE_Tot_GT">#N/A</definedName>
    <definedName name="S_CompNum">#N/A</definedName>
    <definedName name="S_CY_Beg">#N/A</definedName>
    <definedName name="S_CY_Beg_GT">#N/A</definedName>
    <definedName name="S_CY_End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PY_End">#N/A</definedName>
    <definedName name="S_PY_End_GT">#N/A</definedName>
    <definedName name="S_RJE_Tot">#N/A</definedName>
    <definedName name="S_RJE_Tot_GT">#N/A</definedName>
    <definedName name="S_RowNum">#N/A</definedName>
    <definedName name="S1_">#REF!</definedName>
    <definedName name="S1__10">#REF!</definedName>
    <definedName name="S1__11">#REF!</definedName>
    <definedName name="S1__17">"$#ССЫЛ!.$C$1:$C$65536"</definedName>
    <definedName name="S1__18">"$#ССЫЛ!.$C$1:$C$65536"</definedName>
    <definedName name="S1__19">"$#ССЫЛ!.$#ССЫЛ!$#ССЫЛ!"</definedName>
    <definedName name="S1__3">#REF!</definedName>
    <definedName name="S1__4">#REF!</definedName>
    <definedName name="S1__5">#REF!</definedName>
    <definedName name="S1__6">#REF!</definedName>
    <definedName name="S1__7">#REF!</definedName>
    <definedName name="S1__9">#REF!</definedName>
    <definedName name="s1_0">#REF!</definedName>
    <definedName name="s1_0_10">#REF!</definedName>
    <definedName name="s1_0_11">#REF!</definedName>
    <definedName name="s1_0_12">#REF!</definedName>
    <definedName name="s1_0_17">"$#ССЫЛ!.$J$18:$J$18"</definedName>
    <definedName name="s1_0_18">"$#ССЫЛ!.$J$18:$J$18"</definedName>
    <definedName name="s1_0_19">"$#ССЫЛ!.$#ССЫЛ!$#ССЫЛ!"</definedName>
    <definedName name="s1_0_2">#REF!</definedName>
    <definedName name="s1_0_3">#REF!</definedName>
    <definedName name="s1_0_4">#REF!</definedName>
    <definedName name="s1_0_5">#REF!</definedName>
    <definedName name="s1_0_6">#REF!</definedName>
    <definedName name="s1_0_7">#REF!</definedName>
    <definedName name="s1_0_9">#REF!</definedName>
    <definedName name="s1_1">#REF!</definedName>
    <definedName name="s1_1_10">#REF!</definedName>
    <definedName name="s1_1_11">#REF!</definedName>
    <definedName name="s1_1_12">#REF!</definedName>
    <definedName name="s1_1_17">"$#ССЫЛ!.$K$18:$K$18"</definedName>
    <definedName name="s1_1_18">"$#ССЫЛ!.$K$18:$K$18"</definedName>
    <definedName name="s1_1_19">"$#ССЫЛ!.$#ССЫЛ!$#ССЫЛ!"</definedName>
    <definedName name="s1_1_2">#REF!</definedName>
    <definedName name="s1_1_3">#REF!</definedName>
    <definedName name="s1_1_4">#REF!</definedName>
    <definedName name="s1_1_5">#REF!</definedName>
    <definedName name="s1_1_6">#REF!</definedName>
    <definedName name="s1_1_7">#REF!</definedName>
    <definedName name="s1_1_9">#REF!</definedName>
    <definedName name="S10_">#REF!</definedName>
    <definedName name="S10__10">#REF!</definedName>
    <definedName name="S10__11">#REF!</definedName>
    <definedName name="S10__17">"$#ССЫЛ!.$L$1:$L$65536"</definedName>
    <definedName name="S10__18">"$#ССЫЛ!.$L$1:$L$65536"</definedName>
    <definedName name="S10__19">"$#ССЫЛ!.$#ССЫЛ!$#ССЫЛ!"</definedName>
    <definedName name="S10__3">#REF!</definedName>
    <definedName name="S10__4">#REF!</definedName>
    <definedName name="S10__5">#REF!</definedName>
    <definedName name="S10__6">#REF!</definedName>
    <definedName name="S10__7">#REF!</definedName>
    <definedName name="S10__9">#REF!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_">#REF!</definedName>
    <definedName name="S11__10">#REF!</definedName>
    <definedName name="S11__11">#REF!</definedName>
    <definedName name="S11__17">"$#ССЫЛ!.$M$1:$M$65536"</definedName>
    <definedName name="S11__18">"$#ССЫЛ!.$M$1:$M$65536"</definedName>
    <definedName name="S11__19">"$#ССЫЛ!.$#ССЫЛ!$#ССЫЛ!"</definedName>
    <definedName name="S11__3">#REF!</definedName>
    <definedName name="S11__4">#REF!</definedName>
    <definedName name="S11__5">#REF!</definedName>
    <definedName name="S11__6">#REF!</definedName>
    <definedName name="S11__7">#REF!</definedName>
    <definedName name="S11__9">#REF!</definedName>
    <definedName name="S110_G3">#REF!</definedName>
    <definedName name="S110_G4">#REF!</definedName>
    <definedName name="S110_G5">#REF!</definedName>
    <definedName name="S110_G6">#REF!</definedName>
    <definedName name="S12_">#REF!</definedName>
    <definedName name="S12__10">#REF!</definedName>
    <definedName name="S12__11">#REF!</definedName>
    <definedName name="S12__17">"$#ССЫЛ!.$N$1:$N$65536"</definedName>
    <definedName name="S12__18">"$#ССЫЛ!.$N$1:$N$65536"</definedName>
    <definedName name="S12__19">"$#ССЫЛ!.$#ССЫЛ!$#ССЫЛ!"</definedName>
    <definedName name="S12__3">#REF!</definedName>
    <definedName name="S12__4">#REF!</definedName>
    <definedName name="S12__5">#REF!</definedName>
    <definedName name="S12__6">#REF!</definedName>
    <definedName name="S12__7">#REF!</definedName>
    <definedName name="S12__9">#REF!</definedName>
    <definedName name="S120_G3">#REF!</definedName>
    <definedName name="S120_G4">#REF!</definedName>
    <definedName name="S120_G5">#REF!</definedName>
    <definedName name="S120_G6">#REF!</definedName>
    <definedName name="S13_">#REF!</definedName>
    <definedName name="S13__10">#REF!</definedName>
    <definedName name="S13__11">#REF!</definedName>
    <definedName name="S13__17">"$#ССЫЛ!.$O$1:$O$65536"</definedName>
    <definedName name="S13__18">"$#ССЫЛ!.$O$1:$O$65536"</definedName>
    <definedName name="S13__19">"$#ССЫЛ!.$#ССЫЛ!$#ССЫЛ!"</definedName>
    <definedName name="S13__3">#REF!</definedName>
    <definedName name="S13__4">#REF!</definedName>
    <definedName name="S13__5">#REF!</definedName>
    <definedName name="S13__6">#REF!</definedName>
    <definedName name="S13__7">#REF!</definedName>
    <definedName name="S13__9">#REF!</definedName>
    <definedName name="S130_G3">#REF!</definedName>
    <definedName name="S130_G4">#REF!</definedName>
    <definedName name="S130_G5">#REF!</definedName>
    <definedName name="S130_G6">#REF!</definedName>
    <definedName name="S14_">#REF!</definedName>
    <definedName name="S14__10">#REF!</definedName>
    <definedName name="S14__11">#REF!</definedName>
    <definedName name="S14__17">"$#ССЫЛ!.$P$1:$P$65536"</definedName>
    <definedName name="S14__18">"$#ССЫЛ!.$P$1:$P$65536"</definedName>
    <definedName name="S14__19">"$#ССЫЛ!.$#ССЫЛ!$#ССЫЛ!"</definedName>
    <definedName name="S14__3">#REF!</definedName>
    <definedName name="S14__4">#REF!</definedName>
    <definedName name="S14__5">#REF!</definedName>
    <definedName name="S14__6">#REF!</definedName>
    <definedName name="S14__7">#REF!</definedName>
    <definedName name="S14__9">#REF!</definedName>
    <definedName name="S140_G3">#REF!</definedName>
    <definedName name="S140_G4">#REF!</definedName>
    <definedName name="S140_G5">#REF!</definedName>
    <definedName name="S140_G6">#REF!</definedName>
    <definedName name="S15_">#REF!</definedName>
    <definedName name="S15__10">#REF!</definedName>
    <definedName name="S15__11">#REF!</definedName>
    <definedName name="S15__17">"$#ССЫЛ!.$Q$1:$Q$65536"</definedName>
    <definedName name="S15__18">"$#ССЫЛ!.$Q$1:$Q$65536"</definedName>
    <definedName name="S15__19">"$#ССЫЛ!.$#ССЫЛ!$#ССЫЛ!"</definedName>
    <definedName name="S15__3">#REF!</definedName>
    <definedName name="S15__4">#REF!</definedName>
    <definedName name="S15__5">#REF!</definedName>
    <definedName name="S15__6">#REF!</definedName>
    <definedName name="S15__7">#REF!</definedName>
    <definedName name="S15__9">#REF!</definedName>
    <definedName name="S150_G3">#REF!</definedName>
    <definedName name="S150_G4">#REF!</definedName>
    <definedName name="S150_G5">#REF!</definedName>
    <definedName name="S150_G6">#REF!</definedName>
    <definedName name="S16_">#REF!</definedName>
    <definedName name="S16__10">#REF!</definedName>
    <definedName name="S16__11">#REF!</definedName>
    <definedName name="S16__17">"$#ССЫЛ!.$R$1:$R$65536"</definedName>
    <definedName name="S16__18">"$#ССЫЛ!.$R$1:$R$65536"</definedName>
    <definedName name="S16__19">"$#ССЫЛ!.$#ССЫЛ!$#ССЫЛ!"</definedName>
    <definedName name="S16__3">#REF!</definedName>
    <definedName name="S16__4">#REF!</definedName>
    <definedName name="S16__5">#REF!</definedName>
    <definedName name="S16__6">#REF!</definedName>
    <definedName name="S16__7">#REF!</definedName>
    <definedName name="S16__9">#REF!</definedName>
    <definedName name="S160_G3">#REF!</definedName>
    <definedName name="S160_G4">#REF!</definedName>
    <definedName name="S160_G5">#REF!</definedName>
    <definedName name="S160_G6">#REF!</definedName>
    <definedName name="S17_">#REF!</definedName>
    <definedName name="S17__10">#REF!</definedName>
    <definedName name="S17__11">#REF!</definedName>
    <definedName name="S17__17">"$#ССЫЛ!.$S$1:$S$65536"</definedName>
    <definedName name="S17__18">"$#ССЫЛ!.$S$1:$S$65536"</definedName>
    <definedName name="S17__19">"$#ССЫЛ!.$#ССЫЛ!$#ССЫЛ!"</definedName>
    <definedName name="S17__3">#REF!</definedName>
    <definedName name="S17__4">#REF!</definedName>
    <definedName name="S17__5">#REF!</definedName>
    <definedName name="S17__6">#REF!</definedName>
    <definedName name="S17__7">#REF!</definedName>
    <definedName name="S17__9">#REF!</definedName>
    <definedName name="S170_G3">#REF!</definedName>
    <definedName name="S170_G4">#REF!</definedName>
    <definedName name="S170_G5">#REF!</definedName>
    <definedName name="S170_G6">#REF!</definedName>
    <definedName name="S18_">#REF!</definedName>
    <definedName name="S18__10">#REF!</definedName>
    <definedName name="S18__11">#REF!</definedName>
    <definedName name="S18__17">"$#ССЫЛ!.$T$1:$T$65536"</definedName>
    <definedName name="S18__18">"$#ССЫЛ!.$T$1:$T$65536"</definedName>
    <definedName name="S18__19">"$#ССЫЛ!.$#ССЫЛ!$#ССЫЛ!"</definedName>
    <definedName name="S18__3">#REF!</definedName>
    <definedName name="S18__4">#REF!</definedName>
    <definedName name="S18__5">#REF!</definedName>
    <definedName name="S18__6">#REF!</definedName>
    <definedName name="S18__7">#REF!</definedName>
    <definedName name="S18__9">#REF!</definedName>
    <definedName name="S180_G3">#REF!</definedName>
    <definedName name="S180_G4">#REF!</definedName>
    <definedName name="S180_G5">#REF!</definedName>
    <definedName name="S180_G6">#REF!</definedName>
    <definedName name="S19_">#REF!</definedName>
    <definedName name="S19__10">#REF!</definedName>
    <definedName name="S19__11">#REF!</definedName>
    <definedName name="S19__17">"$#ССЫЛ!.$U$1:$U$65536"</definedName>
    <definedName name="S19__18">"$#ССЫЛ!.$U$1:$U$65536"</definedName>
    <definedName name="S19__19">"$#ССЫЛ!.$#ССЫЛ!$#ССЫЛ!"</definedName>
    <definedName name="S19__3">#REF!</definedName>
    <definedName name="S19__4">#REF!</definedName>
    <definedName name="S19__5">#REF!</definedName>
    <definedName name="S19__6">#REF!</definedName>
    <definedName name="S19__7">#REF!</definedName>
    <definedName name="S19__9">#REF!</definedName>
    <definedName name="S190_G3">#REF!</definedName>
    <definedName name="S190_G4">#REF!</definedName>
    <definedName name="S190_G5">#REF!</definedName>
    <definedName name="S190_G6">#REF!</definedName>
    <definedName name="s1r">#N/A</definedName>
    <definedName name="S2_">#REF!</definedName>
    <definedName name="S2__10">#REF!</definedName>
    <definedName name="S2__11">#REF!</definedName>
    <definedName name="S2__17">"$#ССЫЛ!.$D$1:$D$65536"</definedName>
    <definedName name="S2__18">"$#ССЫЛ!.$D$1:$D$65536"</definedName>
    <definedName name="S2__19">"$#ССЫЛ!.$#ССЫЛ!$#ССЫЛ!"</definedName>
    <definedName name="S2__3">#REF!</definedName>
    <definedName name="S2__4">#REF!</definedName>
    <definedName name="S2__5">#REF!</definedName>
    <definedName name="S2__6">#REF!</definedName>
    <definedName name="S2__7">#REF!</definedName>
    <definedName name="S2__9">#REF!</definedName>
    <definedName name="S20_">#REF!</definedName>
    <definedName name="S20__10">#REF!</definedName>
    <definedName name="S20__11">#REF!</definedName>
    <definedName name="S20__17">"$#ССЫЛ!.$W$1:$W$65536"</definedName>
    <definedName name="S20__18">"$#ССЫЛ!.$W$1:$W$65536"</definedName>
    <definedName name="S20__19">"$#ССЫЛ!.$#ССЫЛ!$#ССЫЛ!"</definedName>
    <definedName name="S20__3">#REF!</definedName>
    <definedName name="S20__4">#REF!</definedName>
    <definedName name="S20__5">#REF!</definedName>
    <definedName name="S20__6">#REF!</definedName>
    <definedName name="S20__7">#REF!</definedName>
    <definedName name="S20__9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_">#REF!</definedName>
    <definedName name="S3__10">#REF!</definedName>
    <definedName name="S3__11">#REF!</definedName>
    <definedName name="S3__17">"$#ССЫЛ!.$E$1:$E$65536"</definedName>
    <definedName name="S3__18">"$#ССЫЛ!.$E$1:$E$65536"</definedName>
    <definedName name="S3__19">"$#ССЫЛ!.$#ССЫЛ!$#ССЫЛ!"</definedName>
    <definedName name="S3__3">#REF!</definedName>
    <definedName name="S3__4">#REF!</definedName>
    <definedName name="S3__5">#REF!</definedName>
    <definedName name="S3__6">#REF!</definedName>
    <definedName name="S3__7">#REF!</definedName>
    <definedName name="S3__9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_">#REF!</definedName>
    <definedName name="S4__10">#REF!</definedName>
    <definedName name="S4__11">#REF!</definedName>
    <definedName name="S4__17">"$#ССЫЛ!.$F$1:$F$65536"</definedName>
    <definedName name="S4__18">"$#ССЫЛ!.$F$1:$F$65536"</definedName>
    <definedName name="S4__19">"$#ССЫЛ!.$#ССЫЛ!$#ССЫЛ!"</definedName>
    <definedName name="S4__3">#REF!</definedName>
    <definedName name="S4__4">#REF!</definedName>
    <definedName name="S4__5">#REF!</definedName>
    <definedName name="S4__6">#REF!</definedName>
    <definedName name="S4__7">#REF!</definedName>
    <definedName name="S4__9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50_G8">#N/A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_">#REF!</definedName>
    <definedName name="S5__10">#REF!</definedName>
    <definedName name="S5__11">#REF!</definedName>
    <definedName name="S5__17">"$#ССЫЛ!.$G$1:$G$65536"</definedName>
    <definedName name="S5__18">"$#ССЫЛ!.$G$1:$G$65536"</definedName>
    <definedName name="S5__19">"$#ССЫЛ!.$#ССЫЛ!$#ССЫЛ!"</definedName>
    <definedName name="S5__3">#REF!</definedName>
    <definedName name="S5__4">#REF!</definedName>
    <definedName name="S5__5">#REF!</definedName>
    <definedName name="S5__6">#REF!</definedName>
    <definedName name="S5__7">#REF!</definedName>
    <definedName name="S5__9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_">#REF!</definedName>
    <definedName name="S6__10">#REF!</definedName>
    <definedName name="S6__11">#REF!</definedName>
    <definedName name="S6__17">"$#ССЫЛ!.$H$1:$H$65536"</definedName>
    <definedName name="S6__18">"$#ССЫЛ!.$H$1:$H$65536"</definedName>
    <definedName name="S6__19">"$#ССЫЛ!.$#ССЫЛ!$#ССЫЛ!"</definedName>
    <definedName name="S6__3">#REF!</definedName>
    <definedName name="S6__4">#REF!</definedName>
    <definedName name="S6__5">#REF!</definedName>
    <definedName name="S6__6">#REF!</definedName>
    <definedName name="S6__7">#REF!</definedName>
    <definedName name="S6__9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00_G9">#N/A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_">#REF!</definedName>
    <definedName name="S7__10">#REF!</definedName>
    <definedName name="S7__11">#REF!</definedName>
    <definedName name="S7__17">"$#ССЫЛ!.$I$1:$I$65536"</definedName>
    <definedName name="S7__18">"$#ССЫЛ!.$I$1:$I$65536"</definedName>
    <definedName name="S7__19">"$#ССЫЛ!.$#ССЫЛ!$#ССЫЛ!"</definedName>
    <definedName name="S7__3">#REF!</definedName>
    <definedName name="S7__4">#REF!</definedName>
    <definedName name="S7__5">#REF!</definedName>
    <definedName name="S7__6">#REF!</definedName>
    <definedName name="S7__7">#REF!</definedName>
    <definedName name="S7__9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_">#REF!</definedName>
    <definedName name="S8__10">#REF!</definedName>
    <definedName name="S8__11">#REF!</definedName>
    <definedName name="S8__17">"$#ССЫЛ!.$J$1:$J$65536"</definedName>
    <definedName name="S8__18">"$#ССЫЛ!.$J$1:$J$65536"</definedName>
    <definedName name="S8__19">"$#ССЫЛ!.$#ССЫЛ!$#ССЫЛ!"</definedName>
    <definedName name="S8__3">#REF!</definedName>
    <definedName name="S8__4">#REF!</definedName>
    <definedName name="S8__5">#REF!</definedName>
    <definedName name="S8__6">#REF!</definedName>
    <definedName name="S8__7">#REF!</definedName>
    <definedName name="S8__9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_">#REF!</definedName>
    <definedName name="S9__10">#REF!</definedName>
    <definedName name="S9__11">#REF!</definedName>
    <definedName name="S9__17">"$#ССЫЛ!.$K$1:$K$65536"</definedName>
    <definedName name="S9__18">"$#ССЫЛ!.$K$1:$K$65536"</definedName>
    <definedName name="S9__19">"$#ССЫЛ!.$#ССЫЛ!$#ССЫЛ!"</definedName>
    <definedName name="S9__3">#REF!</definedName>
    <definedName name="S9__4">#REF!</definedName>
    <definedName name="S9__5">#REF!</definedName>
    <definedName name="S9__6">#REF!</definedName>
    <definedName name="S9__7">#REF!</definedName>
    <definedName name="S9__9">#REF!</definedName>
    <definedName name="S90_G3">#REF!</definedName>
    <definedName name="S90_G4">#REF!</definedName>
    <definedName name="S90_G5">#REF!</definedName>
    <definedName name="S90_G6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D_BK0">#REF!</definedName>
    <definedName name="sads" hidden="1">#REF!</definedName>
    <definedName name="sale_tariff">'[111]ИТОГО Динамика'!$B$64</definedName>
    <definedName name="SALES">#REF!</definedName>
    <definedName name="SALES_1">#REF!</definedName>
    <definedName name="SALES_10">#REF!</definedName>
    <definedName name="SALES_11">#REF!</definedName>
    <definedName name="SALES_13">"$#ССЫЛ!.$C$7:$E$7"</definedName>
    <definedName name="SALES_19">"$#ССЫЛ!.$#ССЫЛ!$#ССЫЛ!"</definedName>
    <definedName name="SALES_4">#REF!</definedName>
    <definedName name="SALES_5">#REF!</definedName>
    <definedName name="SALES_6">#REF!</definedName>
    <definedName name="SALES_7">#REF!</definedName>
    <definedName name="SALES_9">#REF!</definedName>
    <definedName name="Sales_groupunits">#REF!</definedName>
    <definedName name="Sales_groupunits_F19">#REF!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ESTORE">#REF!</definedName>
    <definedName name="SAMP_RESTORE_1">#REF!</definedName>
    <definedName name="SAMP_RESTORE_10">#REF!</definedName>
    <definedName name="SAMP_RESTORE_11">#REF!</definedName>
    <definedName name="SAMP_RESTORE_13">"$#ССЫЛ!.$B$285"</definedName>
    <definedName name="SAMP_RESTORE_19">"$#ССЫЛ!.$#ССЫЛ!$#ССЫЛ!"</definedName>
    <definedName name="SAMP_RESTORE_4">#REF!</definedName>
    <definedName name="SAMP_RESTORE_5">#REF!</definedName>
    <definedName name="SAMP_RESTORE_6">#REF!</definedName>
    <definedName name="SAMP_RESTORE_7">#REF!</definedName>
    <definedName name="SAMP_RESTORE_9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DATA">#REF!</definedName>
    <definedName name="SAMPDATA_1">#REF!</definedName>
    <definedName name="SAMPDATA_10">#REF!</definedName>
    <definedName name="SAMPDATA_11">#REF!</definedName>
    <definedName name="SAMPDATA_13">"$#ССЫЛ!.$B$276"</definedName>
    <definedName name="SAMPDATA_19">"$#ССЫЛ!.$#ССЫЛ!$#ССЫЛ!"</definedName>
    <definedName name="SAMPDATA_4">#REF!</definedName>
    <definedName name="SAMPDATA_5">#REF!</definedName>
    <definedName name="SAMPDATA_6">#REF!</definedName>
    <definedName name="SAMPDATA_7">#REF!</definedName>
    <definedName name="SAMPDATA_9">#REF!</definedName>
    <definedName name="Sample_Receipt">#N/A</definedName>
    <definedName name="Sample_Report">#N/A</definedName>
    <definedName name="Sample_Size">[51]SMSTemp!$B$34</definedName>
    <definedName name="Sampled_Stratum_total">[51]SMSTemp!$B$40</definedName>
    <definedName name="Sampr_Factor">#REF!</definedName>
    <definedName name="sap">#REF!</definedName>
    <definedName name="SAPBEXhrIndnt" hidden="1">2</definedName>
    <definedName name="SAPBEXrevision" hidden="1">85</definedName>
    <definedName name="SAPBEXsysID" hidden="1">"MWP"</definedName>
    <definedName name="SAPBEXwbID" hidden="1">"4L3REJWHFBGXWYGQ7GKKCPU6K"</definedName>
    <definedName name="SAPFuncF4Help" hidden="1">Main.SAPF4Help()</definedName>
    <definedName name="SAPRangeKEYFIG_Tabelle1_Tabelle1D1">#REF!</definedName>
    <definedName name="SAPRangeKEYFIG_Лист6_КапиталИскл">#REF!</definedName>
    <definedName name="SAPRangeKEYFIG_Лист6_СальдоДвижКапитала">#REF!</definedName>
    <definedName name="SAPRangeKEYFIG_Лист6_Ф1Искл">#REF!</definedName>
    <definedName name="SAPRangeKEYFIG_Лист6_Форма1">#REF!</definedName>
    <definedName name="SAPRangePOPER_Tabelle1_Tabelle1D1">#REF!</definedName>
    <definedName name="SAPRangePOPER_Лист11_ПоГруппеПродуктов">#REF!</definedName>
    <definedName name="SAPRangePOPER_Лист11_СтруктураОборачиваемостиЗапасов">#REF!</definedName>
    <definedName name="SAPRangePOPER_Лист12_КредитЗадолж">#REF!</definedName>
    <definedName name="SAPRangePOPER_Лист32_Форма3_3">#REF!</definedName>
    <definedName name="SAPRangeRBUNIT_Tabelle1_Tabelle1D1">#REF!</definedName>
    <definedName name="SAPRangeRBUPTR_Лист12_КредитЗадолж">#REF!</definedName>
    <definedName name="SAPRangeRCONGR_Tabelle1_Tabelle1D1">#REF!</definedName>
    <definedName name="SAPRangeRITCLG_Лист6_КапиталИскл">#REF!</definedName>
    <definedName name="SAPRangeRITCLG_Лист6_СальдоДвижКапитала">#REF!</definedName>
    <definedName name="SAPRangeRITCLG_Лист6_Ф1Искл">#REF!</definedName>
    <definedName name="SAPRangeRITCLG_Лист6_Форма1">#REF!</definedName>
    <definedName name="SAPRangeRITEM_Tabelle1_Tabelle1D1">#REF!</definedName>
    <definedName name="SAPRangeRITEM_Лист11_ПоГруппеПродуктов">#REF!</definedName>
    <definedName name="SAPRangeRITEM_Лист11_СтруктураОборачиваемостиЗапасов">#REF!</definedName>
    <definedName name="SAPRangeRITEM_Лист12_КредитЗадолж">#REF!</definedName>
    <definedName name="SAPRangeRITEM_Лист32_Форма3_3">#REF!</definedName>
    <definedName name="SAPRangeRITEM_Лист6_КапиталИскл">#REF!</definedName>
    <definedName name="SAPRangeRITEM_Лист6_СальдоДвижКапитала">#REF!</definedName>
    <definedName name="SAPRangeRITEM_Лист6_Ф1Искл">#REF!</definedName>
    <definedName name="SAPRangeRITEM_Лист6_Форма1">#REF!</definedName>
    <definedName name="SAPRangeRUNIT_Лист11_ПоГруппеПродуктов">#REF!</definedName>
    <definedName name="SAPRangeRUNIT_Лист11_СтруктураОборачиваемостиЗапасов">#REF!</definedName>
    <definedName name="SAPRangeRYEAR_Tabelle1_Tabelle1D1">#REF!</definedName>
    <definedName name="SAPRangeRYEAR_Лист32_Форма3_3">#REF!</definedName>
    <definedName name="SAPRangeSITYP_Tabelle1_Tabelle1D1">#REF!</definedName>
    <definedName name="SAPRangeSITYP_Лист32_Форма3_3">#REF!</definedName>
    <definedName name="SAPRangeSITYP_Лист6_КапиталИскл">#REF!</definedName>
    <definedName name="SAPRangeSITYP_Лист6_СальдоДвижКапитала">#REF!</definedName>
    <definedName name="SAPRangeSITYP_Лист6_Ф1Искл">#REF!</definedName>
    <definedName name="SAPRangeSITYP_Лист6_Форма1">#REF!</definedName>
    <definedName name="SAPRangeSUBIT_Tabelle1_Tabelle1D1">#REF!</definedName>
    <definedName name="SAPRangeSUBIT_Лист11_ПоГруппеПродуктов">#REF!</definedName>
    <definedName name="SAPRangeSUBIT_Лист11_СтруктураОборачиваемостиЗапасов">#REF!</definedName>
    <definedName name="SAPRangeSUBIT_Лист12_КредитЗадолж">#REF!</definedName>
    <definedName name="SAPRangeSUBIT_Лист32_Форма3_3">#REF!</definedName>
    <definedName name="SAPRangeSUBIT_Лист6_КапиталИскл">#REF!</definedName>
    <definedName name="SAPRangeSUBIT_Лист6_СальдоДвижКапитала">#REF!</definedName>
    <definedName name="SAPRangeSUBIT_Лист6_Ф1Искл">#REF!</definedName>
    <definedName name="SAPRangeSUBIT_Лист6_Форма1">#REF!</definedName>
    <definedName name="SAPRangeZZPRGRP_Лист11_ПоГруппеПродуктов">#REF!</definedName>
    <definedName name="SATBLT">[43]!SATBLT</definedName>
    <definedName name="SATBUS">[43]!SATBUS</definedName>
    <definedName name="SATRAP">[43]!SATRAP</definedName>
    <definedName name="scd">#REF!</definedName>
    <definedName name="Scen">#REF!</definedName>
    <definedName name="Scen_int">#REF!</definedName>
    <definedName name="Scenario">#REF!</definedName>
    <definedName name="SCENARIO_LIST">#REF!</definedName>
    <definedName name="SCENARIO_LIST_1">#REF!</definedName>
    <definedName name="SCENARIO_LIST_10">#REF!</definedName>
    <definedName name="SCENARIO_LIST_11">#REF!</definedName>
    <definedName name="SCENARIO_LIST_13">"$#ССЫЛ!.$B$434:$B$467"</definedName>
    <definedName name="SCENARIO_LIST_19">"$#ССЫЛ!.$#ССЫЛ!$#ССЫЛ!"</definedName>
    <definedName name="SCENARIO_LIST_4">#REF!</definedName>
    <definedName name="SCENARIO_LIST_5">#REF!</definedName>
    <definedName name="SCENARIO_LIST_6">#REF!</definedName>
    <definedName name="SCENARIO_LIST_7">#REF!</definedName>
    <definedName name="SCENARIO_LIST_9">#REF!</definedName>
    <definedName name="ScenV">#REF!</definedName>
    <definedName name="SCF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" hidden="1">{#N/A,#N/A,FALSE,"Сентябрь";#N/A,#N/A,FALSE,"Пояснительная сентябре 99"}</definedName>
    <definedName name="sdbg">#REF!</definedName>
    <definedName name="sddd" hidden="1">{#N/A,#N/A,FALSE,"Aging Summary";#N/A,#N/A,FALSE,"Ratio Analysis";#N/A,#N/A,FALSE,"Test 120 Day Accts";#N/A,#N/A,FALSE,"Tickmarks"}</definedName>
    <definedName name="sdfdg">'[34]Resource Sheet'!$D$54:$AA$58</definedName>
    <definedName name="sdfg">'[34]Resource Sheet'!$D$130:$AA$135</definedName>
    <definedName name="sdfjnzgdj">#REF!</definedName>
    <definedName name="sdfsdcds">#REF!</definedName>
    <definedName name="sdfsdfsdfs">#REF!</definedName>
    <definedName name="sdg">#REF!</definedName>
    <definedName name="sdgaf">#REF!</definedName>
    <definedName name="sdgb">#REF!</definedName>
    <definedName name="sdgbgf">#REF!</definedName>
    <definedName name="sdghSDH">#REF!</definedName>
    <definedName name="sdrgrth">#REF!</definedName>
    <definedName name="SDU">[12]ЗАО_мес!#REF!</definedName>
    <definedName name="sdyty">#REF!</definedName>
    <definedName name="Sebest">#REF!</definedName>
    <definedName name="Selanl">#REF!</definedName>
    <definedName name="selselsel">#N/A</definedName>
    <definedName name="sencount" hidden="1">1</definedName>
    <definedName name="SeniorDebtCf">#REF!</definedName>
    <definedName name="SeniorDebtDrawdown">#REF!</definedName>
    <definedName name="SeniorDebtInterestDue">#REF!</definedName>
    <definedName name="SeniorDebtInterestRate">#REF!</definedName>
    <definedName name="SeniorDebtPrepaymentMade">#REF!</definedName>
    <definedName name="SeniorDebtRepaymentMade">#REF!</definedName>
    <definedName name="SeniorDebtShedRepaymentPaid">#REF!</definedName>
    <definedName name="SeniorFacilityMarginIn">#N/A</definedName>
    <definedName name="sep">#REF!</definedName>
    <definedName name="Sep_01">#N/A</definedName>
    <definedName name="Sep_02">#REF!</definedName>
    <definedName name="Sep_03">#REF!</definedName>
    <definedName name="Sep_04">#REF!</definedName>
    <definedName name="sep_1">#REF!</definedName>
    <definedName name="sep_10">#REF!</definedName>
    <definedName name="sep_11">#REF!</definedName>
    <definedName name="sep_13">"$#ССЫЛ!.$AE$177:$AS$257"</definedName>
    <definedName name="sep_19">"$#ССЫЛ!.$#ССЫЛ!$#ССЫЛ!"</definedName>
    <definedName name="sep_4">#REF!</definedName>
    <definedName name="sep_5">#REF!</definedName>
    <definedName name="sep_6">#REF!</definedName>
    <definedName name="sep_7">#REF!</definedName>
    <definedName name="sep_9">#REF!</definedName>
    <definedName name="ser">#REF!</definedName>
    <definedName name="ses">#REF!</definedName>
    <definedName name="SEV">'[59]17.'!$A$3:$Z$17</definedName>
    <definedName name="SEVEN">'[59]07.'!$A$3:$Z$16</definedName>
    <definedName name="sfd">#REF!</definedName>
    <definedName name="sfdg">'[35]Resource Sheet'!$D$109:$AA$110</definedName>
    <definedName name="sfds">'[35]Main Sheet'!$D$28:$G$29</definedName>
    <definedName name="sfe">#REF!</definedName>
    <definedName name="sfgnbgf">#REF!</definedName>
    <definedName name="sfgnhgn">#REF!</definedName>
    <definedName name="SFH">#REF!</definedName>
    <definedName name="SFHFh">#REF!</definedName>
    <definedName name="sfrdg">'[58]I KEY INFORMATION'!$I$20</definedName>
    <definedName name="sfs">#REF!</definedName>
    <definedName name="sghfgn">#REF!</definedName>
    <definedName name="Shapka">#REF!</definedName>
    <definedName name="Shapka1">#REF!</definedName>
    <definedName name="Share">#N/A</definedName>
    <definedName name="SHARECAPITAL">#N/A</definedName>
    <definedName name="SHELFSS">#REF!</definedName>
    <definedName name="ShEquity">#REF!</definedName>
    <definedName name="ShEquity1">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re_Line_Control">#N/A</definedName>
    <definedName name="Shore_Tank_Measurement_Report">#N/A</definedName>
    <definedName name="SiguiriCapexTotal">#REF!</definedName>
    <definedName name="SiguiriDepreciation">#REF!</definedName>
    <definedName name="SiguiriDirectCosts">#REF!</definedName>
    <definedName name="SiguiriDirectCostsPaid">#REF!</definedName>
    <definedName name="SiguiriExternalDebtBf">#REF!</definedName>
    <definedName name="SiguiriExternalDebtCf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OreIn">#REF!</definedName>
    <definedName name="SiguiriFlexRecoveryIn">#REF!</definedName>
    <definedName name="SiguiriGoldSalesOunces">#REF!</definedName>
    <definedName name="SiguiriInterCoBf">#REF!</definedName>
    <definedName name="SiguiriInterCoCf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therCostPayables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RecoveredGold">#REF!</definedName>
    <definedName name="SiguiriRecovery">#REF!</definedName>
    <definedName name="SiguiriRefiningCharges">#REF!</definedName>
    <definedName name="SiguiriRevenue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s">#REF!</definedName>
    <definedName name="SiguiriShareholdersFunds">#N/A</definedName>
    <definedName name="SiguiriTaxDue">#REF!</definedName>
    <definedName name="SiguiriTaxPaid">#REF!</definedName>
    <definedName name="SiguiriTaxPayables">#REF!</definedName>
    <definedName name="SiguiriWasteMined">#REF!</definedName>
    <definedName name="SIX">'[59]06.'!$A$3:$Z$16</definedName>
    <definedName name="sk_acct">#REF!</definedName>
    <definedName name="SK_FO">#REF!</definedName>
    <definedName name="SK_LEVEL">#REF!</definedName>
    <definedName name="SK_OPTIM">#REF!</definedName>
    <definedName name="SK_REPORT">#REF!</definedName>
    <definedName name="SK_SUPRESS">#REF!</definedName>
    <definedName name="SKCC">#REF!</definedName>
    <definedName name="Slop_Certificate">#N/A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RRY">#REF!</definedName>
    <definedName name="SORRY_1">#REF!</definedName>
    <definedName name="SORRY_10">#REF!</definedName>
    <definedName name="SORRY_11">#REF!</definedName>
    <definedName name="SORRY_13">"$#ССЫЛ!.$B$157"</definedName>
    <definedName name="SORRY_19">"$#ССЫЛ!.$#ССЫЛ!$#ССЫЛ!"</definedName>
    <definedName name="SORRY_4">#REF!</definedName>
    <definedName name="SORRY_5">#REF!</definedName>
    <definedName name="SORRY_6">#REF!</definedName>
    <definedName name="SORRY_7">#REF!</definedName>
    <definedName name="SORRY_9">#REF!</definedName>
    <definedName name="SP1_1">[22]FES!#REF!</definedName>
    <definedName name="SP1_10">[23]FES!#REF!</definedName>
    <definedName name="SP1_11">[24]FES!#REF!</definedName>
    <definedName name="SP1_12">[25]FES!#REF!</definedName>
    <definedName name="SP1_13">[25]FES!#REF!</definedName>
    <definedName name="SP1_14">[24]FES!#REF!</definedName>
    <definedName name="SP1_15">[24]FES!#REF!</definedName>
    <definedName name="SP1_16">[24]FES!#REF!</definedName>
    <definedName name="SP1_17">"'file:///C:/АО ЖГРЭС/Бюджет на 2010 год/Защита бюджета на 2010 год от 11.08.09г/B-PL/NBPL/_FES.XLS'#$FES.$#ССЫЛ!$#ССЫЛ!:$#ССЫЛ!$#ССЫЛ!"</definedName>
    <definedName name="SP1_18">"'file:///C:/АО ЖГРЭС/Бюджет на 2010 год/Защита бюджета на 2010 год от 11.08.09г/B-PL/NBPL/_FES.XLS'#$FES.$#ССЫЛ!$#ССЫЛ!:$#ССЫЛ!$#ССЫЛ!"</definedName>
    <definedName name="SP1_19">"'file:///C:/АО ЖГРЭС/Бюджет на 2010 год/Защита бюджета на 2010 год от 11.08.09г/2008-2009 год/B-PL/NBPL/_FES.XLS'#$FES.$#ССЫЛ!$#ССЫЛ!:$#ССЫЛ!$#ССЫЛ!"</definedName>
    <definedName name="SP1_2">[22]FES!#REF!</definedName>
    <definedName name="SP1_24">[24]FES!#REF!</definedName>
    <definedName name="SP1_27">[24]FES!#REF!</definedName>
    <definedName name="SP1_3">[29]FES!#REF!</definedName>
    <definedName name="SP1_36">[26]FES!#REF!</definedName>
    <definedName name="SP1_4">[29]FES!#REF!</definedName>
    <definedName name="SP1_5">[27]FES!#REF!</definedName>
    <definedName name="SP1_6">[28]FES!#REF!</definedName>
    <definedName name="SP1_7">[29]FES!#REF!</definedName>
    <definedName name="SP1_9">[112]FES!#REF!</definedName>
    <definedName name="SP10_1">[22]FES!#REF!</definedName>
    <definedName name="SP10_10">[23]FES!#REF!</definedName>
    <definedName name="SP10_11">[24]FES!#REF!</definedName>
    <definedName name="SP10_12">[25]FES!#REF!</definedName>
    <definedName name="SP10_13">[25]FES!#REF!</definedName>
    <definedName name="SP10_14">[24]FES!#REF!</definedName>
    <definedName name="SP10_15">[24]FES!#REF!</definedName>
    <definedName name="SP10_16">[24]FES!#REF!</definedName>
    <definedName name="SP10_17">"'file:///C:/АО ЖГРЭС/Бюджет на 2010 год/Защита бюджета на 2010 год от 11.08.09г/B-PL/NBPL/_FES.XLS'#$FES.$#ССЫЛ!$#ССЫЛ!:$#ССЫЛ!$#ССЫЛ!"</definedName>
    <definedName name="SP10_18">"'file:///C:/АО ЖГРЭС/Бюджет на 2010 год/Защита бюджета на 2010 год от 11.08.09г/B-PL/NBPL/_FES.XLS'#$FES.$#ССЫЛ!$#ССЫЛ!:$#ССЫЛ!$#ССЫЛ!"</definedName>
    <definedName name="SP10_19">"'file:///C:/АО ЖГРЭС/Бюджет на 2010 год/Защита бюджета на 2010 год от 11.08.09г/2008-2009 год/B-PL/NBPL/_FES.XLS'#$FES.$#ССЫЛ!$#ССЫЛ!:$#ССЫЛ!$#ССЫЛ!"</definedName>
    <definedName name="SP10_2">[22]FES!#REF!</definedName>
    <definedName name="SP10_24">[24]FES!#REF!</definedName>
    <definedName name="SP10_27">[24]FES!#REF!</definedName>
    <definedName name="SP10_3">[29]FES!#REF!</definedName>
    <definedName name="SP10_36">[26]FES!#REF!</definedName>
    <definedName name="SP10_4">[29]FES!#REF!</definedName>
    <definedName name="SP10_5">[27]FES!#REF!</definedName>
    <definedName name="SP10_6">[28]FES!#REF!</definedName>
    <definedName name="SP10_7">[29]FES!#REF!</definedName>
    <definedName name="SP10_9">[112]FES!#REF!</definedName>
    <definedName name="SP11_1">[22]FES!#REF!</definedName>
    <definedName name="SP11_10">[23]FES!#REF!</definedName>
    <definedName name="SP11_11">[24]FES!#REF!</definedName>
    <definedName name="SP11_12">[25]FES!#REF!</definedName>
    <definedName name="SP11_13">[25]FES!#REF!</definedName>
    <definedName name="SP11_14">[24]FES!#REF!</definedName>
    <definedName name="SP11_15">[24]FES!#REF!</definedName>
    <definedName name="SP11_16">[24]FES!#REF!</definedName>
    <definedName name="SP11_17">"'file:///C:/АО ЖГРЭС/Бюджет на 2010 год/Защита бюджета на 2010 год от 11.08.09г/B-PL/NBPL/_FES.XLS'#$FES.$#ССЫЛ!$#ССЫЛ!:$#ССЫЛ!$#ССЫЛ!"</definedName>
    <definedName name="SP11_18">"'file:///C:/АО ЖГРЭС/Бюджет на 2010 год/Защита бюджета на 2010 год от 11.08.09г/B-PL/NBPL/_FES.XLS'#$FES.$#ССЫЛ!$#ССЫЛ!:$#ССЫЛ!$#ССЫЛ!"</definedName>
    <definedName name="SP11_19">"'file:///C:/АО ЖГРЭС/Бюджет на 2010 год/Защита бюджета на 2010 год от 11.08.09г/2008-2009 год/B-PL/NBPL/_FES.XLS'#$FES.$#ССЫЛ!$#ССЫЛ!:$#ССЫЛ!$#ССЫЛ!"</definedName>
    <definedName name="SP11_2">[22]FES!#REF!</definedName>
    <definedName name="SP11_24">[24]FES!#REF!</definedName>
    <definedName name="SP11_27">[24]FES!#REF!</definedName>
    <definedName name="SP11_3">[29]FES!#REF!</definedName>
    <definedName name="SP11_36">[26]FES!#REF!</definedName>
    <definedName name="SP11_4">[29]FES!#REF!</definedName>
    <definedName name="SP11_5">[27]FES!#REF!</definedName>
    <definedName name="SP11_6">[28]FES!#REF!</definedName>
    <definedName name="SP11_7">[29]FES!#REF!</definedName>
    <definedName name="SP11_9">[112]FES!#REF!</definedName>
    <definedName name="SP12_1">[22]FES!#REF!</definedName>
    <definedName name="SP12_10">[23]FES!#REF!</definedName>
    <definedName name="SP12_11">[24]FES!#REF!</definedName>
    <definedName name="SP12_12">[25]FES!#REF!</definedName>
    <definedName name="SP12_13">[25]FES!#REF!</definedName>
    <definedName name="SP12_14">[24]FES!#REF!</definedName>
    <definedName name="SP12_15">[24]FES!#REF!</definedName>
    <definedName name="SP12_16">[24]FES!#REF!</definedName>
    <definedName name="SP12_17">"'file:///C:/АО ЖГРЭС/Бюджет на 2010 год/Защита бюджета на 2010 год от 11.08.09г/B-PL/NBPL/_FES.XLS'#$FES.$#ССЫЛ!$#ССЫЛ!:$#ССЫЛ!$#ССЫЛ!"</definedName>
    <definedName name="SP12_18">"'file:///C:/АО ЖГРЭС/Бюджет на 2010 год/Защита бюджета на 2010 год от 11.08.09г/B-PL/NBPL/_FES.XLS'#$FES.$#ССЫЛ!$#ССЫЛ!:$#ССЫЛ!$#ССЫЛ!"</definedName>
    <definedName name="SP12_19">"'file:///C:/АО ЖГРЭС/Бюджет на 2010 год/Защита бюджета на 2010 год от 11.08.09г/2008-2009 год/B-PL/NBPL/_FES.XLS'#$FES.$#ССЫЛ!$#ССЫЛ!:$#ССЫЛ!$#ССЫЛ!"</definedName>
    <definedName name="SP12_2">[22]FES!#REF!</definedName>
    <definedName name="SP12_24">[24]FES!#REF!</definedName>
    <definedName name="SP12_27">[24]FES!#REF!</definedName>
    <definedName name="SP12_3">[29]FES!#REF!</definedName>
    <definedName name="SP12_36">[26]FES!#REF!</definedName>
    <definedName name="SP12_4">[29]FES!#REF!</definedName>
    <definedName name="SP12_5">[27]FES!#REF!</definedName>
    <definedName name="SP12_6">[28]FES!#REF!</definedName>
    <definedName name="SP12_7">[29]FES!#REF!</definedName>
    <definedName name="SP12_9">[112]FES!#REF!</definedName>
    <definedName name="SP13_1">[22]FES!#REF!</definedName>
    <definedName name="SP13_10">[23]FES!#REF!</definedName>
    <definedName name="SP13_11">[24]FES!#REF!</definedName>
    <definedName name="SP13_12">[25]FES!#REF!</definedName>
    <definedName name="SP13_13">[25]FES!#REF!</definedName>
    <definedName name="SP13_14">[24]FES!#REF!</definedName>
    <definedName name="SP13_15">[24]FES!#REF!</definedName>
    <definedName name="SP13_16">[24]FES!#REF!</definedName>
    <definedName name="SP13_17">"'file:///C:/АО ЖГРЭС/Бюджет на 2010 год/Защита бюджета на 2010 год от 11.08.09г/B-PL/NBPL/_FES.XLS'#$FES.$#ССЫЛ!$#ССЫЛ!:$#ССЫЛ!$#ССЫЛ!"</definedName>
    <definedName name="SP13_18">"'file:///C:/АО ЖГРЭС/Бюджет на 2010 год/Защита бюджета на 2010 год от 11.08.09г/B-PL/NBPL/_FES.XLS'#$FES.$#ССЫЛ!$#ССЫЛ!:$#ССЫЛ!$#ССЫЛ!"</definedName>
    <definedName name="SP13_19">"'file:///C:/АО ЖГРЭС/Бюджет на 2010 год/Защита бюджета на 2010 год от 11.08.09г/2008-2009 год/B-PL/NBPL/_FES.XLS'#$FES.$#ССЫЛ!$#ССЫЛ!:$#ССЫЛ!$#ССЫЛ!"</definedName>
    <definedName name="SP13_2">[22]FES!#REF!</definedName>
    <definedName name="SP13_24">[24]FES!#REF!</definedName>
    <definedName name="SP13_27">[24]FES!#REF!</definedName>
    <definedName name="SP13_3">[29]FES!#REF!</definedName>
    <definedName name="SP13_36">[26]FES!#REF!</definedName>
    <definedName name="SP13_4">[29]FES!#REF!</definedName>
    <definedName name="SP13_5">[27]FES!#REF!</definedName>
    <definedName name="SP13_6">[28]FES!#REF!</definedName>
    <definedName name="SP13_7">[29]FES!#REF!</definedName>
    <definedName name="SP13_9">[112]FES!#REF!</definedName>
    <definedName name="SP14_1">[22]FES!#REF!</definedName>
    <definedName name="SP14_10">[23]FES!#REF!</definedName>
    <definedName name="SP14_11">[24]FES!#REF!</definedName>
    <definedName name="SP14_12">[25]FES!#REF!</definedName>
    <definedName name="SP14_13">[25]FES!#REF!</definedName>
    <definedName name="SP14_14">[24]FES!#REF!</definedName>
    <definedName name="SP14_15">[24]FES!#REF!</definedName>
    <definedName name="SP14_16">[24]FES!#REF!</definedName>
    <definedName name="SP14_17">"'file:///C:/АО ЖГРЭС/Бюджет на 2010 год/Защита бюджета на 2010 год от 11.08.09г/B-PL/NBPL/_FES.XLS'#$FES.$#ССЫЛ!$#ССЫЛ!:$#ССЫЛ!$#ССЫЛ!"</definedName>
    <definedName name="SP14_18">"'file:///C:/АО ЖГРЭС/Бюджет на 2010 год/Защита бюджета на 2010 год от 11.08.09г/B-PL/NBPL/_FES.XLS'#$FES.$#ССЫЛ!$#ССЫЛ!:$#ССЫЛ!$#ССЫЛ!"</definedName>
    <definedName name="SP14_19">"'file:///C:/АО ЖГРЭС/Бюджет на 2010 год/Защита бюджета на 2010 год от 11.08.09г/2008-2009 год/B-PL/NBPL/_FES.XLS'#$FES.$#ССЫЛ!$#ССЫЛ!:$#ССЫЛ!$#ССЫЛ!"</definedName>
    <definedName name="SP14_2">[22]FES!#REF!</definedName>
    <definedName name="SP14_24">[24]FES!#REF!</definedName>
    <definedName name="SP14_27">[24]FES!#REF!</definedName>
    <definedName name="SP14_3">[29]FES!#REF!</definedName>
    <definedName name="SP14_36">[26]FES!#REF!</definedName>
    <definedName name="SP14_4">[29]FES!#REF!</definedName>
    <definedName name="SP14_5">[27]FES!#REF!</definedName>
    <definedName name="SP14_6">[28]FES!#REF!</definedName>
    <definedName name="SP14_7">[29]FES!#REF!</definedName>
    <definedName name="SP14_9">[112]FES!#REF!</definedName>
    <definedName name="SP15_1">[22]FES!#REF!</definedName>
    <definedName name="SP15_10">[23]FES!#REF!</definedName>
    <definedName name="SP15_11">[24]FES!#REF!</definedName>
    <definedName name="SP15_12">[25]FES!#REF!</definedName>
    <definedName name="SP15_13">[25]FES!#REF!</definedName>
    <definedName name="SP15_14">[24]FES!#REF!</definedName>
    <definedName name="SP15_15">[24]FES!#REF!</definedName>
    <definedName name="SP15_16">[24]FES!#REF!</definedName>
    <definedName name="SP15_17">"'file:///C:/АО ЖГРЭС/Бюджет на 2010 год/Защита бюджета на 2010 год от 11.08.09г/B-PL/NBPL/_FES.XLS'#$FES.$#ССЫЛ!$#ССЫЛ!:$#ССЫЛ!$#ССЫЛ!"</definedName>
    <definedName name="SP15_18">"'file:///C:/АО ЖГРЭС/Бюджет на 2010 год/Защита бюджета на 2010 год от 11.08.09г/B-PL/NBPL/_FES.XLS'#$FES.$#ССЫЛ!$#ССЫЛ!:$#ССЫЛ!$#ССЫЛ!"</definedName>
    <definedName name="SP15_19">"'file:///C:/АО ЖГРЭС/Бюджет на 2010 год/Защита бюджета на 2010 год от 11.08.09г/2008-2009 год/B-PL/NBPL/_FES.XLS'#$FES.$#ССЫЛ!$#ССЫЛ!:$#ССЫЛ!$#ССЫЛ!"</definedName>
    <definedName name="SP15_2">[22]FES!#REF!</definedName>
    <definedName name="SP15_24">[24]FES!#REF!</definedName>
    <definedName name="SP15_27">[24]FES!#REF!</definedName>
    <definedName name="SP15_3">[29]FES!#REF!</definedName>
    <definedName name="SP15_36">[26]FES!#REF!</definedName>
    <definedName name="SP15_4">[29]FES!#REF!</definedName>
    <definedName name="SP15_5">[27]FES!#REF!</definedName>
    <definedName name="SP15_6">[28]FES!#REF!</definedName>
    <definedName name="SP15_7">[29]FES!#REF!</definedName>
    <definedName name="SP15_9">[112]FES!#REF!</definedName>
    <definedName name="SP16_1">[22]FES!#REF!</definedName>
    <definedName name="SP16_10">[23]FES!#REF!</definedName>
    <definedName name="SP16_11">[24]FES!#REF!</definedName>
    <definedName name="SP16_12">[25]FES!#REF!</definedName>
    <definedName name="SP16_13">[25]FES!#REF!</definedName>
    <definedName name="SP16_14">[24]FES!#REF!</definedName>
    <definedName name="SP16_15">[24]FES!#REF!</definedName>
    <definedName name="SP16_16">[24]FES!#REF!</definedName>
    <definedName name="SP16_17">"'file:///C:/АО ЖГРЭС/Бюджет на 2010 год/Защита бюджета на 2010 год от 11.08.09г/B-PL/NBPL/_FES.XLS'#$FES.$#ССЫЛ!$#ССЫЛ!:$#ССЫЛ!$#ССЫЛ!"</definedName>
    <definedName name="SP16_18">"'file:///C:/АО ЖГРЭС/Бюджет на 2010 год/Защита бюджета на 2010 год от 11.08.09г/B-PL/NBPL/_FES.XLS'#$FES.$#ССЫЛ!$#ССЫЛ!:$#ССЫЛ!$#ССЫЛ!"</definedName>
    <definedName name="SP16_19">"'file:///C:/АО ЖГРЭС/Бюджет на 2010 год/Защита бюджета на 2010 год от 11.08.09г/2008-2009 год/B-PL/NBPL/_FES.XLS'#$FES.$#ССЫЛ!$#ССЫЛ!:$#ССЫЛ!$#ССЫЛ!"</definedName>
    <definedName name="SP16_2">[22]FES!#REF!</definedName>
    <definedName name="SP16_24">[24]FES!#REF!</definedName>
    <definedName name="SP16_27">[24]FES!#REF!</definedName>
    <definedName name="SP16_3">[29]FES!#REF!</definedName>
    <definedName name="SP16_36">[26]FES!#REF!</definedName>
    <definedName name="SP16_4">[29]FES!#REF!</definedName>
    <definedName name="SP16_5">[27]FES!#REF!</definedName>
    <definedName name="SP16_6">[28]FES!#REF!</definedName>
    <definedName name="SP16_7">[29]FES!#REF!</definedName>
    <definedName name="SP16_9">[112]FES!#REF!</definedName>
    <definedName name="SP17_1">[22]FES!#REF!</definedName>
    <definedName name="SP17_10">[23]FES!#REF!</definedName>
    <definedName name="SP17_11">[24]FES!#REF!</definedName>
    <definedName name="SP17_12">[25]FES!#REF!</definedName>
    <definedName name="SP17_13">[25]FES!#REF!</definedName>
    <definedName name="SP17_14">[24]FES!#REF!</definedName>
    <definedName name="SP17_15">[24]FES!#REF!</definedName>
    <definedName name="SP17_16">[24]FES!#REF!</definedName>
    <definedName name="SP17_17">"'file:///C:/АО ЖГРЭС/Бюджет на 2010 год/Защита бюджета на 2010 год от 11.08.09г/B-PL/NBPL/_FES.XLS'#$FES.$#ССЫЛ!$#ССЫЛ!:$#ССЫЛ!$#ССЫЛ!"</definedName>
    <definedName name="SP17_18">"'file:///C:/АО ЖГРЭС/Бюджет на 2010 год/Защита бюджета на 2010 год от 11.08.09г/B-PL/NBPL/_FES.XLS'#$FES.$#ССЫЛ!$#ССЫЛ!:$#ССЫЛ!$#ССЫЛ!"</definedName>
    <definedName name="SP17_19">"'file:///C:/АО ЖГРЭС/Бюджет на 2010 год/Защита бюджета на 2010 год от 11.08.09г/2008-2009 год/B-PL/NBPL/_FES.XLS'#$FES.$#ССЫЛ!$#ССЫЛ!:$#ССЫЛ!$#ССЫЛ!"</definedName>
    <definedName name="SP17_2">[22]FES!#REF!</definedName>
    <definedName name="SP17_24">[24]FES!#REF!</definedName>
    <definedName name="SP17_27">[24]FES!#REF!</definedName>
    <definedName name="SP17_3">[29]FES!#REF!</definedName>
    <definedName name="SP17_36">[26]FES!#REF!</definedName>
    <definedName name="SP17_4">[29]FES!#REF!</definedName>
    <definedName name="SP17_5">[27]FES!#REF!</definedName>
    <definedName name="SP17_6">[28]FES!#REF!</definedName>
    <definedName name="SP17_7">[29]FES!#REF!</definedName>
    <definedName name="SP17_9">[112]FES!#REF!</definedName>
    <definedName name="SP18_1">[22]FES!#REF!</definedName>
    <definedName name="SP18_10">[23]FES!#REF!</definedName>
    <definedName name="SP18_11">[24]FES!#REF!</definedName>
    <definedName name="SP18_12">[25]FES!#REF!</definedName>
    <definedName name="SP18_13">[25]FES!#REF!</definedName>
    <definedName name="SP18_14">[24]FES!#REF!</definedName>
    <definedName name="SP18_15">[24]FES!#REF!</definedName>
    <definedName name="SP18_16">[24]FES!#REF!</definedName>
    <definedName name="SP18_17">"'file:///C:/АО ЖГРЭС/Бюджет на 2010 год/Защита бюджета на 2010 год от 11.08.09г/B-PL/NBPL/_FES.XLS'#$FES.$#ССЫЛ!$#ССЫЛ!:$#ССЫЛ!$#ССЫЛ!"</definedName>
    <definedName name="SP18_18">"'file:///C:/АО ЖГРЭС/Бюджет на 2010 год/Защита бюджета на 2010 год от 11.08.09г/B-PL/NBPL/_FES.XLS'#$FES.$#ССЫЛ!$#ССЫЛ!:$#ССЫЛ!$#ССЫЛ!"</definedName>
    <definedName name="SP18_19">"'file:///C:/АО ЖГРЭС/Бюджет на 2010 год/Защита бюджета на 2010 год от 11.08.09г/2008-2009 год/B-PL/NBPL/_FES.XLS'#$FES.$#ССЫЛ!$#ССЫЛ!:$#ССЫЛ!$#ССЫЛ!"</definedName>
    <definedName name="SP18_2">[22]FES!#REF!</definedName>
    <definedName name="SP18_24">[24]FES!#REF!</definedName>
    <definedName name="SP18_27">[24]FES!#REF!</definedName>
    <definedName name="SP18_3">[29]FES!#REF!</definedName>
    <definedName name="SP18_36">[26]FES!#REF!</definedName>
    <definedName name="SP18_4">[29]FES!#REF!</definedName>
    <definedName name="SP18_5">[27]FES!#REF!</definedName>
    <definedName name="SP18_6">[28]FES!#REF!</definedName>
    <definedName name="SP18_7">[29]FES!#REF!</definedName>
    <definedName name="SP18_9">[112]FES!#REF!</definedName>
    <definedName name="SP19_1">[22]FES!#REF!</definedName>
    <definedName name="SP19_10">[23]FES!#REF!</definedName>
    <definedName name="SP19_11">[24]FES!#REF!</definedName>
    <definedName name="SP19_12">[25]FES!#REF!</definedName>
    <definedName name="SP19_13">[25]FES!#REF!</definedName>
    <definedName name="SP19_14">[24]FES!#REF!</definedName>
    <definedName name="SP19_15">[24]FES!#REF!</definedName>
    <definedName name="SP19_16">[24]FES!#REF!</definedName>
    <definedName name="SP19_17">"'file:///C:/АО ЖГРЭС/Бюджет на 2010 год/Защита бюджета на 2010 год от 11.08.09г/B-PL/NBPL/_FES.XLS'#$FES.$#ССЫЛ!$#ССЫЛ!:$#ССЫЛ!$#ССЫЛ!"</definedName>
    <definedName name="SP19_18">"'file:///C:/АО ЖГРЭС/Бюджет на 2010 год/Защита бюджета на 2010 год от 11.08.09г/B-PL/NBPL/_FES.XLS'#$FES.$#ССЫЛ!$#ССЫЛ!:$#ССЫЛ!$#ССЫЛ!"</definedName>
    <definedName name="SP19_19">"'file:///C:/АО ЖГРЭС/Бюджет на 2010 год/Защита бюджета на 2010 год от 11.08.09г/2008-2009 год/B-PL/NBPL/_FES.XLS'#$FES.$#ССЫЛ!$#ССЫЛ!:$#ССЫЛ!$#ССЫЛ!"</definedName>
    <definedName name="SP19_2">[22]FES!#REF!</definedName>
    <definedName name="SP19_24">[24]FES!#REF!</definedName>
    <definedName name="SP19_27">[24]FES!#REF!</definedName>
    <definedName name="SP19_3">[29]FES!#REF!</definedName>
    <definedName name="SP19_36">[26]FES!#REF!</definedName>
    <definedName name="SP19_4">[29]FES!#REF!</definedName>
    <definedName name="SP19_5">[27]FES!#REF!</definedName>
    <definedName name="SP19_6">[28]FES!#REF!</definedName>
    <definedName name="SP19_7">[29]FES!#REF!</definedName>
    <definedName name="SP19_9">[112]FES!#REF!</definedName>
    <definedName name="SP2_1">[22]FES!#REF!</definedName>
    <definedName name="SP2_10">[23]FES!#REF!</definedName>
    <definedName name="SP2_11">[24]FES!#REF!</definedName>
    <definedName name="SP2_12">[25]FES!#REF!</definedName>
    <definedName name="SP2_13">[25]FES!#REF!</definedName>
    <definedName name="SP2_14">[24]FES!#REF!</definedName>
    <definedName name="SP2_15">[24]FES!#REF!</definedName>
    <definedName name="SP2_16">[24]FES!#REF!</definedName>
    <definedName name="SP2_17">"'file:///C:/АО ЖГРЭС/Бюджет на 2010 год/Защита бюджета на 2010 год от 11.08.09г/B-PL/NBPL/_FES.XLS'#$FES.$#ССЫЛ!$#ССЫЛ!:$#ССЫЛ!$#ССЫЛ!"</definedName>
    <definedName name="SP2_18">"'file:///C:/АО ЖГРЭС/Бюджет на 2010 год/Защита бюджета на 2010 год от 11.08.09г/B-PL/NBPL/_FES.XLS'#$FES.$#ССЫЛ!$#ССЫЛ!:$#ССЫЛ!$#ССЫЛ!"</definedName>
    <definedName name="SP2_19">"'file:///C:/АО ЖГРЭС/Бюджет на 2010 год/Защита бюджета на 2010 год от 11.08.09г/2008-2009 год/B-PL/NBPL/_FES.XLS'#$FES.$#ССЫЛ!$#ССЫЛ!:$#ССЫЛ!$#ССЫЛ!"</definedName>
    <definedName name="SP2_2">[22]FES!#REF!</definedName>
    <definedName name="SP2_24">[24]FES!#REF!</definedName>
    <definedName name="SP2_27">[24]FES!#REF!</definedName>
    <definedName name="SP2_3">[29]FES!#REF!</definedName>
    <definedName name="SP2_36">[26]FES!#REF!</definedName>
    <definedName name="SP2_4">[29]FES!#REF!</definedName>
    <definedName name="SP2_5">[27]FES!#REF!</definedName>
    <definedName name="SP2_6">[28]FES!#REF!</definedName>
    <definedName name="SP2_7">[29]FES!#REF!</definedName>
    <definedName name="SP2_9">[112]FES!#REF!</definedName>
    <definedName name="SP20_1">[22]FES!#REF!</definedName>
    <definedName name="SP20_10">[23]FES!#REF!</definedName>
    <definedName name="SP20_11">[24]FES!#REF!</definedName>
    <definedName name="SP20_12">[25]FES!#REF!</definedName>
    <definedName name="SP20_13">[25]FES!#REF!</definedName>
    <definedName name="SP20_14">[24]FES!#REF!</definedName>
    <definedName name="SP20_15">[24]FES!#REF!</definedName>
    <definedName name="SP20_16">[24]FES!#REF!</definedName>
    <definedName name="SP20_17">"'file:///C:/АО ЖГРЭС/Бюджет на 2010 год/Защита бюджета на 2010 год от 11.08.09г/B-PL/NBPL/_FES.XLS'#$FES.$#ССЫЛ!$#ССЫЛ!:$#ССЫЛ!$#ССЫЛ!"</definedName>
    <definedName name="SP20_18">"'file:///C:/АО ЖГРЭС/Бюджет на 2010 год/Защита бюджета на 2010 год от 11.08.09г/B-PL/NBPL/_FES.XLS'#$FES.$#ССЫЛ!$#ССЫЛ!:$#ССЫЛ!$#ССЫЛ!"</definedName>
    <definedName name="SP20_19">"'file:///C:/АО ЖГРЭС/Бюджет на 2010 год/Защита бюджета на 2010 год от 11.08.09г/2008-2009 год/B-PL/NBPL/_FES.XLS'#$FES.$#ССЫЛ!$#ССЫЛ!:$#ССЫЛ!$#ССЫЛ!"</definedName>
    <definedName name="SP20_2">[22]FES!#REF!</definedName>
    <definedName name="SP20_24">[24]FES!#REF!</definedName>
    <definedName name="SP20_27">[24]FES!#REF!</definedName>
    <definedName name="SP20_3">[29]FES!#REF!</definedName>
    <definedName name="SP20_36">[26]FES!#REF!</definedName>
    <definedName name="SP20_4">[29]FES!#REF!</definedName>
    <definedName name="SP20_5">[27]FES!#REF!</definedName>
    <definedName name="SP20_6">[28]FES!#REF!</definedName>
    <definedName name="SP20_7">[29]FES!#REF!</definedName>
    <definedName name="SP20_9">[112]FES!#REF!</definedName>
    <definedName name="SP3_1">[22]FES!#REF!</definedName>
    <definedName name="SP3_10">[23]FES!#REF!</definedName>
    <definedName name="SP3_11">[24]FES!#REF!</definedName>
    <definedName name="SP3_12">[25]FES!#REF!</definedName>
    <definedName name="SP3_13">[25]FES!#REF!</definedName>
    <definedName name="SP3_14">[24]FES!#REF!</definedName>
    <definedName name="SP3_15">[24]FES!#REF!</definedName>
    <definedName name="SP3_16">[24]FES!#REF!</definedName>
    <definedName name="SP3_17">"'file:///C:/АО ЖГРЭС/Бюджет на 2010 год/Защита бюджета на 2010 год от 11.08.09г/B-PL/NBPL/_FES.XLS'#$FES.$#ССЫЛ!$#ССЫЛ!:$#ССЫЛ!$#ССЫЛ!"</definedName>
    <definedName name="SP3_18">"'file:///C:/АО ЖГРЭС/Бюджет на 2010 год/Защита бюджета на 2010 год от 11.08.09г/B-PL/NBPL/_FES.XLS'#$FES.$#ССЫЛ!$#ССЫЛ!:$#ССЫЛ!$#ССЫЛ!"</definedName>
    <definedName name="SP3_19">"'file:///C:/АО ЖГРЭС/Бюджет на 2010 год/Защита бюджета на 2010 год от 11.08.09г/2008-2009 год/B-PL/NBPL/_FES.XLS'#$FES.$#ССЫЛ!$#ССЫЛ!:$#ССЫЛ!$#ССЫЛ!"</definedName>
    <definedName name="SP3_2">[22]FES!#REF!</definedName>
    <definedName name="SP3_24">[24]FES!#REF!</definedName>
    <definedName name="SP3_27">[24]FES!#REF!</definedName>
    <definedName name="SP3_3">[29]FES!#REF!</definedName>
    <definedName name="SP3_36">[26]FES!#REF!</definedName>
    <definedName name="SP3_4">[29]FES!#REF!</definedName>
    <definedName name="SP3_5">[27]FES!#REF!</definedName>
    <definedName name="SP3_6">[28]FES!#REF!</definedName>
    <definedName name="SP3_7">[29]FES!#REF!</definedName>
    <definedName name="SP3_9">[112]FES!#REF!</definedName>
    <definedName name="SP4_1">[22]FES!#REF!</definedName>
    <definedName name="SP4_10">[23]FES!#REF!</definedName>
    <definedName name="SP4_11">[24]FES!#REF!</definedName>
    <definedName name="SP4_12">[25]FES!#REF!</definedName>
    <definedName name="SP4_13">[25]FES!#REF!</definedName>
    <definedName name="SP4_14">[24]FES!#REF!</definedName>
    <definedName name="SP4_15">[24]FES!#REF!</definedName>
    <definedName name="SP4_16">[24]FES!#REF!</definedName>
    <definedName name="SP4_17">"'file:///C:/АО ЖГРЭС/Бюджет на 2010 год/Защита бюджета на 2010 год от 11.08.09г/B-PL/NBPL/_FES.XLS'#$FES.$#ССЫЛ!$#ССЫЛ!:$#ССЫЛ!$#ССЫЛ!"</definedName>
    <definedName name="SP4_18">"'file:///C:/АО ЖГРЭС/Бюджет на 2010 год/Защита бюджета на 2010 год от 11.08.09г/B-PL/NBPL/_FES.XLS'#$FES.$#ССЫЛ!$#ССЫЛ!:$#ССЫЛ!$#ССЫЛ!"</definedName>
    <definedName name="SP4_19">"'file:///C:/АО ЖГРЭС/Бюджет на 2010 год/Защита бюджета на 2010 год от 11.08.09г/2008-2009 год/B-PL/NBPL/_FES.XLS'#$FES.$#ССЫЛ!$#ССЫЛ!:$#ССЫЛ!$#ССЫЛ!"</definedName>
    <definedName name="SP4_2">[22]FES!#REF!</definedName>
    <definedName name="SP4_24">[24]FES!#REF!</definedName>
    <definedName name="SP4_27">[24]FES!#REF!</definedName>
    <definedName name="SP4_3">[29]FES!#REF!</definedName>
    <definedName name="SP4_36">[26]FES!#REF!</definedName>
    <definedName name="SP4_4">[29]FES!#REF!</definedName>
    <definedName name="SP4_5">[27]FES!#REF!</definedName>
    <definedName name="SP4_6">[28]FES!#REF!</definedName>
    <definedName name="SP4_7">[29]FES!#REF!</definedName>
    <definedName name="SP4_9">[112]FES!#REF!</definedName>
    <definedName name="SP5_1">[22]FES!#REF!</definedName>
    <definedName name="SP5_10">[23]FES!#REF!</definedName>
    <definedName name="SP5_11">[24]FES!#REF!</definedName>
    <definedName name="SP5_12">[25]FES!#REF!</definedName>
    <definedName name="SP5_13">[25]FES!#REF!</definedName>
    <definedName name="SP5_14">[24]FES!#REF!</definedName>
    <definedName name="SP5_15">[24]FES!#REF!</definedName>
    <definedName name="SP5_16">[24]FES!#REF!</definedName>
    <definedName name="SP5_17">"'file:///C:/АО ЖГРЭС/Бюджет на 2010 год/Защита бюджета на 2010 год от 11.08.09г/B-PL/NBPL/_FES.XLS'#$FES.$#ССЫЛ!$#ССЫЛ!:$#ССЫЛ!$#ССЫЛ!"</definedName>
    <definedName name="SP5_18">"'file:///C:/АО ЖГРЭС/Бюджет на 2010 год/Защита бюджета на 2010 год от 11.08.09г/B-PL/NBPL/_FES.XLS'#$FES.$#ССЫЛ!$#ССЫЛ!:$#ССЫЛ!$#ССЫЛ!"</definedName>
    <definedName name="SP5_19">"'file:///C:/АО ЖГРЭС/Бюджет на 2010 год/Защита бюджета на 2010 год от 11.08.09г/2008-2009 год/B-PL/NBPL/_FES.XLS'#$FES.$#ССЫЛ!$#ССЫЛ!:$#ССЫЛ!$#ССЫЛ!"</definedName>
    <definedName name="SP5_2">[22]FES!#REF!</definedName>
    <definedName name="SP5_24">[24]FES!#REF!</definedName>
    <definedName name="SP5_27">[24]FES!#REF!</definedName>
    <definedName name="SP5_3">[29]FES!#REF!</definedName>
    <definedName name="SP5_36">[26]FES!#REF!</definedName>
    <definedName name="SP5_4">[29]FES!#REF!</definedName>
    <definedName name="SP5_5">[27]FES!#REF!</definedName>
    <definedName name="SP5_6">[28]FES!#REF!</definedName>
    <definedName name="SP5_7">[29]FES!#REF!</definedName>
    <definedName name="SP5_9">[112]FES!#REF!</definedName>
    <definedName name="SP7_1">[22]FES!#REF!</definedName>
    <definedName name="SP7_10">[23]FES!#REF!</definedName>
    <definedName name="SP7_11">[24]FES!#REF!</definedName>
    <definedName name="SP7_12">[25]FES!#REF!</definedName>
    <definedName name="SP7_13">[25]FES!#REF!</definedName>
    <definedName name="SP7_14">[24]FES!#REF!</definedName>
    <definedName name="SP7_15">[24]FES!#REF!</definedName>
    <definedName name="SP7_16">[24]FES!#REF!</definedName>
    <definedName name="SP7_17">"'file:///C:/АО ЖГРЭС/Бюджет на 2010 год/Защита бюджета на 2010 год от 11.08.09г/B-PL/NBPL/_FES.XLS'#$FES.$#ССЫЛ!$#ССЫЛ!:$#ССЫЛ!$#ССЫЛ!"</definedName>
    <definedName name="SP7_18">"'file:///C:/АО ЖГРЭС/Бюджет на 2010 год/Защита бюджета на 2010 год от 11.08.09г/B-PL/NBPL/_FES.XLS'#$FES.$#ССЫЛ!$#ССЫЛ!:$#ССЫЛ!$#ССЫЛ!"</definedName>
    <definedName name="SP7_19">"'file:///C:/АО ЖГРЭС/Бюджет на 2010 год/Защита бюджета на 2010 год от 11.08.09г/2008-2009 год/B-PL/NBPL/_FES.XLS'#$FES.$#ССЫЛ!$#ССЫЛ!:$#ССЫЛ!$#ССЫЛ!"</definedName>
    <definedName name="SP7_2">[22]FES!#REF!</definedName>
    <definedName name="SP7_24">[24]FES!#REF!</definedName>
    <definedName name="SP7_27">[24]FES!#REF!</definedName>
    <definedName name="SP7_3">[29]FES!#REF!</definedName>
    <definedName name="SP7_36">[26]FES!#REF!</definedName>
    <definedName name="SP7_4">[29]FES!#REF!</definedName>
    <definedName name="SP7_5">[27]FES!#REF!</definedName>
    <definedName name="SP7_6">[28]FES!#REF!</definedName>
    <definedName name="SP7_7">[29]FES!#REF!</definedName>
    <definedName name="SP7_9">[112]FES!#REF!</definedName>
    <definedName name="SP8_1">[22]FES!#REF!</definedName>
    <definedName name="SP8_10">[23]FES!#REF!</definedName>
    <definedName name="SP8_11">[24]FES!#REF!</definedName>
    <definedName name="SP8_12">[25]FES!#REF!</definedName>
    <definedName name="SP8_13">[25]FES!#REF!</definedName>
    <definedName name="SP8_14">[24]FES!#REF!</definedName>
    <definedName name="SP8_15">[24]FES!#REF!</definedName>
    <definedName name="SP8_16">[24]FES!#REF!</definedName>
    <definedName name="SP8_17">"'file:///C:/АО ЖГРЭС/Бюджет на 2010 год/Защита бюджета на 2010 год от 11.08.09г/B-PL/NBPL/_FES.XLS'#$FES.$#ССЫЛ!$#ССЫЛ!:$#ССЫЛ!$#ССЫЛ!"</definedName>
    <definedName name="SP8_18">"'file:///C:/АО ЖГРЭС/Бюджет на 2010 год/Защита бюджета на 2010 год от 11.08.09г/B-PL/NBPL/_FES.XLS'#$FES.$#ССЫЛ!$#ССЫЛ!:$#ССЫЛ!$#ССЫЛ!"</definedName>
    <definedName name="SP8_19">"'file:///C:/АО ЖГРЭС/Бюджет на 2010 год/Защита бюджета на 2010 год от 11.08.09г/2008-2009 год/B-PL/NBPL/_FES.XLS'#$FES.$#ССЫЛ!$#ССЫЛ!:$#ССЫЛ!$#ССЫЛ!"</definedName>
    <definedName name="SP8_2">[22]FES!#REF!</definedName>
    <definedName name="SP8_24">[24]FES!#REF!</definedName>
    <definedName name="SP8_27">[24]FES!#REF!</definedName>
    <definedName name="SP8_3">[29]FES!#REF!</definedName>
    <definedName name="SP8_36">[26]FES!#REF!</definedName>
    <definedName name="SP8_4">[29]FES!#REF!</definedName>
    <definedName name="SP8_5">[27]FES!#REF!</definedName>
    <definedName name="SP8_6">[28]FES!#REF!</definedName>
    <definedName name="SP8_7">[29]FES!#REF!</definedName>
    <definedName name="SP8_9">[112]FES!#REF!</definedName>
    <definedName name="SP9_1">[22]FES!#REF!</definedName>
    <definedName name="SP9_10">[23]FES!#REF!</definedName>
    <definedName name="SP9_11">[24]FES!#REF!</definedName>
    <definedName name="SP9_12">[25]FES!#REF!</definedName>
    <definedName name="SP9_13">[25]FES!#REF!</definedName>
    <definedName name="SP9_14">[24]FES!#REF!</definedName>
    <definedName name="SP9_15">[24]FES!#REF!</definedName>
    <definedName name="SP9_16">[24]FES!#REF!</definedName>
    <definedName name="SP9_17">"'file:///C:/АО ЖГРЭС/Бюджет на 2010 год/Защита бюджета на 2010 год от 11.08.09г/B-PL/NBPL/_FES.XLS'#$FES.$#ССЫЛ!$#ССЫЛ!:$#ССЫЛ!$#ССЫЛ!"</definedName>
    <definedName name="SP9_18">"'file:///C:/АО ЖГРЭС/Бюджет на 2010 год/Защита бюджета на 2010 год от 11.08.09г/B-PL/NBPL/_FES.XLS'#$FES.$#ССЫЛ!$#ССЫЛ!:$#ССЫЛ!$#ССЫЛ!"</definedName>
    <definedName name="SP9_19">"'file:///C:/АО ЖГРЭС/Бюджет на 2010 год/Защита бюджета на 2010 год от 11.08.09г/2008-2009 год/B-PL/NBPL/_FES.XLS'#$FES.$#ССЫЛ!$#ССЫЛ!:$#ССЫЛ!$#ССЫЛ!"</definedName>
    <definedName name="SP9_2">[22]FES!#REF!</definedName>
    <definedName name="SP9_24">[24]FES!#REF!</definedName>
    <definedName name="SP9_27">[24]FES!#REF!</definedName>
    <definedName name="SP9_3">[29]FES!#REF!</definedName>
    <definedName name="SP9_36">[26]FES!#REF!</definedName>
    <definedName name="SP9_4">[29]FES!#REF!</definedName>
    <definedName name="SP9_5">[27]FES!#REF!</definedName>
    <definedName name="SP9_6">[28]FES!#REF!</definedName>
    <definedName name="SP9_7">[29]FES!#REF!</definedName>
    <definedName name="SP9_9">[112]FES!#REF!</definedName>
    <definedName name="SPAYB">#REF!</definedName>
    <definedName name="SpecialPrice" hidden="1">#REF!</definedName>
    <definedName name="Sponsor_for_D">#N/A</definedName>
    <definedName name="sq_statusi">[32]instruqcia!$D$1:$D$4</definedName>
    <definedName name="sqlLoaded">#N/A</definedName>
    <definedName name="srdfyhsr">#REF!</definedName>
    <definedName name="srtusrt">#REF!</definedName>
    <definedName name="sryhsrhsjn">#REF!</definedName>
    <definedName name="srysry">#REF!</definedName>
    <definedName name="ss">#REF!</definedName>
    <definedName name="sss">#REF!</definedName>
    <definedName name="ssss">#REF!</definedName>
    <definedName name="STAMPA">#REF!</definedName>
    <definedName name="StartYr">'[43]I KEY INFORMATION'!$I$21</definedName>
    <definedName name="Startyramort">'[43]I KEY INFORMATION'!$I$334</definedName>
    <definedName name="STATE">#REF!</definedName>
    <definedName name="STATE_1">#REF!</definedName>
    <definedName name="STATE_10">#REF!</definedName>
    <definedName name="STATE_11">#REF!</definedName>
    <definedName name="STATE_13">"$#ССЫЛ!.$C$124"</definedName>
    <definedName name="STATE_19">"$#ССЫЛ!.$#ССЫЛ!$#ССЫЛ!"</definedName>
    <definedName name="STATE_4">#REF!</definedName>
    <definedName name="STATE_5">#REF!</definedName>
    <definedName name="STATE_6">#REF!</definedName>
    <definedName name="STATE_7">#REF!</definedName>
    <definedName name="STATE_9">#REF!</definedName>
    <definedName name="statutory_rate">#REF!</definedName>
    <definedName name="Steam_Cond">'[34]Resource Sheet'!$D$13:$AA$16</definedName>
    <definedName name="Steel_Balls">#N/A</definedName>
    <definedName name="STEPS_PER_YEAR">[113]Данные!$A$11</definedName>
    <definedName name="STKH1468">#REF!</definedName>
    <definedName name="Stope_Y1">#REF!</definedName>
    <definedName name="Stope_Y2">#REF!</definedName>
    <definedName name="Stoping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tratum_100">[51]SMSTemp!$B$37</definedName>
    <definedName name="Stratum_100_Hits">[51]SMSTemp!$B$38</definedName>
    <definedName name="Stratum_100_Sample_Size">[51]SMSTemp!$B$39</definedName>
    <definedName name="stustu">#REF!</definedName>
    <definedName name="sul">#REF!</definedName>
    <definedName name="Summary_of_Shore_Tank_Quantities">#N/A</definedName>
    <definedName name="sumtable">#REF!</definedName>
    <definedName name="sw" hidden="1">{#N/A,#N/A,FALSE,"Aging Summary";#N/A,#N/A,FALSE,"Ratio Analysis";#N/A,#N/A,FALSE,"Test 120 Day Accts";#N/A,#N/A,FALSE,"Tickmarks"}</definedName>
    <definedName name="SWAPDATA">#REF!</definedName>
    <definedName name="SWAPDATA_1">#REF!</definedName>
    <definedName name="SWAPDATA_10">#REF!</definedName>
    <definedName name="SWAPDATA_11">#REF!</definedName>
    <definedName name="SWAPDATA_13">"$#ССЫЛ!.$B$391"</definedName>
    <definedName name="SWAPDATA_19">"$#ССЫЛ!.$#ССЫЛ!$#ССЫЛ!"</definedName>
    <definedName name="SWAPDATA_4">#REF!</definedName>
    <definedName name="SWAPDATA_5">#REF!</definedName>
    <definedName name="SWAPDATA_6">#REF!</definedName>
    <definedName name="SWAPDATA_7">#REF!</definedName>
    <definedName name="SWAPDATA_9">#REF!</definedName>
    <definedName name="SX">'[59]16.'!$A$3:$Z$17</definedName>
    <definedName name="t">[38]IS!$H$5:$T$5</definedName>
    <definedName name="T.D.CODE">[114]VLOOKUP!$A$16:$C$49</definedName>
    <definedName name="T_10">#REF!</definedName>
    <definedName name="T_11">#REF!</definedName>
    <definedName name="T_12">#REF!</definedName>
    <definedName name="T_13">#REF!</definedName>
    <definedName name="T_14">#REF!</definedName>
    <definedName name="T_15">#REF!</definedName>
    <definedName name="T_16">#REF!</definedName>
    <definedName name="T_17">#REF!</definedName>
    <definedName name="T_19">#REF!</definedName>
    <definedName name="T_24">#REF!</definedName>
    <definedName name="T_27">#REF!</definedName>
    <definedName name="t_4_b">'[115]B 1'!#REF!</definedName>
    <definedName name="t_bbl">7.746</definedName>
    <definedName name="t1c00">'[116]C 25'!#REF!</definedName>
    <definedName name="t1c01">'[116]C 25'!#REF!</definedName>
    <definedName name="t1d00">#REF!</definedName>
    <definedName name="t1d01">#REF!</definedName>
    <definedName name="t1e01">'[115]B 1'!#REF!</definedName>
    <definedName name="t1g00">#REF!</definedName>
    <definedName name="t1g01">#REF!</definedName>
    <definedName name="t2c00">'[116]C 25'!#REF!</definedName>
    <definedName name="t2c01">'[116]C 25'!#REF!</definedName>
    <definedName name="t2d00">#REF!</definedName>
    <definedName name="t2d01">#REF!</definedName>
    <definedName name="t2g00">#REF!</definedName>
    <definedName name="t2g01">#REF!</definedName>
    <definedName name="t4b">'[115]B 1'!#REF!</definedName>
    <definedName name="t4b00">#REF!</definedName>
    <definedName name="t4b01">#REF!</definedName>
    <definedName name="t4c00">'[116]C 25'!#REF!</definedName>
    <definedName name="t4c01">'[116]C 25'!#REF!</definedName>
    <definedName name="t4d00">#REF!</definedName>
    <definedName name="t4d01">#REF!</definedName>
    <definedName name="t4f00">#REF!</definedName>
    <definedName name="t4f01">#REF!</definedName>
    <definedName name="t4h00">#REF!</definedName>
    <definedName name="t4h01">#REF!</definedName>
    <definedName name="t4k00">#REF!</definedName>
    <definedName name="t4k01">#REF!</definedName>
    <definedName name="t5b">'[115]B 1'!#REF!</definedName>
    <definedName name="t5b00">#REF!</definedName>
    <definedName name="t5b01">#REF!</definedName>
    <definedName name="t5c00">'[116]C 25'!#REF!</definedName>
    <definedName name="t5c01">'[116]C 25'!#REF!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1_1">'[6]1'!$A$7:$H$18</definedName>
    <definedName name="TAB1_10">#REF!</definedName>
    <definedName name="TAB1_11">#REF!</definedName>
    <definedName name="TAB1_13">"$#ССЫЛ!.$B$25"</definedName>
    <definedName name="TAB1_19">"$#ССЫЛ!.$B$25"</definedName>
    <definedName name="TAB1_2">'[6]1'!$A$22:$AN$33</definedName>
    <definedName name="TAB1_3">'[6]1'!$A$37:$AN$49</definedName>
    <definedName name="TAB1_4">#REF!</definedName>
    <definedName name="TAB1_5">#REF!</definedName>
    <definedName name="TAB1_6">#REF!</definedName>
    <definedName name="TAB1_7">#REF!</definedName>
    <definedName name="TAB1_9">#REF!</definedName>
    <definedName name="TAB10_1">'[6]10'!$A$7:$G$14</definedName>
    <definedName name="TAB10_2">'[6]10'!$A$18:$H$26</definedName>
    <definedName name="TAB11_1">'[6]11'!$A$2:$AM$10</definedName>
    <definedName name="TAB11_2">'[6]11'!$A$12:$AN$91</definedName>
    <definedName name="TAB2_1">'[6]2'!$A$8:$G$18</definedName>
    <definedName name="TAB2_10">#REF!</definedName>
    <definedName name="TAB2_11">#REF!</definedName>
    <definedName name="TAB2_13">"$#ССЫЛ!.$B$26"</definedName>
    <definedName name="TAB2_19">"$#ССЫЛ!.$B$26"</definedName>
    <definedName name="TAB2_2">'[6]2'!$A$22:$AN$31</definedName>
    <definedName name="TAB2_3">'[6]2'!$A$35:$AN$46</definedName>
    <definedName name="TAB2_4">#REF!</definedName>
    <definedName name="TAB2_5">#REF!</definedName>
    <definedName name="TAB2_6">#REF!</definedName>
    <definedName name="TAB2_7">#REF!</definedName>
    <definedName name="TAB2_9">#REF!</definedName>
    <definedName name="TAB3_1">'[6]3'!$A$8:$AM$25</definedName>
    <definedName name="TAB3_10">#REF!</definedName>
    <definedName name="TAB3_11">#REF!</definedName>
    <definedName name="TAB3_13">"$#ССЫЛ!.$B$27"</definedName>
    <definedName name="TAB3_19">"$#ССЫЛ!.$B$27"</definedName>
    <definedName name="TAB3_2">'[6]3'!$A$29:$AM$45</definedName>
    <definedName name="TAB3_3">'[6]3'!$A$49:$AN$57</definedName>
    <definedName name="TAB3_4">#REF!</definedName>
    <definedName name="TAB3_5">#REF!</definedName>
    <definedName name="TAB3_6">#REF!</definedName>
    <definedName name="TAB3_7">#REF!</definedName>
    <definedName name="TAB3_9">#REF!</definedName>
    <definedName name="TAB4_1">'[6]4'!$A$8:$H$24</definedName>
    <definedName name="TAB4_10">#REF!</definedName>
    <definedName name="TAB4_11">#REF!</definedName>
    <definedName name="TAB4_13">"$#ССЫЛ!.$B$28"</definedName>
    <definedName name="TAB4_19">"$#ССЫЛ!.$B$28"</definedName>
    <definedName name="TAB4_2">'[6]4'!$A$28:$AN$48</definedName>
    <definedName name="TAB4_4">#REF!</definedName>
    <definedName name="TAB4_5">#REF!</definedName>
    <definedName name="TAB4_6">#REF!</definedName>
    <definedName name="TAB4_7">#REF!</definedName>
    <definedName name="TAB4_9">#REF!</definedName>
    <definedName name="TAB5_1">'[6]5'!$A$7:$F$24</definedName>
    <definedName name="TAB5_10">#REF!</definedName>
    <definedName name="TAB5_11">#REF!</definedName>
    <definedName name="TAB5_13">"$#ССЫЛ!.$B$29"</definedName>
    <definedName name="TAB5_19">"$#ССЫЛ!.$B$29"</definedName>
    <definedName name="TAB5_4">#REF!</definedName>
    <definedName name="TAB5_5">#REF!</definedName>
    <definedName name="TAB5_6">#REF!</definedName>
    <definedName name="TAB5_7">#REF!</definedName>
    <definedName name="TAB5_9">#REF!</definedName>
    <definedName name="TAB6_1">'[6]6'!$A$8:$G$11</definedName>
    <definedName name="TAB6_2">'[6]6'!$A$15:$G$22</definedName>
    <definedName name="TAB6_3">'[6]6'!$A$26:$AN$30</definedName>
    <definedName name="TAB6_4">'[6]6'!$A$34:$AN$50</definedName>
    <definedName name="TAB6_5">'[6]6'!$A$54:$AN$67</definedName>
    <definedName name="TAB7_1">'[6]7'!$A$8:$AN$26</definedName>
    <definedName name="TAB7_2">'[6]7'!$A$30:$AN$48</definedName>
    <definedName name="TAB8_1">'[6]8'!$A$9:$H$20</definedName>
    <definedName name="TAB8_2">'[6]8'!$A$24:$I$36</definedName>
    <definedName name="TAB8_3">'[6]8'!$A$40:$F$42</definedName>
    <definedName name="TAB9_1">'[6]9'!$A$8:$AN$24</definedName>
    <definedName name="tabl_k">#REF!</definedName>
    <definedName name="table">#REF!</definedName>
    <definedName name="table___0">#REF!</definedName>
    <definedName name="table___40">#REF!</definedName>
    <definedName name="table47">#REF!</definedName>
    <definedName name="Tariffs">'[34]Resource Sheet'!$D$76:$AA$79</definedName>
    <definedName name="TASK15.01.1">[54]Sheet1!$X$98:$IV$98</definedName>
    <definedName name="TASK15.01.10">[54]Sheet1!$X$107:$IV$107</definedName>
    <definedName name="TASK15.01.11">[54]Sheet1!$X$108:$IV$108</definedName>
    <definedName name="TASK15.01.12">[54]Sheet1!$X$109:$IV$109</definedName>
    <definedName name="TASK15.01.13">[54]Sheet1!$X$110:$IV$110</definedName>
    <definedName name="TASK15.01.14">[54]Sheet1!$X$111:$IV$111</definedName>
    <definedName name="TASK15.01.15">[54]Sheet1!$X$112:$IV$112</definedName>
    <definedName name="TASK15.01.16">[54]Sheet1!$X$113:$IV$113</definedName>
    <definedName name="TASK15.01.2">[54]Sheet1!$X$99:$IV$99</definedName>
    <definedName name="TASK15.01.3">[54]Sheet1!$X$100:$IV$100</definedName>
    <definedName name="TASK15.01.4">[54]Sheet1!$X$101:$IV$101</definedName>
    <definedName name="TASK15.01.5">[54]Sheet1!$X$102:$IV$102</definedName>
    <definedName name="TASK15.01.6">[54]Sheet1!$X$103:$IV$103</definedName>
    <definedName name="TASK15.01.7">[54]Sheet1!$X$104:$IV$104</definedName>
    <definedName name="TASK15.01.8">[54]Sheet1!$X$105:$IV$105</definedName>
    <definedName name="TASK15.01.9">[54]Sheet1!$X$106:$IV$106</definedName>
    <definedName name="TASK15.10.1">[54]Sheet1!$X$31:$IV$31</definedName>
    <definedName name="TASK15.10.10">[54]Sheet1!$X$40:$IV$40</definedName>
    <definedName name="TASK15.10.11">[54]Sheet1!$X$41:$IV$41</definedName>
    <definedName name="TASK15.10.12">[54]Sheet1!$X$42:$IV$42</definedName>
    <definedName name="TASK15.10.13">[54]Sheet1!$X$43:$IV$43</definedName>
    <definedName name="TASK15.10.14">[54]Sheet1!$X$44:$IV$44</definedName>
    <definedName name="TASK15.10.15">[54]Sheet1!$X$45:$IV$45</definedName>
    <definedName name="TASK15.10.16">[54]Sheet1!$X$47:$IV$47</definedName>
    <definedName name="TASK15.10.17">[54]Sheet1!$X$47:$IV$47</definedName>
    <definedName name="TASK15.10.18">[54]Sheet1!$X$48:$IV$48</definedName>
    <definedName name="TASK15.10.19">[54]Sheet1!$X$49:$IV$49</definedName>
    <definedName name="TASK15.10.2">[54]Sheet1!$X$32:$IV$32</definedName>
    <definedName name="TASK15.10.20">[54]Sheet1!$X$50:$IV$50</definedName>
    <definedName name="TASK15.10.21">[54]Sheet1!$X$51:$IV$51</definedName>
    <definedName name="TASK15.10.22">[54]Sheet1!$X$52:$IV$52</definedName>
    <definedName name="TASK15.10.23">[54]Sheet1!$X$53:$IV$53</definedName>
    <definedName name="TASK15.10.24">[54]Sheet1!$X$54:$IV$54</definedName>
    <definedName name="TASK15.10.25">[54]Sheet1!$X$55:$IV$55</definedName>
    <definedName name="TASK15.10.26">[54]Sheet1!$X$56:$IV$56</definedName>
    <definedName name="TASK15.10.27">[54]Sheet1!$X$57:$IV$57</definedName>
    <definedName name="TASK15.10.28">[54]Sheet1!$X$58:$IV$58</definedName>
    <definedName name="TASK15.10.29">[54]Sheet1!$X$59:$IV$59</definedName>
    <definedName name="TASK15.10.3">[54]Sheet1!$X$33:$IV$33</definedName>
    <definedName name="TASK15.10.31">[54]Sheet1!$X$60:$IV$60</definedName>
    <definedName name="TASK15.10.32">[54]Sheet1!$X$61:$IV$61</definedName>
    <definedName name="TASK15.10.33">[54]Sheet1!$X$62:$IV$62</definedName>
    <definedName name="TASK15.10.34">[54]Sheet1!$X$63:$IV$63</definedName>
    <definedName name="TASK15.10.35">[54]Sheet1!$X$64:$IV$64</definedName>
    <definedName name="TASK15.10.36">[54]Sheet1!$X$65:$IV$65</definedName>
    <definedName name="TASK15.10.37">[54]Sheet1!$X$66:$IV$66</definedName>
    <definedName name="TASK15.10.39">[54]Sheet1!$X$67:$IV$67</definedName>
    <definedName name="TASK15.10.4">[54]Sheet1!$X$34:$IV$34</definedName>
    <definedName name="TASK15.10.40">[54]Sheet1!$X$68:$IV$68</definedName>
    <definedName name="TASK15.10.41">[54]Sheet1!$X$69:$IV$69</definedName>
    <definedName name="TASK15.10.42">[54]Sheet1!$X$70:$IV$70</definedName>
    <definedName name="TASK15.10.43">[54]Sheet1!$X$71:$IV$71</definedName>
    <definedName name="TASK15.10.44">[54]Sheet1!$X$72:$IV$72</definedName>
    <definedName name="TASK15.10.45">[54]Sheet1!$X$73:$IV$73</definedName>
    <definedName name="TASK15.10.46">[54]Sheet1!$X$74:$IV$74</definedName>
    <definedName name="TASK15.10.47">[54]Sheet1!$X$75:$IV$75</definedName>
    <definedName name="TASK15.10.48">[54]Sheet1!$X$76:$IV$76</definedName>
    <definedName name="TASK15.10.49">[54]Sheet1!$X$77:$IV$77</definedName>
    <definedName name="TASK15.10.5">[54]Sheet1!$X$35:$IV$35</definedName>
    <definedName name="TASK15.10.50">[54]Sheet1!$X$78:$IV$78</definedName>
    <definedName name="TASK15.10.51">[54]Sheet1!$X$79:$IV$79</definedName>
    <definedName name="TASK15.10.52">[54]Sheet1!$X$80:$IV$80</definedName>
    <definedName name="TASK15.10.53">[54]Sheet1!$X$81:$IV$81</definedName>
    <definedName name="TASK15.10.54">[54]Sheet1!$X$82:$IV$82</definedName>
    <definedName name="TASK15.10.55">[54]Sheet1!$X$83:$IV$83</definedName>
    <definedName name="TASK15.10.56">[54]Sheet1!$X$84:$IV$84</definedName>
    <definedName name="TASK15.10.57">[54]Sheet1!$X$85:$IV$85</definedName>
    <definedName name="TASK15.10.58">[54]Sheet1!$X$86:$IV$86</definedName>
    <definedName name="TASK15.10.59">[54]Sheet1!$X$87:$IV$87</definedName>
    <definedName name="TASK15.10.6">[54]Sheet1!$X$36:$IV$36</definedName>
    <definedName name="TASK15.10.60">[54]Sheet1!$X$88:$IV$88</definedName>
    <definedName name="TASK15.10.61">[54]Sheet1!$X$89:$IV$89</definedName>
    <definedName name="TASK15.10.62">[54]Sheet1!$X$90:$IV$90</definedName>
    <definedName name="TASK15.10.63">[54]Sheet1!$X$91:$IV$91</definedName>
    <definedName name="TASK15.10.64">[54]Sheet1!$X$92:$IV$92</definedName>
    <definedName name="TASK15.10.65">[54]Sheet1!$X$93:$IV$93</definedName>
    <definedName name="TASK15.10.66">[54]Sheet1!$X$94:$IV$94</definedName>
    <definedName name="TASK15.10.67">[54]Sheet1!$X$95:$IV$95</definedName>
    <definedName name="TASK15.10.68">[54]Sheet1!$X$96:$IV$96</definedName>
    <definedName name="TASK15.10.7">[54]Sheet1!$X$37:$IV$37</definedName>
    <definedName name="TASK15.10.8">[54]Sheet1!$X$38:$IV$38</definedName>
    <definedName name="TASK15.10.9">[54]Sheet1!$X$39:$IV$39</definedName>
    <definedName name="TASK15.26.1">[54]Sheet1!$X$3:$IV$3</definedName>
    <definedName name="TASK15.26.10">[54]Sheet1!$X$12:$IV$12</definedName>
    <definedName name="TASK15.26.11">[54]Sheet1!$X$13:$IV$13</definedName>
    <definedName name="TASK15.26.12">[54]Sheet1!$X$14:$IV$14</definedName>
    <definedName name="TASK15.26.13">[54]Sheet1!$X$15:$IV$15</definedName>
    <definedName name="TASK15.26.14">[54]Sheet1!$X$16:$IV$16</definedName>
    <definedName name="TASK15.26.15">[54]Sheet1!$X$17:$IV$17</definedName>
    <definedName name="TASK15.26.16">[54]Sheet1!$X$18:$IV$18</definedName>
    <definedName name="TASK15.26.17">[54]Sheet1!$X$19:$IV$19</definedName>
    <definedName name="TASK15.26.18">[54]Sheet1!$X$20:$IV$20</definedName>
    <definedName name="TASK15.26.19">[54]Sheet1!$X$21:$IV$21</definedName>
    <definedName name="TASK15.26.2">[54]Sheet1!$X$4:$IV$4</definedName>
    <definedName name="TASK15.26.20">[54]Sheet1!$X$22:$IV$22</definedName>
    <definedName name="TASK15.26.21">[54]Sheet1!$X$23:$IV$23</definedName>
    <definedName name="TASK15.26.22">[54]Sheet1!$X$24:$IV$24</definedName>
    <definedName name="TASK15.26.23">[54]Sheet1!$X$25:$IV$25</definedName>
    <definedName name="TASK15.26.24">[54]Sheet1!$X$26:$IV$26</definedName>
    <definedName name="TASK15.26.25">[54]Sheet1!$X$27:$IV$27</definedName>
    <definedName name="TASK15.26.26">[54]Sheet1!$X$28:$IV$28</definedName>
    <definedName name="TASK15.26.27">[54]Sheet1!$X$29:$IV$29</definedName>
    <definedName name="TASK15.26.3">[54]Sheet1!$X$5:$IV$5</definedName>
    <definedName name="TASK15.26.4">[54]Sheet1!$X$6:$IV$6</definedName>
    <definedName name="TASK15.26.5">[54]Sheet1!$X$7:$IV$7</definedName>
    <definedName name="TASK15.26.6">[54]Sheet1!$X$8:$IV$8</definedName>
    <definedName name="TASK15.26.7">[54]Sheet1!$X$9:$IV$9</definedName>
    <definedName name="TASK15.26.8">[54]Sheet1!$X$10:$IV$10</definedName>
    <definedName name="TASK15.26.9">[54]Sheet1!$X$11:$IV$11</definedName>
    <definedName name="TASK15.31.4">[54]Sheet1!$X$115:$IV$115</definedName>
    <definedName name="TASK15.31.5">[54]Sheet1!$X$116:$IV$116</definedName>
    <definedName name="TASK15.31.6">[54]Sheet1!$X$117:$IV$117</definedName>
    <definedName name="TASK15.31.7">[54]Sheet1!$X$118:$IV$118</definedName>
    <definedName name="TASK15.31.8">[54]Sheet1!$X$119:$IV$119</definedName>
    <definedName name="TASK15.31.9">[54]Sheet1!$X$120:$IV$120</definedName>
    <definedName name="TASK15.32.1">[54]Sheet1!$X$122:$IV$122</definedName>
    <definedName name="TASK15.32.10">[54]Sheet1!$X$131:$IV$131</definedName>
    <definedName name="TASK15.32.11">[54]Sheet1!$X$132:$IV$132</definedName>
    <definedName name="TASK15.32.12">[54]Sheet1!$X$133:$IV$133</definedName>
    <definedName name="TASK15.32.13">[54]Sheet1!$X$134:$IV$134</definedName>
    <definedName name="TASK15.32.14">[54]Sheet1!$X$135:$IV$135</definedName>
    <definedName name="TASK15.32.15">[54]Sheet1!$X$136:$IV$136</definedName>
    <definedName name="TASK15.32.16">[54]Sheet1!$X$137:$IV$137</definedName>
    <definedName name="TASK15.32.17">[54]Sheet1!$X$138:$IV$138</definedName>
    <definedName name="TASK15.32.18">[54]Sheet1!$X$139:$IV$139</definedName>
    <definedName name="TASK15.32.19">[54]Sheet1!$X$140:$IV$140</definedName>
    <definedName name="TASK15.32.2">[54]Sheet1!$X$123:$IV$123</definedName>
    <definedName name="TASK15.32.20">[54]Sheet1!$X$141:$IV$141</definedName>
    <definedName name="TASK15.32.21">[54]Sheet1!$X$142:$IV$142</definedName>
    <definedName name="TASK15.32.22">[54]Sheet1!$X$143:$IV$143</definedName>
    <definedName name="TASK15.32.23">[54]Sheet1!$X$144:$IV$144</definedName>
    <definedName name="TASK15.32.24">[54]Sheet1!$X$145:$IV$145</definedName>
    <definedName name="TASK15.32.25">[54]Sheet1!$X$146:$IV$146</definedName>
    <definedName name="TASK15.32.3">[54]Sheet1!$X$124:$IV$124</definedName>
    <definedName name="TASK15.32.4">[54]Sheet1!$X$125:$IV$125</definedName>
    <definedName name="TASK15.32.5">[54]Sheet1!$X$126:$IV$126</definedName>
    <definedName name="TASK15.32.6">[54]Sheet1!$X$127:$IV$127</definedName>
    <definedName name="TASK15.32.7">[54]Sheet1!$X$128:$IV$128</definedName>
    <definedName name="TASK15.32.8">[54]Sheet1!$X$129:$IV$129</definedName>
    <definedName name="TASK15.32.9">[54]Sheet1!$X$130:$IV$130</definedName>
    <definedName name="TASK15.79.2.1">[54]Sheet1!$X$167:$IV$167</definedName>
    <definedName name="TASK15.79.2.2">[54]Sheet1!$X$168:$IV$168</definedName>
    <definedName name="TASK15.79.2.5">[54]Sheet1!$X$169:$IV$169</definedName>
    <definedName name="TASK15.79.3.1">[54]Sheet1!$X$170:$IV$170</definedName>
    <definedName name="TASK15.79.3.11">[54]Sheet1!$X$178:$IV$178</definedName>
    <definedName name="TASK15.79.3.12">[54]Sheet1!$X$179:$IV$179</definedName>
    <definedName name="TASK15.79.3.2">[54]Sheet1!$X$171:$IV$171</definedName>
    <definedName name="TASK15.79.3.4">[54]Sheet1!$X$172:$IV$172</definedName>
    <definedName name="TASK15.79.3.5">[54]Sheet1!$X$173:$IV$173</definedName>
    <definedName name="TASK15.79.3.6">[54]Sheet1!$X$174:$IV$174</definedName>
    <definedName name="TASK15.79.3.7">[54]Sheet1!$X$175:$IV$175</definedName>
    <definedName name="TASK15.79.3.8">[54]Sheet1!$X$176:$IV$176</definedName>
    <definedName name="TASK15.79.3.9">[54]Sheet1!$X$177:$IV$177</definedName>
    <definedName name="TASK15.79.4.1">[54]Sheet1!$X$180:$IV$180</definedName>
    <definedName name="TASK15.79.4.2">[54]Sheet1!$X$181:$IV$181</definedName>
    <definedName name="TASK15.79.4.3">[54]Sheet1!$X$182:$IV$182</definedName>
    <definedName name="TASK15.79.4.4">[54]Sheet1!$X$183:$IV$183</definedName>
    <definedName name="TASK15.79.4.5">[54]Sheet1!$X$184:$IV$184</definedName>
    <definedName name="TASK15.79.4.6">[54]Sheet1!$X$185:$IV$185</definedName>
    <definedName name="TASK15.79.5.1">[54]Sheet1!$X$186:$IV$186</definedName>
    <definedName name="TASK15.79.6.1">[54]Sheet1!$X$187:$IV$187</definedName>
    <definedName name="TASK15.79.7.1">[54]Sheet1!$X$188:$IV$188</definedName>
    <definedName name="TASK15.99.10">[54]Sheet1!$X$153:$IV$153</definedName>
    <definedName name="TASK15.99.13">[54]Sheet1!$X$154:$IV$154</definedName>
    <definedName name="TASK15.99.15">[54]Sheet1!$X$155:$IV$155</definedName>
    <definedName name="TASK15.99.16">[54]Sheet1!$X$156:$IV$156</definedName>
    <definedName name="TASK15.99.19">[54]Sheet1!$X$157:$IV$157</definedName>
    <definedName name="TASK15.99.20">[54]Sheet1!$X$158:$IV$158</definedName>
    <definedName name="TASK15.99.21">[54]Sheet1!$X$159:$IV$159</definedName>
    <definedName name="TASK15.99.22">[54]Sheet1!$X$160:$IV$160</definedName>
    <definedName name="TASK15.99.23">[54]Sheet1!$X$161:$IV$161</definedName>
    <definedName name="TASK15.99.24">[54]Sheet1!$X$162:$IV$162</definedName>
    <definedName name="TASK15.99.25">[54]Sheet1!$X$163:$IV$163</definedName>
    <definedName name="TASK15.99.26">[54]Sheet1!$X$164:$IV$164</definedName>
    <definedName name="TASK15.99.27">[54]Sheet1!$X$165:$IV$165</definedName>
    <definedName name="TASK15.99.5">[54]Sheet1!$X$148:$IV$148</definedName>
    <definedName name="TASK15.99.6">[54]Sheet1!$X$149:$IV$149</definedName>
    <definedName name="TASK15.99.7">[54]Sheet1!$X$150:$IV$150</definedName>
    <definedName name="TASK15.99.8">[54]Sheet1!$X$151:$IV$151</definedName>
    <definedName name="TASK15.99.9">[54]Sheet1!$X$152:$IV$152</definedName>
    <definedName name="Tax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[117]Assumptions!$C$102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 hidden="1">#N/A</definedName>
    <definedName name="TaxInspectorate">#REF!</definedName>
    <definedName name="TAXInspectorateof">#REF!</definedName>
    <definedName name="TAXRATE">#REF!</definedName>
    <definedName name="tb">#REF!</definedName>
    <definedName name="tbl_ProdInfo" hidden="1">#REF!</definedName>
    <definedName name="TCodeNo">[118]Def!#REF!</definedName>
    <definedName name="team">#REF!</definedName>
    <definedName name="TechnicaldispatchKzt">[40]Calculations!$E$311:$AG$311</definedName>
    <definedName name="tel_02">#REF!</definedName>
    <definedName name="telasi_net_capex">[119]Depr!#REF!</definedName>
    <definedName name="temp">'[6]11'!$D$33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N">'[59]10.'!$A$3:$Z$14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st_Description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10">#N/A</definedName>
    <definedName name="TEST11">#N/A</definedName>
    <definedName name="TEST12">#N/A</definedName>
    <definedName name="TEST13">#N/A</definedName>
    <definedName name="TEST14">#REF!</definedName>
    <definedName name="TEST9">#N/A</definedName>
    <definedName name="TestDescription">[39]SMSTemp!$B$5</definedName>
    <definedName name="TESTHKEY">#REF!</definedName>
    <definedName name="TESTKEY">#REF!</definedName>
    <definedName name="TESTKEYS">#REF!</definedName>
    <definedName name="TESTVKEY">#REF!</definedName>
    <definedName name="tex">[42]группа!$G$10</definedName>
    <definedName name="TextRefCopy10">#REF!</definedName>
    <definedName name="TextRefCopy100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#N/A</definedName>
    <definedName name="TextRefCopy111">#REF!</definedName>
    <definedName name="TextRefCopy114">#REF!</definedName>
    <definedName name="TextRefCopy115">#REF!</definedName>
    <definedName name="TextRefCopy116">#REF!</definedName>
    <definedName name="TextRefCopy118">#REF!</definedName>
    <definedName name="TextRefCopy119">#REF!</definedName>
    <definedName name="TextRefCopy12">#REF!</definedName>
    <definedName name="TextRefCopy121">#REF!</definedName>
    <definedName name="TextRefCopy13">#REF!</definedName>
    <definedName name="TextRefCopy14">#REF!</definedName>
    <definedName name="TextRefCopy15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">#REF!</definedName>
    <definedName name="TextRefCopy160">#REF!</definedName>
    <definedName name="TextRefCopy162">#REF!</definedName>
    <definedName name="TextRefCopy165">#REF!</definedName>
    <definedName name="TextRefCopy166">#REF!</definedName>
    <definedName name="TextRefCopy17">#REF!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#REF!</definedName>
    <definedName name="TextRefCopy181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53">#REF!</definedName>
    <definedName name="TextRefCopy26">#REF!</definedName>
    <definedName name="TextRefCopy261">#REF!</definedName>
    <definedName name="TextRefCopy262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0">#REF!</definedName>
    <definedName name="TextRefCopy31">#REF!</definedName>
    <definedName name="TextRefCopy313">#REF!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9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'[120]PP&amp;E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'[120]PP&amp;E mvt for 2003'!$P$19</definedName>
    <definedName name="TextRefCopy89">'[120]PP&amp;E mvt for 2003'!$P$46</definedName>
    <definedName name="TextRefCopy9">#REF!</definedName>
    <definedName name="TextRefCopy90">'[120]PP&amp;E mvt for 2003'!$P$25</definedName>
    <definedName name="TextRefCopy92">'[120]PP&amp;E mvt for 2003'!$P$26</definedName>
    <definedName name="TextRefCopy94">'[120]PP&amp;E mvt for 2003'!$P$52</definedName>
    <definedName name="TextRefCopy95">'[120]PP&amp;E mvt for 2003'!$P$53</definedName>
    <definedName name="TextRefCopy96">#REF!</definedName>
    <definedName name="TextRefCopy98">#REF!</definedName>
    <definedName name="TextRefCopyRangeCount" hidden="1">3</definedName>
    <definedName name="tfgbfhbfg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TGH">'[59]28.'!$A$3:$Z$19</definedName>
    <definedName name="TGTp1yrs">#N/A</definedName>
    <definedName name="TGTp2yrs">#REF!</definedName>
    <definedName name="TH">'[59]13.'!$A$3:$Z$14</definedName>
    <definedName name="THREE">'[59]03.'!$A$3:$Z$18</definedName>
    <definedName name="Threshold">#REF!</definedName>
    <definedName name="Time_Sheet">#N/A</definedName>
    <definedName name="TITLE">#REF!</definedName>
    <definedName name="TITLE_1">#REF!</definedName>
    <definedName name="TITLE_10">#REF!</definedName>
    <definedName name="TITLE_11">#REF!</definedName>
    <definedName name="TITLE_13">"$#ССЫЛ!.$C$120"</definedName>
    <definedName name="TITLE_19">"$#ССЫЛ!.$#ССЫЛ!$#ССЫЛ!"</definedName>
    <definedName name="TITLE_4">#REF!</definedName>
    <definedName name="TITLE_5">#REF!</definedName>
    <definedName name="TITLE_6">#REF!</definedName>
    <definedName name="TITLE_7">#REF!</definedName>
    <definedName name="TITLE_9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P_REPORT_R16Comp">#REF!</definedName>
    <definedName name="TN">'[59]29.'!$A$3:$Z$19</definedName>
    <definedName name="tolerance">'[121]6 NK'!$D$123</definedName>
    <definedName name="topl1">#REF!</definedName>
    <definedName name="topl2">#REF!</definedName>
    <definedName name="topl3">#REF!</definedName>
    <definedName name="topl4">#REF!</definedName>
    <definedName name="topl5">#REF!</definedName>
    <definedName name="Total">#REF!</definedName>
    <definedName name="total_1">'[115]A 100'!#REF!</definedName>
    <definedName name="Total_disb_for_D">#N/A</definedName>
    <definedName name="Total_EBRD">#N/A</definedName>
    <definedName name="Total_finding">#N/A</definedName>
    <definedName name="Total_IFC">#N/A</definedName>
    <definedName name="Total_Interest">#REF!</definedName>
    <definedName name="Total_Pay">#REF!</definedName>
    <definedName name="Total_Payment">Scheduled_Payment+Extra_Payment</definedName>
    <definedName name="Total_RPEC_CFD">#N/A</definedName>
    <definedName name="Total_Spec_graph">#N/A</definedName>
    <definedName name="Total_Sponsor">#N/A</definedName>
    <definedName name="total1_00">'[115]A 100'!#REF!</definedName>
    <definedName name="total2_00">'[115]A 100'!#REF!</definedName>
    <definedName name="total3_00">'[115]A 100'!#REF!</definedName>
    <definedName name="total4_00">#REF!</definedName>
    <definedName name="total4_01">#REF!</definedName>
    <definedName name="total5_00">#REF!</definedName>
    <definedName name="total5_01">#REF!</definedName>
    <definedName name="TotalAdminFixedCostKzt">[37]Calculations!$D$428:$O$428</definedName>
    <definedName name="TotalAllocationOfExensesUSD">[37]Assumption!$D$260:$O$260</definedName>
    <definedName name="TotalBDPKzt">[37]Calculations!$D$56:$O$56</definedName>
    <definedName name="TotalCapExKzt">#REF!</definedName>
    <definedName name="TotalChemicalCostKzt">[40]Calculations!$E$296:$AG$296</definedName>
    <definedName name="TotalCoalConsumptionKzt">[37]Calculations!$D$167:$O$167</definedName>
    <definedName name="TotalCoalTransportinclVATKzt">[33]Calculations!$D$221:$O$221</definedName>
    <definedName name="TotalCurrentCollectionsKzt">[33]Calculations!$D$118:$O$118</definedName>
    <definedName name="TotalFixedCostKzt">#REF!</definedName>
    <definedName name="TotalFuelandFuelTransportationCostKzt">[40]Calculations!$E$271:$AG$271</definedName>
    <definedName name="TotalGrossSalesKzt">[37]Calculations!$D$49:$O$49</definedName>
    <definedName name="TotalInterestAccuredKzt">#REF!</definedName>
    <definedName name="TotalInterestAccuredUSD">#REF!</definedName>
    <definedName name="TotalNetSalesKzt">[40]Calculations!$E$49:$AG$49</definedName>
    <definedName name="TotalOperationalFixedCostsKzt">#REF!</definedName>
    <definedName name="TotalOtherNetRevenueKZT">[40]Calculations!$E$134:$AG$134</definedName>
    <definedName name="TotalPortableWaterM3">#REF!</definedName>
    <definedName name="TotalRepairCostKzt">#REF!</definedName>
    <definedName name="totalsalar">'[6]3'!$E$51:$AM$55</definedName>
    <definedName name="TotalTransportCoalConsumedKzt">[37]Calculations!$D$173:$O$173</definedName>
    <definedName name="TotalVariableWaterCostKzt">[40]Calculations!$E$286:$AG$286</definedName>
    <definedName name="TotalWaterFixedCostKzt">#REF!</definedName>
    <definedName name="TotPage1">#REF!</definedName>
    <definedName name="TR">'[59]30.'!$A$3:$Z$19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>#REF!</definedName>
    <definedName name="TrForma2">#REF!</definedName>
    <definedName name="trns">#REF!</definedName>
    <definedName name="TRO">'[59]31.'!$A$3:$Z$19</definedName>
    <definedName name="TRP">#REF!</definedName>
    <definedName name="trt_1">#REF!</definedName>
    <definedName name="trt_2">#REF!</definedName>
    <definedName name="trt_3">#REF!</definedName>
    <definedName name="trt_5">#REF!</definedName>
    <definedName name="trt_6">#REF!</definedName>
    <definedName name="trt_7">#REF!</definedName>
    <definedName name="TSV">'[59]27.'!$A$3:$Z$19</definedName>
    <definedName name="tt">#REF!</definedName>
    <definedName name="tt_10">#REF!</definedName>
    <definedName name="tt_11">#REF!</definedName>
    <definedName name="tt_12">#REF!</definedName>
    <definedName name="tt_13">#REF!</definedName>
    <definedName name="tt_14">#REF!</definedName>
    <definedName name="tt_15">#REF!</definedName>
    <definedName name="tt_16">#REF!</definedName>
    <definedName name="tt_17">#REF!</definedName>
    <definedName name="tt_19">#REF!</definedName>
    <definedName name="tt_24">#REF!</definedName>
    <definedName name="tt_27">#REF!</definedName>
    <definedName name="tta">#REF!</definedName>
    <definedName name="TtlFBRev">'[43]IV REVENUE  F&amp;B'!$11:$11</definedName>
    <definedName name="ttt">#REF!</definedName>
    <definedName name="tu">#REF!</definedName>
    <definedName name="TVEL">'[59]12.'!$A$3:$Z$16</definedName>
    <definedName name="TW">'[59]20.'!$A$3:$Z$19</definedName>
    <definedName name="TWF">'[59]24.'!$A$3:$Z$19</definedName>
    <definedName name="TWFF">'[59]25.'!$A$3:$Z$19</definedName>
    <definedName name="TWO">'[59]02.'!$A$3:$Z$18</definedName>
    <definedName name="TWON">'[59]21.'!$A$3:$Z$19</definedName>
    <definedName name="TWSX">'[59]26.'!$A$3:$Z$19</definedName>
    <definedName name="TWTH">'[59]23.'!$A$3:$Z$19</definedName>
    <definedName name="TWTW">'[59]22.'!$A$3:$Z$19</definedName>
    <definedName name="ty">#REF!</definedName>
    <definedName name="type">'[6]11'!$D$22</definedName>
    <definedName name="tyr">#REF!</definedName>
    <definedName name="u">'[34]Resource Sheet'!$D$154:$AA$159</definedName>
    <definedName name="UHG">#REF!</definedName>
    <definedName name="uity">'[34]Resource Sheet'!$D$13:$AA$16</definedName>
    <definedName name="Ullage_Report">#N/A</definedName>
    <definedName name="unhide">#REF!</definedName>
    <definedName name="unit">#REF!</definedName>
    <definedName name="UnitC">#REF!</definedName>
    <definedName name="UP_EXISTING">#REF!</definedName>
    <definedName name="UP_EXISTING_1">#REF!</definedName>
    <definedName name="UP_EXISTING_10">#REF!</definedName>
    <definedName name="UP_EXISTING_11">#REF!</definedName>
    <definedName name="UP_EXISTING_13">"$#ССЫЛ!.$B$337"</definedName>
    <definedName name="UP_EXISTING_19">"$#ССЫЛ!.$#ССЫЛ!$#ССЫЛ!"</definedName>
    <definedName name="UP_EXISTING_4">#REF!</definedName>
    <definedName name="UP_EXISTING_5">#REF!</definedName>
    <definedName name="UP_EXISTING_6">#REF!</definedName>
    <definedName name="UP_EXISTING_7">#REF!</definedName>
    <definedName name="UP_EXISTING_9">#REF!</definedName>
    <definedName name="UP_UNNAMED">#REF!</definedName>
    <definedName name="UP_UNNAMED_1">#REF!</definedName>
    <definedName name="UP_UNNAMED_10">#REF!</definedName>
    <definedName name="UP_UNNAMED_11">#REF!</definedName>
    <definedName name="UP_UNNAMED_13">"$#ССЫЛ!.$B$409"</definedName>
    <definedName name="UP_UNNAMED_19">"$#ССЫЛ!.$#ССЫЛ!$#ССЫЛ!"</definedName>
    <definedName name="UP_UNNAMED_4">#REF!</definedName>
    <definedName name="UP_UNNAMED_5">#REF!</definedName>
    <definedName name="UP_UNNAMED_6">#REF!</definedName>
    <definedName name="UP_UNNAMED_7">#REF!</definedName>
    <definedName name="UP_UNNAMED_9">#REF!</definedName>
    <definedName name="UPDATE">#REF!</definedName>
    <definedName name="UPDATE_1">#REF!</definedName>
    <definedName name="UPDATE_10">#REF!</definedName>
    <definedName name="UPDATE_11">#REF!</definedName>
    <definedName name="UPDATE_13">"$#ССЫЛ!.$B$469"</definedName>
    <definedName name="UPDATE_19">"$#ССЫЛ!.$#ССЫЛ!$#ССЫЛ!"</definedName>
    <definedName name="UPDATE_4">#REF!</definedName>
    <definedName name="UPDATE_5">#REF!</definedName>
    <definedName name="UPDATE_6">#REF!</definedName>
    <definedName name="UPDATE_7">#REF!</definedName>
    <definedName name="UPDATE_9">#REF!</definedName>
    <definedName name="UPDATE_LIST">#REF!</definedName>
    <definedName name="UPDATE_LIST_1">#REF!</definedName>
    <definedName name="UPDATE_LIST_10">#REF!</definedName>
    <definedName name="UPDATE_LIST_11">#REF!</definedName>
    <definedName name="UPDATE_LIST_13">"$#ССЫЛ!.$B$435:$B$467"</definedName>
    <definedName name="UPDATE_LIST_19">"$#ССЫЛ!.$#ССЫЛ!$#ССЫЛ!"</definedName>
    <definedName name="UPDATE_LIST_4">#REF!</definedName>
    <definedName name="UPDATE_LIST_5">#REF!</definedName>
    <definedName name="UPDATE_LIST_6">#REF!</definedName>
    <definedName name="UPDATE_LIST_7">#REF!</definedName>
    <definedName name="UPDATE_LIST_9">#REF!</definedName>
    <definedName name="UPDATE_LOOP">#REF!</definedName>
    <definedName name="UPDATE_LOOP_1">#REF!</definedName>
    <definedName name="UPDATE_LOOP_10">#REF!</definedName>
    <definedName name="UPDATE_LOOP_11">#REF!</definedName>
    <definedName name="UPDATE_LOOP_13">"$#ССЫЛ!.$B$484"</definedName>
    <definedName name="UPDATE_LOOP_19">"$#ССЫЛ!.$#ССЫЛ!$#ССЫЛ!"</definedName>
    <definedName name="UPDATE_LOOP_4">#REF!</definedName>
    <definedName name="UPDATE_LOOP_5">#REF!</definedName>
    <definedName name="UPDATE_LOOP_6">#REF!</definedName>
    <definedName name="UPDATE_LOOP_7">#REF!</definedName>
    <definedName name="UPDATE_LOOP_9">#REF!</definedName>
    <definedName name="UPDATE_POST">#REF!</definedName>
    <definedName name="UPDATE_POST_1">#REF!</definedName>
    <definedName name="UPDATE_POST_10">#REF!</definedName>
    <definedName name="UPDATE_POST_11">#REF!</definedName>
    <definedName name="UPDATE_POST_13">"$#ССЫЛ!.$B$483"</definedName>
    <definedName name="UPDATE_POST_19">"$#ССЫЛ!.$#ССЫЛ!$#ССЫЛ!"</definedName>
    <definedName name="UPDATE_POST_4">#REF!</definedName>
    <definedName name="UPDATE_POST_5">#REF!</definedName>
    <definedName name="UPDATE_POST_6">#REF!</definedName>
    <definedName name="UPDATE_POST_7">#REF!</definedName>
    <definedName name="UPDATE_POST_9">#REF!</definedName>
    <definedName name="UPDATE_TEST">#REF!</definedName>
    <definedName name="UPDATE_TEST_1">#REF!</definedName>
    <definedName name="UPDATE_TEST_10">#REF!</definedName>
    <definedName name="UPDATE_TEST_11">#REF!</definedName>
    <definedName name="UPDATE_TEST_13">"$#ССЫЛ!.$B$478"</definedName>
    <definedName name="UPDATE_TEST_19">"$#ССЫЛ!.$#ССЫЛ!$#ССЫЛ!"</definedName>
    <definedName name="UPDATE_TEST_4">#REF!</definedName>
    <definedName name="UPDATE_TEST_5">#REF!</definedName>
    <definedName name="UPDATE_TEST_6">#REF!</definedName>
    <definedName name="UPDATE_TEST_7">#REF!</definedName>
    <definedName name="UPDATE_TEST_9">#REF!</definedName>
    <definedName name="UPDUN">#REF!</definedName>
    <definedName name="UPDUN_1">#REF!</definedName>
    <definedName name="UPDUN_10">#REF!</definedName>
    <definedName name="UPDUN_11">#REF!</definedName>
    <definedName name="UPDUN_13">"$#ССЫЛ!.$B$404"</definedName>
    <definedName name="UPDUN_19">"$#ССЫЛ!.$#ССЫЛ!$#ССЫЛ!"</definedName>
    <definedName name="UPDUN_4">#REF!</definedName>
    <definedName name="UPDUN_5">#REF!</definedName>
    <definedName name="UPDUN_6">#REF!</definedName>
    <definedName name="UPDUN_7">#REF!</definedName>
    <definedName name="UPDUN_9">#REF!</definedName>
    <definedName name="UPPER_LEFT">#REF!</definedName>
    <definedName name="UPPER_LEFT_1">#REF!</definedName>
    <definedName name="UPPER_LEFT_10">#REF!</definedName>
    <definedName name="UPPER_LEFT_11">#REF!</definedName>
    <definedName name="UPPER_LEFT_13">"$#ССЫЛ!.$B$547"</definedName>
    <definedName name="UPPER_LEFT_19">"$#ССЫЛ!.$#ССЫЛ!$#ССЫЛ!"</definedName>
    <definedName name="UPPER_LEFT_4">#REF!</definedName>
    <definedName name="UPPER_LEFT_5">#REF!</definedName>
    <definedName name="UPPER_LEFT_6">#REF!</definedName>
    <definedName name="UPPER_LEFT_7">#REF!</definedName>
    <definedName name="UPPER_LEFT_9">#REF!</definedName>
    <definedName name="USD">[12]ЗАО_мес!#REF!</definedName>
    <definedName name="USD_RUR">#N/A</definedName>
    <definedName name="USD_ZAR">#N/A</definedName>
    <definedName name="usdbalance">#REF!</definedName>
    <definedName name="usdinterest">#REF!</definedName>
    <definedName name="USDR">#REF!</definedName>
    <definedName name="usdr1">#REF!</definedName>
    <definedName name="uty" hidden="1">{#N/A,#N/A,FALSE,"A";#N/A,#N/A,FALSE,"B"}</definedName>
    <definedName name="uu">#REF!</definedName>
    <definedName name="uy">'[34]Resource Sheet'!$D$212:$AA$214</definedName>
    <definedName name="uyof">#REF!</definedName>
    <definedName name="UГазАмн">'[122]Добыча нефти4'!$F$11:$Q$12</definedName>
    <definedName name="UГазАмн_10">'[123]Добыча нефти4'!$F$11:$Q$12</definedName>
    <definedName name="UГазАмн_11">'[124]Добыча нефти4'!$F$11:$Q$12</definedName>
    <definedName name="UГазАмн_19">'[125]Добыча нефти4'!$F$11:$Q$12</definedName>
    <definedName name="UГазАмн_4">'[126]Добыча нефти4'!$F$11:$Q$12</definedName>
    <definedName name="UГазАмн_5">'[127]Добыча нефти4'!$F$11:$Q$12</definedName>
    <definedName name="UГазАмн_6">'[128]Добыча нефти4'!$F$11:$Q$12</definedName>
    <definedName name="UГазАмн_7">'[126]Добыча нефти4'!$F$11:$Q$12</definedName>
    <definedName name="UГазАмн_9">'[129]Добыча нефти4'!$F$11:$Q$12</definedName>
    <definedName name="v">'[34]Resource Sheet'!$D$70:$AA$73</definedName>
    <definedName name="V.Code">[114]INPUTMASTER!$B$5:$M$44</definedName>
    <definedName name="V.E.F.">#N/A</definedName>
    <definedName name="V_доп.об.">#REF!</definedName>
    <definedName name="V_доп.об._Сумм">#REF!</definedName>
    <definedName name="V_нефти">#REF!</definedName>
    <definedName name="val1_">'[6]1'!$E$25:$AN$30</definedName>
    <definedName name="val2_">'[6]1'!$E$32:$AM$33</definedName>
    <definedName name="ValueDate">#REF!</definedName>
    <definedName name="values">#REF!,#REF!,#REF!</definedName>
    <definedName name="Values_Entered">IF(Loan_Amount*Interest_Rate*Loan_Years*Loan_Start&gt;0,1,0)</definedName>
    <definedName name="VAT">#REF!</definedName>
    <definedName name="VAT_Rate">#REF!</definedName>
    <definedName name="VAT_Rate_2003">#REF!</definedName>
    <definedName name="vat1_">'[6]1'!$H$10:$H$15</definedName>
    <definedName name="vat2_">'[6]1'!$H$17:$H$18</definedName>
    <definedName name="vat3_">'[6]2'!$G$11:$G$13</definedName>
    <definedName name="vat4_">'[6]2'!$G$14:$G$18</definedName>
    <definedName name="VATonOperationalFixedCostsKzt">#REF!</definedName>
    <definedName name="VATonVariableCostsKzt">#REF!</definedName>
    <definedName name="vc">#REF!</definedName>
    <definedName name="vcnfdh">#REF!</definedName>
    <definedName name="vers_date">#REF!</definedName>
    <definedName name="Vessel_Tanks_History">#N/A</definedName>
    <definedName name="vf">#N/A</definedName>
    <definedName name="VFGJ456">#REF!</definedName>
    <definedName name="vg">'[21]Отчет 5П'!vg</definedName>
    <definedName name="VGKLK">#REF!</definedName>
    <definedName name="vhvhghvh" hidden="1">[5]Calc!$A$8:$A$21</definedName>
    <definedName name="vhvhvhjhvb" hidden="1">[5]Calc!$A$153:$A$688</definedName>
    <definedName name="VI">#REF!</definedName>
    <definedName name="VIII">#REF!</definedName>
    <definedName name="vivat" hidden="1">{#N/A,#N/A,TRUE,"Лист1";#N/A,#N/A,TRUE,"Лист2";#N/A,#N/A,TRUE,"Лист3"}</definedName>
    <definedName name="vlaga">#REF!</definedName>
    <definedName name="vlaga1">#REF!</definedName>
    <definedName name="VOL">#REF!</definedName>
    <definedName name="VOLCOM">#REF!</definedName>
    <definedName name="VOLCOMP">#REF!</definedName>
    <definedName name="VOLUMES">#REF!</definedName>
    <definedName name="Votage_Analysis">#N/A</definedName>
    <definedName name="VVBHKKL">#REF!,#REF!</definedName>
    <definedName name="vvv">#REF!</definedName>
    <definedName name="Vдоп_Сдоп">#REF!</definedName>
    <definedName name="Vдоп_Сдоп_Сумм">#REF!</definedName>
    <definedName name="w">'[34]Resource Sheet'!$D$86:$AA$91</definedName>
    <definedName name="wa">#REF!</definedName>
    <definedName name="WACC">#REF!</definedName>
    <definedName name="Wage_growth">#REF!</definedName>
    <definedName name="Water">'[34]Resource Sheet'!$D$61:$AA$67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" hidden="1">{#N/A,#N/A,FALSE,"A";#N/A,#N/A,FALSE,"B"}</definedName>
    <definedName name="Well_introd_08">#N/A</definedName>
    <definedName name="Well_introd_09">#N/A</definedName>
    <definedName name="Well_introd_10">#N/A</definedName>
    <definedName name="Well_introd_11">#N/A</definedName>
    <definedName name="Well_introd_12">#N/A</definedName>
    <definedName name="Well_introd_13">#N/A</definedName>
    <definedName name="Well_introd_14">#N/A</definedName>
    <definedName name="Well_introd_15">#N/A</definedName>
    <definedName name="Well_introd_2008">#REF!</definedName>
    <definedName name="Well_introd_2009">#REF!</definedName>
    <definedName name="Well_introd_2010">#REF!</definedName>
    <definedName name="Well_introd_2011">#REF!</definedName>
    <definedName name="Well_introd_2012">#REF!</definedName>
    <definedName name="Well_introd_2013">#REF!</definedName>
    <definedName name="Well_introd_2014">#REF!</definedName>
    <definedName name="Well_introd_2015">#REF!</definedName>
    <definedName name="Well_introd_2016">#REF!</definedName>
    <definedName name="Well_introd_2017">#REF!</definedName>
    <definedName name="Well_introd_2018">#REF!</definedName>
    <definedName name="Well_introd_2019">#REF!</definedName>
    <definedName name="Well_introd_2020">#REF!</definedName>
    <definedName name="wer" hidden="1">{"glcbs",#N/A,FALSE,"GLCBS";"glccsbs",#N/A,FALSE,"GLCCSBS";"glcis",#N/A,FALSE,"GLCIS";"glccsis",#N/A,FALSE,"GLCCSIS";"glcrat1",#N/A,FALSE,"GLC-ratios1"}</definedName>
    <definedName name="wert">'[34]Resource Sheet'!$D$146:$AA$151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ole_year_98">#N/A</definedName>
    <definedName name="Whole_year_99">#N/A</definedName>
    <definedName name="WIDTH">#REF!</definedName>
    <definedName name="WIDTH_1">#REF!</definedName>
    <definedName name="WIDTH_10">#REF!</definedName>
    <definedName name="WIDTH_11">#REF!</definedName>
    <definedName name="WIDTH_13">"$#ССЫЛ!.$B$20"</definedName>
    <definedName name="WIDTH_19">"$#ССЫЛ!.$#ССЫЛ!$#ССЫЛ!"</definedName>
    <definedName name="WIDTH_4">#REF!</definedName>
    <definedName name="WIDTH_5">#REF!</definedName>
    <definedName name="WIDTH_6">#REF!</definedName>
    <definedName name="WIDTH_7">#REF!</definedName>
    <definedName name="WIDTH_9">#REF!</definedName>
    <definedName name="WILL_BE_DEFAULT">#REF!</definedName>
    <definedName name="WILL_BE_DEFAULT_1">#REF!</definedName>
    <definedName name="WILL_BE_DEFAULT_10">#REF!</definedName>
    <definedName name="WILL_BE_DEFAULT_11">#REF!</definedName>
    <definedName name="WILL_BE_DEFAULT_13">"$#ССЫЛ!.$K$100"</definedName>
    <definedName name="WILL_BE_DEFAULT_19">"$#ССЫЛ!.$#ССЫЛ!$#ССЫЛ!"</definedName>
    <definedName name="WILL_BE_DEFAULT_4">#REF!</definedName>
    <definedName name="WILL_BE_DEFAULT_5">#REF!</definedName>
    <definedName name="WILL_BE_DEFAULT_6">#REF!</definedName>
    <definedName name="WILL_BE_DEFAULT_7">#REF!</definedName>
    <definedName name="WILL_BE_DEFAULT_9">#REF!</definedName>
    <definedName name="WithholdingTax10Percent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m.test1." hidden="1">{"Valuation_Common",#N/A,FALSE,"Valuation"}</definedName>
    <definedName name="wrn" hidden="1">{"glc1",#N/A,FALSE,"GLC";"glc2",#N/A,FALSE,"GLC";"glc3",#N/A,FALSE,"GLC";"glc4",#N/A,FALSE,"GLC";"glc5",#N/A,FALSE,"GLC"}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ging_2" hidden="1">{#N/A,#N/A,FALSE,"Aging Summary";#N/A,#N/A,FALSE,"Ratio Analysis";#N/A,#N/A,FALSE,"Test 120 Day Accts";#N/A,#N/A,FALSE,"Tickmarks"}</definedName>
    <definedName name="wrn.All." hidden="1">{#N/A,#N/A,FALSE,"Cover Sheet";#N/A,#N/A,FALSE,"Instructions";#N/A,#N/A,FALSE,"Exchange Rates";#N/A,#N/A,FALSE,"Cash Detail";#N/A,#N/A,FALSE,"Receivables Detail";#N/A,#N/A,FALSE,"Inventory Detail";#N/A,#N/A,FALSE,"Accrued Tax Detail";#N/A,#N/A,FALSE,"Income Statement";#N/A,#N/A,FALSE,"Balance Sheet";#N/A,#N/A,FALSE,"Cash Flow";#N/A,#N/A,FALSE,"Investment";#N/A,#N/A,FALSE,"Summary"}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nnual._.Report." hidden="1">{"ARPandL",#N/A,FALSE,"Report Annual";"ARCashflow",#N/A,FALSE,"Report Annual";"ARBalanceSheet",#N/A,FALSE,"Report Annual";"ARRatios",#N/A,FALSE,"Report Annual"}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OOK1.XLS." hidden="1">{#N/A,#N/A,FALSE,"Sheet1"}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ient.param." hidden="1">{"param,for jpg,pg1",#N/A,FALSE,"Parameters";"param,for jpg,pg2",#N/A,FALSE,"Parameters"}</definedName>
    <definedName name="wrn.daily._.cash." hidden="1">{#N/A,#N/A,FALSE,"Planned"}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well." hidden="1">{"fullwell,pg1",#N/A,FALSE,"Full-Wellstream";"fullwell,pg2+",#N/A,FALSE,"Full-Wellstream"}</definedName>
    <definedName name="wrn.GANANCIAS._.Y._.PERDIDAS." hidden="1">{"GAN.Y PERD.RESUMIDO",#N/A,FALSE,"Hoja1";"GAN.Y PERD.DETALLADO",#N/A,FALSE,"Hoja1"}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come._.Statement." hidden="1">{"% Growth",#N/A,FALSE,"Income Statement";"% of GDAR",#N/A,FALSE,"Income Statement"}</definedName>
    <definedName name="wrn.Inputs." hidden="1">{"Inputs 1","Base",FALSE,"INPUTS";"Inputs 2","Base",FALSE,"INPUTS";"Inputs 3","Base",FALSE,"INPUTS";"Inputs 4","Base",FALSE,"INPUTS";"Inputs 5","Base",FALSE,"INPUTS"}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ans." hidden="1">{"Summary report",#N/A,FALSE,"BBH";"Details - chart",#N/A,FALSE,"BBH"}</definedName>
    <definedName name="wrn.Output._.Report." hidden="1">{"PERFORMANCE GRAPH",#N/A,FALSE,"Performance graph";"DATA TABLE",#N/A,FALSE,"DHD Calculator"}</definedName>
    <definedName name="wrn.param." hidden="1">{"param,pg1",#N/A,FALSE,"Parameters";"param,pg2",#N/A,FALSE,"Parameters"}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95and96." hidden="1">{"print95",#N/A,FALSE,"1995E.XLS";"print96",#N/A,FALSE,"1996E.XLS"}</definedName>
    <definedName name="wrn.Report." hidden="1">{"Rep 1",#N/A,FALSE,"Reports";"Rep 2",#N/A,FALSE,"Reports";"Rep 3",#N/A,FALSE,"Reports";"Rep 4",#N/A,FALSE,"Reports"}</definedName>
    <definedName name="wrn.Reporting." hidden="1">{#N/A,#N/A,FALSE,"A";#N/A,#N/A,FALSE,"B"}</definedName>
    <definedName name="wrn.SALARIOS._.PRESUPUESTO." hidden="1">{"SALARIOS",#N/A,FALSE,"Hoja3";"SUELDOS EMPLEADOS",#N/A,FALSE,"Hoja4";"SUELDOS EJECUTIVOS",#N/A,FALSE,"Hoja5"}</definedName>
    <definedName name="wrn.test." hidden="1">{"Valuation_Common",#N/A,FALSE,"Valuation"}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STATUS">#REF!</definedName>
    <definedName name="WTy">#REF!</definedName>
    <definedName name="ww">#REF!</definedName>
    <definedName name="ww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сввпу">#REF!</definedName>
    <definedName name="x">#REF!</definedName>
    <definedName name="XBONE">#REF!</definedName>
    <definedName name="XBONE_1">#REF!</definedName>
    <definedName name="XBONE_10">#REF!</definedName>
    <definedName name="XBONE_11">#REF!</definedName>
    <definedName name="XBONE_12">#REF!</definedName>
    <definedName name="XBONE_13">"$#ССЫЛ!.$#ССЫЛ!$#ССЫЛ!"</definedName>
    <definedName name="XBONE_16">"$#ССЫЛ!.$#ССЫЛ!$#ССЫЛ!"</definedName>
    <definedName name="XBONE_17">"$#ССЫЛ!.$#ССЫЛ!$#ССЫЛ!"</definedName>
    <definedName name="XBONE_19">"$#ССЫЛ!.$#ССЫЛ!$#ССЫЛ!"</definedName>
    <definedName name="XBONE_2">#REF!</definedName>
    <definedName name="XBONE_3">#REF!</definedName>
    <definedName name="XBONE_36">#REF!</definedName>
    <definedName name="XBONE_4">#REF!</definedName>
    <definedName name="XBONE_5">#REF!</definedName>
    <definedName name="XBONE_6">#REF!</definedName>
    <definedName name="XBONE_7">#REF!</definedName>
    <definedName name="XBONE_8">"$#ССЫЛ!.$#ССЫЛ!$#ССЫЛ!"</definedName>
    <definedName name="XBONE_9">#REF!</definedName>
    <definedName name="XBSEVEN">#REF!</definedName>
    <definedName name="XBSEVEN_1">#REF!</definedName>
    <definedName name="XBSEVEN_10">#REF!</definedName>
    <definedName name="XBSEVEN_11">#REF!</definedName>
    <definedName name="XBSEVEN_12">#REF!</definedName>
    <definedName name="XBSEVEN_13">"$#ССЫЛ!.$#ССЫЛ!$#ССЫЛ!:$#ССЫЛ!$#ССЫЛ!"</definedName>
    <definedName name="XBSEVEN_16">"$#ССЫЛ!.$#ССЫЛ!$#ССЫЛ!:$#ССЫЛ!$#ССЫЛ!"</definedName>
    <definedName name="XBSEVEN_17">"$#ССЫЛ!.$#ССЫЛ!$#ССЫЛ!:$#ССЫЛ!$#ССЫЛ!"</definedName>
    <definedName name="XBSEVEN_19">"$#ССЫЛ!.$#ССЫЛ!$#ССЫЛ!"</definedName>
    <definedName name="XBSEVEN_2">#REF!</definedName>
    <definedName name="XBSEVEN_3">#REF!</definedName>
    <definedName name="XBSEVEN_36">#REF!</definedName>
    <definedName name="XBSEVEN_4">#REF!</definedName>
    <definedName name="XBSEVEN_5">#REF!</definedName>
    <definedName name="XBSEVEN_6">#REF!</definedName>
    <definedName name="XBSEVEN_7">#REF!</definedName>
    <definedName name="XBSEVEN_8">"$#ССЫЛ!.$#ССЫЛ!$#ССЫЛ!:$#ССЫЛ!$#ССЫЛ!"</definedName>
    <definedName name="XBSEVEN_9">#REF!</definedName>
    <definedName name="XBSIX">#REF!</definedName>
    <definedName name="XBSIX_1">#REF!</definedName>
    <definedName name="XBSIX_10">#REF!</definedName>
    <definedName name="XBSIX_11">#REF!</definedName>
    <definedName name="XBSIX_12">#REF!</definedName>
    <definedName name="XBSIX_13">"$#ССЫЛ!.$#ССЫЛ!$#ССЫЛ!:$#ССЫЛ!$#ССЫЛ!"</definedName>
    <definedName name="XBSIX_16">"$#ССЫЛ!.$#ССЫЛ!$#ССЫЛ!:$#ССЫЛ!$#ССЫЛ!"</definedName>
    <definedName name="XBSIX_17">"$#ССЫЛ!.$#ССЫЛ!$#ССЫЛ!:$#ССЫЛ!$#ССЫЛ!"</definedName>
    <definedName name="XBSIX_19">"$#ССЫЛ!.$#ССЫЛ!$#ССЫЛ!"</definedName>
    <definedName name="XBSIX_2">#REF!</definedName>
    <definedName name="XBSIX_3">#REF!</definedName>
    <definedName name="XBSIX_36">#REF!</definedName>
    <definedName name="XBSIX_4">#REF!</definedName>
    <definedName name="XBSIX_5">#REF!</definedName>
    <definedName name="XBSIX_6">#REF!</definedName>
    <definedName name="XBSIX_7">#REF!</definedName>
    <definedName name="XBSIX_8">"$#ССЫЛ!.$#ССЫЛ!$#ССЫЛ!:$#ССЫЛ!$#ССЫЛ!"</definedName>
    <definedName name="XBSIX_9">#REF!</definedName>
    <definedName name="XBTEN">#REF!</definedName>
    <definedName name="XBTEN_1">#REF!</definedName>
    <definedName name="XBTEN_10">#REF!</definedName>
    <definedName name="XBTEN_11">#REF!</definedName>
    <definedName name="XBTEN_12">#REF!</definedName>
    <definedName name="XBTEN_13">"$#ССЫЛ!.$#ССЫЛ!$#ССЫЛ!:$#ССЫЛ!$#ССЫЛ!"</definedName>
    <definedName name="XBTEN_16">"$#ССЫЛ!.$#ССЫЛ!$#ССЫЛ!:$#ССЫЛ!$#ССЫЛ!"</definedName>
    <definedName name="XBTEN_17">"$#ССЫЛ!.$#ССЫЛ!$#ССЫЛ!:$#ССЫЛ!$#ССЫЛ!"</definedName>
    <definedName name="XBTEN_19">"$#ССЫЛ!.$#ССЫЛ!$#ССЫЛ!"</definedName>
    <definedName name="XBTEN_2">#REF!</definedName>
    <definedName name="XBTEN_3">#REF!</definedName>
    <definedName name="XBTEN_36">#REF!</definedName>
    <definedName name="XBTEN_4">#REF!</definedName>
    <definedName name="XBTEN_5">#REF!</definedName>
    <definedName name="XBTEN_6">#REF!</definedName>
    <definedName name="XBTEN_7">#REF!</definedName>
    <definedName name="XBTEN_8">"$#ССЫЛ!.$#ССЫЛ!$#ССЫЛ!:$#ССЫЛ!$#ССЫЛ!"</definedName>
    <definedName name="XBTEN_9">#REF!</definedName>
    <definedName name="XBTHIRTEEN">#REF!</definedName>
    <definedName name="XBTHIRTEEN_1">#REF!</definedName>
    <definedName name="XBTHIRTEEN_10">#REF!</definedName>
    <definedName name="XBTHIRTEEN_11">#REF!</definedName>
    <definedName name="XBTHIRTEEN_12">#REF!</definedName>
    <definedName name="XBTHIRTEEN_13">"$#ССЫЛ!.$#ССЫЛ!$#ССЫЛ!:$#ССЫЛ!$#ССЫЛ!"</definedName>
    <definedName name="XBTHIRTEEN_16">"$#ССЫЛ!.$#ССЫЛ!$#ССЫЛ!:$#ССЫЛ!$#ССЫЛ!"</definedName>
    <definedName name="XBTHIRTEEN_17">"$#ССЫЛ!.$#ССЫЛ!$#ССЫЛ!:$#ССЫЛ!$#ССЫЛ!"</definedName>
    <definedName name="XBTHIRTEEN_19">"$#ССЫЛ!.$#ССЫЛ!$#ССЫЛ!"</definedName>
    <definedName name="XBTHIRTEEN_2">#REF!</definedName>
    <definedName name="XBTHIRTEEN_3">#REF!</definedName>
    <definedName name="XBTHIRTEEN_36">#REF!</definedName>
    <definedName name="XBTHIRTEEN_4">#REF!</definedName>
    <definedName name="XBTHIRTEEN_5">#REF!</definedName>
    <definedName name="XBTHIRTEEN_6">#REF!</definedName>
    <definedName name="XBTHIRTEEN_7">#REF!</definedName>
    <definedName name="XBTHIRTEEN_8">"$#ССЫЛ!.$#ССЫЛ!$#ССЫЛ!:$#ССЫЛ!$#ССЫЛ!"</definedName>
    <definedName name="XBTHIRTEEN_9">#REF!</definedName>
    <definedName name="XBTHREE">#REF!</definedName>
    <definedName name="XBTHREE_1">#REF!</definedName>
    <definedName name="XBTHREE_10">#REF!</definedName>
    <definedName name="XBTHREE_11">#REF!</definedName>
    <definedName name="XBTHREE_12">#REF!</definedName>
    <definedName name="XBTHREE_13">"$#ССЫЛ!.$#ССЫЛ!$#ССЫЛ!:$#ССЫЛ!$#ССЫЛ!"</definedName>
    <definedName name="XBTHREE_16">"$#ССЫЛ!.$#ССЫЛ!$#ССЫЛ!:$#ССЫЛ!$#ССЫЛ!"</definedName>
    <definedName name="XBTHREE_17">"$#ССЫЛ!.$#ССЫЛ!$#ССЫЛ!:$#ССЫЛ!$#ССЫЛ!"</definedName>
    <definedName name="XBTHREE_19">"$#ССЫЛ!.$#ССЫЛ!$#ССЫЛ!"</definedName>
    <definedName name="XBTHREE_2">#REF!</definedName>
    <definedName name="XBTHREE_3">#REF!</definedName>
    <definedName name="XBTHREE_36">#REF!</definedName>
    <definedName name="XBTHREE_4">#REF!</definedName>
    <definedName name="XBTHREE_5">#REF!</definedName>
    <definedName name="XBTHREE_6">#REF!</definedName>
    <definedName name="XBTHREE_7">#REF!</definedName>
    <definedName name="XBTHREE_8">"$#ССЫЛ!.$#ССЫЛ!$#ССЫЛ!:$#ССЫЛ!$#ССЫЛ!"</definedName>
    <definedName name="XBTHREE_9">#REF!</definedName>
    <definedName name="XBTWELVE">#REF!</definedName>
    <definedName name="XBTWELVE_1">#REF!</definedName>
    <definedName name="XBTWELVE_10">#REF!</definedName>
    <definedName name="XBTWELVE_11">#REF!</definedName>
    <definedName name="XBTWELVE_12">#REF!</definedName>
    <definedName name="XBTWELVE_13">"$#ССЫЛ!.$#ССЫЛ!$#ССЫЛ!:$#ССЫЛ!$#ССЫЛ!"</definedName>
    <definedName name="XBTWELVE_16">"$#ССЫЛ!.$#ССЫЛ!$#ССЫЛ!:$#ССЫЛ!$#ССЫЛ!"</definedName>
    <definedName name="XBTWELVE_17">"$#ССЫЛ!.$#ССЫЛ!$#ССЫЛ!:$#ССЫЛ!$#ССЫЛ!"</definedName>
    <definedName name="XBTWELVE_19">"$#ССЫЛ!.$#ССЫЛ!$#ССЫЛ!"</definedName>
    <definedName name="XBTWELVE_2">#REF!</definedName>
    <definedName name="XBTWELVE_3">#REF!</definedName>
    <definedName name="XBTWELVE_36">#REF!</definedName>
    <definedName name="XBTWELVE_4">#REF!</definedName>
    <definedName name="XBTWELVE_5">#REF!</definedName>
    <definedName name="XBTWELVE_6">#REF!</definedName>
    <definedName name="XBTWELVE_7">#REF!</definedName>
    <definedName name="XBTWELVE_8">"$#ССЫЛ!.$#ССЫЛ!$#ССЫЛ!:$#ССЫЛ!$#ССЫЛ!"</definedName>
    <definedName name="XBTWELVE_9">#REF!</definedName>
    <definedName name="XBTWO">#REF!</definedName>
    <definedName name="XBTWO_1">#REF!</definedName>
    <definedName name="XBTWO_10">#REF!</definedName>
    <definedName name="XBTWO_11">#REF!</definedName>
    <definedName name="XBTWO_12">#REF!</definedName>
    <definedName name="XBTWO_13">"$#ССЫЛ!.$#ССЫЛ!$#ССЫЛ!:$#ССЫЛ!$#ССЫЛ!"</definedName>
    <definedName name="XBTWO_16">"$#ССЫЛ!.$#ССЫЛ!$#ССЫЛ!:$#ССЫЛ!$#ССЫЛ!"</definedName>
    <definedName name="XBTWO_17">"$#ССЫЛ!.$#ССЫЛ!$#ССЫЛ!:$#ССЫЛ!$#ССЫЛ!"</definedName>
    <definedName name="XBTWO_19">"$#ССЫЛ!.$#ССЫЛ!$#ССЫЛ!"</definedName>
    <definedName name="XBTWO_2">#REF!</definedName>
    <definedName name="XBTWO_3">#REF!</definedName>
    <definedName name="XBTWO_36">#REF!</definedName>
    <definedName name="XBTWO_4">#REF!</definedName>
    <definedName name="XBTWO_5">#REF!</definedName>
    <definedName name="XBTWO_6">#REF!</definedName>
    <definedName name="XBTWO_7">#REF!</definedName>
    <definedName name="XBTWO_8">"$#ССЫЛ!.$#ССЫЛ!$#ССЫЛ!:$#ССЫЛ!$#ССЫЛ!"</definedName>
    <definedName name="XBTWO_9">#REF!</definedName>
    <definedName name="xcd" hidden="1">#N/A</definedName>
    <definedName name="XCONE">#REF!</definedName>
    <definedName name="XCONE_1">#REF!</definedName>
    <definedName name="XCONE_10">#REF!</definedName>
    <definedName name="XCONE_11">#REF!</definedName>
    <definedName name="XCONE_13">"$#ССЫЛ!.$C$25:$E$26"</definedName>
    <definedName name="XCONE_19">"$#ССЫЛ!.$#ССЫЛ!$#ССЫЛ!"</definedName>
    <definedName name="XCONE_4">#REF!</definedName>
    <definedName name="XCONE_5">#REF!</definedName>
    <definedName name="XCONE_6">#REF!</definedName>
    <definedName name="XCONE_7">#REF!</definedName>
    <definedName name="XCONE_9">#REF!</definedName>
    <definedName name="XCTHREE">#REF!</definedName>
    <definedName name="XCTHREE_1">#REF!</definedName>
    <definedName name="XCTHREE_10">#REF!</definedName>
    <definedName name="XCTHREE_11">#REF!</definedName>
    <definedName name="XCTHREE_13">"$#ССЫЛ!.$C$19:$E$19"</definedName>
    <definedName name="XCTHREE_19">"$#ССЫЛ!.$#ССЫЛ!$#ССЫЛ!"</definedName>
    <definedName name="XCTHREE_4">#REF!</definedName>
    <definedName name="XCTHREE_5">#REF!</definedName>
    <definedName name="XCTHREE_6">#REF!</definedName>
    <definedName name="XCTHREE_7">#REF!</definedName>
    <definedName name="XCTHREE_9">#REF!</definedName>
    <definedName name="XCTWO">#REF!</definedName>
    <definedName name="XCTWO_1">#REF!</definedName>
    <definedName name="XCTWO_10">#REF!</definedName>
    <definedName name="XCTWO_11">#REF!</definedName>
    <definedName name="XCTWO_13">"$#ССЫЛ!.$C$38:$E$38"</definedName>
    <definedName name="XCTWO_19">"$#ССЫЛ!.$#ССЫЛ!$#ССЫЛ!"</definedName>
    <definedName name="XCTWO_4">#REF!</definedName>
    <definedName name="XCTWO_5">#REF!</definedName>
    <definedName name="XCTWO_6">#REF!</definedName>
    <definedName name="XCTWO_7">#REF!</definedName>
    <definedName name="XCTWO_9">#REF!</definedName>
    <definedName name="xfgj">#REF!</definedName>
    <definedName name="xfgjkxf">#REF!</definedName>
    <definedName name="xfgjxfg">#REF!</definedName>
    <definedName name="xfgkxfk">#REF!</definedName>
    <definedName name="xfgkxki">#REF!</definedName>
    <definedName name="xfhjkxfhk">#REF!</definedName>
    <definedName name="xfhkxfhk">#REF!</definedName>
    <definedName name="xfhnbf">#REF!</definedName>
    <definedName name="xfhnbx">#REF!</definedName>
    <definedName name="xfk">#REF!</definedName>
    <definedName name="xfkfk">#REF!</definedName>
    <definedName name="xfkg">#REF!</definedName>
    <definedName name="xfkgxf">#REF!</definedName>
    <definedName name="xfkgxfkxf">#REF!</definedName>
    <definedName name="xfkh">#REF!</definedName>
    <definedName name="xfkhg">#REF!</definedName>
    <definedName name="xfkhgxhf">#REF!</definedName>
    <definedName name="xfkjkg">#REF!</definedName>
    <definedName name="xfkxf">#REF!</definedName>
    <definedName name="xfkxfgk">#REF!</definedName>
    <definedName name="xfkxfhgk">#REF!</definedName>
    <definedName name="xfkxfk">#REF!</definedName>
    <definedName name="xfkxfkx">#REF!</definedName>
    <definedName name="xfkxfkxf">#REF!</definedName>
    <definedName name="XLRPARAMS_Author" hidden="1">[130]XLR_NoRangeSheet!$E$6</definedName>
    <definedName name="XLRPARAMS_ChiefAccountant" hidden="1">[130]XLR_NoRangeSheet!$D$6</definedName>
    <definedName name="XLRPARAMS_Company" hidden="1">[131]XLRpt_TempSheet!$B$6</definedName>
    <definedName name="XLRPARAMS_Period" hidden="1">[131]XLRpt_TempSheet!$C$6</definedName>
    <definedName name="xn">#REF!</definedName>
    <definedName name="XNAME">#REF!</definedName>
    <definedName name="XNAME_1">#REF!</definedName>
    <definedName name="XNAME_10">#REF!</definedName>
    <definedName name="XNAME_11">#REF!</definedName>
    <definedName name="XNAME_13">"$#ССЫЛ!.$L$139"</definedName>
    <definedName name="XNAME_19">"$#ССЫЛ!.$#ССЫЛ!$#ССЫЛ!"</definedName>
    <definedName name="XNAME_4">#REF!</definedName>
    <definedName name="XNAME_5">#REF!</definedName>
    <definedName name="XNAME_6">#REF!</definedName>
    <definedName name="XNAME_7">#REF!</definedName>
    <definedName name="XNAME_9">#REF!</definedName>
    <definedName name="xnbz">#REF!</definedName>
    <definedName name="XPINSTRUCT">#REF!</definedName>
    <definedName name="XPINSTRUCT_1">#REF!</definedName>
    <definedName name="XPINSTRUCT_10">#REF!</definedName>
    <definedName name="XPINSTRUCT_11">#REF!</definedName>
    <definedName name="XPINSTRUCT_13">"$#ССЫЛ!.$L$211"</definedName>
    <definedName name="XPINSTRUCT_19">"$#ССЫЛ!.$#ССЫЛ!$#ССЫЛ!"</definedName>
    <definedName name="XPINSTRUCT_4">#REF!</definedName>
    <definedName name="XPINSTRUCT_5">#REF!</definedName>
    <definedName name="XPINSTRUCT_6">#REF!</definedName>
    <definedName name="XPINSTRUCT_7">#REF!</definedName>
    <definedName name="XPINSTRUCT_9">#REF!</definedName>
    <definedName name="Xrate_av">#REF!</definedName>
    <definedName name="XREF_COLUMN_1" hidden="1">'[132]VAT 2004'!#REF!</definedName>
    <definedName name="XREF_COLUMN_2" hidden="1">#REF!</definedName>
    <definedName name="XREF_COLUMN_5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Row" hidden="1">#N/A</definedName>
    <definedName name="XRefCopy11" hidden="1">#REF!</definedName>
    <definedName name="XRefCopy11Row" hidden="1">#N/A</definedName>
    <definedName name="XRefCopy12" hidden="1">#REF!</definedName>
    <definedName name="XRefCopy12Row" hidden="1">#N/A</definedName>
    <definedName name="XRefCopy13" hidden="1">#REF!</definedName>
    <definedName name="XRefCopy13Row" hidden="1">#N/A</definedName>
    <definedName name="XRefCopy14" hidden="1">#REF!</definedName>
    <definedName name="XRefCopy14Row" hidden="1">#N/A</definedName>
    <definedName name="XRefCopy15" hidden="1">#REF!</definedName>
    <definedName name="XRefCopy15Row" hidden="1">#N/A</definedName>
    <definedName name="XRefCopy16" hidden="1">#REF!</definedName>
    <definedName name="XRefCopy16Row" hidden="1">#N/A</definedName>
    <definedName name="XRefCopy17" hidden="1">#REF!</definedName>
    <definedName name="XRefCopy17Row" hidden="1">#N/A</definedName>
    <definedName name="XRefCopy18" hidden="1">#REF!</definedName>
    <definedName name="XRefCopy18Row" hidden="1">[133]XREF!#REF!</definedName>
    <definedName name="XRefCopy19" hidden="1">#REF!</definedName>
    <definedName name="XRefCopy19Row" hidden="1">#N/A</definedName>
    <definedName name="XRefCopy1Row" hidden="1">#REF!</definedName>
    <definedName name="XRefCopy2" hidden="1">#REF!</definedName>
    <definedName name="XRefCopy20" hidden="1">#REF!</definedName>
    <definedName name="XRefCopy20Row" hidden="1">#N/A</definedName>
    <definedName name="XRefCopy21" hidden="1">#REF!</definedName>
    <definedName name="XRefCopy21Row" hidden="1">#N/A</definedName>
    <definedName name="XRefCopy22" hidden="1">#REF!</definedName>
    <definedName name="XRefCopy22Row" hidden="1">#N/A</definedName>
    <definedName name="XRefCopy23" hidden="1">#REF!</definedName>
    <definedName name="XRefCopy23Row" hidden="1">#N/A</definedName>
    <definedName name="XRefCopy24" hidden="1">#REF!</definedName>
    <definedName name="XRefCopy24Row" hidden="1">#N/A</definedName>
    <definedName name="XRefCopy25" hidden="1">#REF!</definedName>
    <definedName name="XRefCopy25Row" hidden="1">#N/A</definedName>
    <definedName name="XRefCopy26" hidden="1">#REF!</definedName>
    <definedName name="XRefCopy26Row" hidden="1">#N/A</definedName>
    <definedName name="XRefCopy27" hidden="1">#REF!</definedName>
    <definedName name="XRefCopy27Row" hidden="1">#N/A</definedName>
    <definedName name="XRefCopy28" hidden="1">#REF!</definedName>
    <definedName name="XRefCopy28Row" hidden="1">#N/A</definedName>
    <definedName name="XRefCopy29Row" hidden="1">#N/A</definedName>
    <definedName name="XRefCopy2Row" hidden="1">#REF!</definedName>
    <definedName name="XRefCopy3" hidden="1">#REF!</definedName>
    <definedName name="XRefCopy30Row" hidden="1">#N/A</definedName>
    <definedName name="XRefCopy31Row" hidden="1">#N/A</definedName>
    <definedName name="XRefCopy32Row" hidden="1">#N/A</definedName>
    <definedName name="XRefCopy33Row" hidden="1">#N/A</definedName>
    <definedName name="XRefCopy34Row" hidden="1">#N/A</definedName>
    <definedName name="XRefCopy35Row" hidden="1">#N/A</definedName>
    <definedName name="XRefCopy36Row" hidden="1">#N/A</definedName>
    <definedName name="XRefCopy37Row" hidden="1">#N/A</definedName>
    <definedName name="XRefCopy3Row" hidden="1">#N/A</definedName>
    <definedName name="XRefCopy4" hidden="1">#REF!</definedName>
    <definedName name="XRefCopy40Row" hidden="1">#REF!</definedName>
    <definedName name="XRefCopy4Row" hidden="1">#N/A</definedName>
    <definedName name="XRefCopy5" hidden="1">#N/A</definedName>
    <definedName name="XRefCopy5Row" hidden="1">#REF!</definedName>
    <definedName name="XRefCopy6" hidden="1">#REF!</definedName>
    <definedName name="XRefCopy6Row" hidden="1">#N/A</definedName>
    <definedName name="XRefCopy7" hidden="1">#REF!</definedName>
    <definedName name="XRefCopy7Row" hidden="1">#N/A</definedName>
    <definedName name="XRefCopy8" hidden="1">#REF!</definedName>
    <definedName name="XRefCopy8Row" hidden="1">#N/A</definedName>
    <definedName name="XRefCopy9" hidden="1">#REF!</definedName>
    <definedName name="XRefCopy9Row" hidden="1">#N/A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4Row" hidden="1">#N/A</definedName>
    <definedName name="XRefPaste15Row" hidden="1">#N/A</definedName>
    <definedName name="XRefPaste16" hidden="1">#REF!</definedName>
    <definedName name="XRefPaste16Row" hidden="1">#N/A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[134]XREF!#REF!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[135]XREF!#REF!</definedName>
    <definedName name="XRefPasteRangeCount" hidden="1">1</definedName>
    <definedName name="xx">#REF!</definedName>
    <definedName name="xxx">#REF!</definedName>
    <definedName name="xxxx">#REF!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c">#N/A</definedName>
    <definedName name="y">'[35]Resource Sheet'!$D$130:$AA$135</definedName>
    <definedName name="Y2002_01">#REF!</definedName>
    <definedName name="Y2002_02">#REF!</definedName>
    <definedName name="Y2002_03">#REF!</definedName>
    <definedName name="Y2002_04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'[34]Main Sheet'!$C$33</definedName>
    <definedName name="Year_2001_01">#REF!</definedName>
    <definedName name="Year_2001_TOTAL">#REF!</definedName>
    <definedName name="Year_2002_TOTAL">#REF!</definedName>
    <definedName name="Year_intr_2008">#REF!</definedName>
    <definedName name="Year_intr_2009">#REF!</definedName>
    <definedName name="Year_intr_2010">#REF!</definedName>
    <definedName name="Year_intr_2011">#REF!</definedName>
    <definedName name="Year_intr_2012">#REF!</definedName>
    <definedName name="Year_intr_2013">#REF!</definedName>
    <definedName name="Year_intr_2014">#REF!</definedName>
    <definedName name="Year_intr_2015">#REF!</definedName>
    <definedName name="Year_intr_2016">#REF!</definedName>
    <definedName name="Year_intr_2017">#REF!</definedName>
    <definedName name="Year_intr_2018">#REF!</definedName>
    <definedName name="Year_intr_2019">#REF!</definedName>
    <definedName name="Year_intr_2020">#REF!</definedName>
    <definedName name="Year2002_05">#REF!</definedName>
    <definedName name="YearAverFxRateKztUSDIn">[37]Assumption!$Q$272</definedName>
    <definedName name="yfo">#REF!</definedName>
    <definedName name="yhs">#N/A</definedName>
    <definedName name="YMISNAPR">#REF!</definedName>
    <definedName name="ymn1">#REF!</definedName>
    <definedName name="ymn2">#REF!</definedName>
    <definedName name="yofyuo">#REF!</definedName>
    <definedName name="yoidtyi">#REF!</definedName>
    <definedName name="ypl1">#REF!</definedName>
    <definedName name="ypl2">#REF!</definedName>
    <definedName name="ypl3">#REF!</definedName>
    <definedName name="ypl4">#REF!</definedName>
    <definedName name="yr" hidden="1">{#VALUE!,#N/A,FALSE,0;#N/A,#N/A,FALSE,0;#N/A,#N/A,FALSE,0;#N/A,#N/A,FALSE,0;#N/A,#N/A,FALSE,0;#N/A,#N/A,FALSE,0;#N/A,#N/A,FALSE,0;#N/A,#N/A,FALSE,0;#N/A,#N/A,FALSE,0;#N/A,#N/A,FALSE,0}</definedName>
    <definedName name="YR_1">#REF!</definedName>
    <definedName name="YR_10">#REF!</definedName>
    <definedName name="YR_11">#REF!</definedName>
    <definedName name="YR_13">"$#ССЫЛ!.$D$9"</definedName>
    <definedName name="YR_19">"$#ССЫЛ!.$#ССЫЛ!$#ССЫЛ!"</definedName>
    <definedName name="YR_4">#REF!</definedName>
    <definedName name="YR_5">#REF!</definedName>
    <definedName name="YR_6">#REF!</definedName>
    <definedName name="YR_7">#REF!</definedName>
    <definedName name="YR_9">#REF!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otal">#REF!</definedName>
    <definedName name="yrtotal_1">#REF!</definedName>
    <definedName name="yrtotal_10">#REF!</definedName>
    <definedName name="yrtotal_11">#REF!</definedName>
    <definedName name="yrtotal_13">"$#ССЫЛ!.$AT$353:$BH$433"</definedName>
    <definedName name="yrtotal_19">"$#ССЫЛ!.$#ССЫЛ!$#ССЫЛ!"</definedName>
    <definedName name="yrtotal_4">#REF!</definedName>
    <definedName name="yrtotal_5">#REF!</definedName>
    <definedName name="yrtotal_6">#REF!</definedName>
    <definedName name="yrtotal_7">#REF!</definedName>
    <definedName name="yrtotal_9">#REF!</definedName>
    <definedName name="yt">'[34]Resource Sheet'!$D$61:$AA$67</definedName>
    <definedName name="YTD_Capex">'[48]Thresholds for variances'!$E$20</definedName>
    <definedName name="YTD_Cash">'[48]Thresholds for variances'!$E$19</definedName>
    <definedName name="YTD_CFO">'[48]Thresholds for variances'!$E$21</definedName>
    <definedName name="YTD_EE">'[48]Thresholds for variances'!$E$16</definedName>
    <definedName name="YTD_FC">'[48]Thresholds for variances'!$E$9</definedName>
    <definedName name="YTD_FX">'[48]Thresholds for variances'!$E$17</definedName>
    <definedName name="YTD_IE">'[48]Thresholds for variances'!$E$15</definedName>
    <definedName name="YTD_II">'[48]Thresholds for variances'!$E$14</definedName>
    <definedName name="YTD_MI">'[48]Thresholds for variances'!$E$18</definedName>
    <definedName name="YTD_OE">'[48]Thresholds for variances'!$E$13</definedName>
    <definedName name="YTD_OGM">'[48]Thresholds for variances'!$E$11</definedName>
    <definedName name="YTD_OI">'[48]Thresholds for variances'!$E$12</definedName>
    <definedName name="YTD_Rev">'[48]Thresholds for variances'!$E$7</definedName>
    <definedName name="YTD_SGA">'[48]Thresholds for variances'!$E$10</definedName>
    <definedName name="YTD_VM">'[48]Thresholds for variances'!$E$8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re">'[34]Resource Sheet'!$D$101:$AA$106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">#REF!</definedName>
    <definedName name="Z">'[34]Resource Sheet'!$D$109:$AA$110</definedName>
    <definedName name="Z_0B113C9C_A1A9_11D3_A311_0008C739212F_.wvu.PrintArea" hidden="1">#REF!</definedName>
    <definedName name="z_1">NA()</definedName>
    <definedName name="z_10">#N/A</definedName>
    <definedName name="z_11">#N/A</definedName>
    <definedName name="z_12">#N/A</definedName>
    <definedName name="z_13">#N/A</definedName>
    <definedName name="z_18">NA()</definedName>
    <definedName name="z_19">NA()</definedName>
    <definedName name="Z_1C03E4A5_0E99_11D5_896C_00008646D7BA_.wvu.Rows" hidden="1">[136]Debt!#REF!</definedName>
    <definedName name="z_27">#N/A</definedName>
    <definedName name="z_29">#N/A</definedName>
    <definedName name="z_3">NA()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4">NA()</definedName>
    <definedName name="z_5">#N/A</definedName>
    <definedName name="z_6">#N/A</definedName>
    <definedName name="z_7">#N/A</definedName>
    <definedName name="Z_74BB7D31_A24A_11D3_95F1_000000000000_.wvu.PrintArea" hidden="1">#REF!</definedName>
    <definedName name="z_9">NA()</definedName>
    <definedName name="Z_C37E65A7_9893_435E_9759_72E0D8A5DD87_.wvu.PrintTitles" hidden="1">#REF!</definedName>
    <definedName name="zap1">'[6]8'!$C$20</definedName>
    <definedName name="zap2">'[6]8'!$D$20</definedName>
    <definedName name="zatr1_">'[6]2'!$E$37:$AM$38</definedName>
    <definedName name="zatr2_">'[6]2'!$E$41:$AM$45</definedName>
    <definedName name="zdfh">#REF!</definedName>
    <definedName name="zdfhzf">#REF!</definedName>
    <definedName name="zdfjhz">#REF!</definedName>
    <definedName name="zdjnggn">#REF!</definedName>
    <definedName name="ZERO">#REF!</definedName>
    <definedName name="ZERO_1">#REF!</definedName>
    <definedName name="ZERO_10">#REF!</definedName>
    <definedName name="ZERO_11">#REF!</definedName>
    <definedName name="ZERO_13">"$#ССЫЛ!.$B$104"</definedName>
    <definedName name="ZERO_19">"$#ССЫЛ!.$#ССЫЛ!$#ССЫЛ!"</definedName>
    <definedName name="ZERO_4">#REF!</definedName>
    <definedName name="ZERO_5">#REF!</definedName>
    <definedName name="ZERO_6">#REF!</definedName>
    <definedName name="ZERO_7">#REF!</definedName>
    <definedName name="ZERO_9">#REF!</definedName>
    <definedName name="zfacti">#REF!</definedName>
    <definedName name="zfhzfh">#REF!</definedName>
    <definedName name="zheldor">#REF!</definedName>
    <definedName name="zheldorizdat">#REF!</definedName>
    <definedName name="Zip">#REF!</definedName>
    <definedName name="ZKJS">#REF!</definedName>
    <definedName name="zks">#REF!</definedName>
    <definedName name="znat">[42]группа!$H$10</definedName>
    <definedName name="zoln">#REF!</definedName>
    <definedName name="zoln2">#REF!</definedName>
    <definedName name="zone1_param">#N/A</definedName>
    <definedName name="Zone1_spec_graph">#N/A</definedName>
    <definedName name="zone10_param">#N/A</definedName>
    <definedName name="zone10_spec_graph">#N/A</definedName>
    <definedName name="zone11_param">#N/A</definedName>
    <definedName name="zone20_param">#N/A</definedName>
    <definedName name="zone20_spec_graph">#N/A</definedName>
    <definedName name="zone3_param">#N/A</definedName>
    <definedName name="Zone3_Spec_graph">#N/A</definedName>
    <definedName name="zone4_param">#N/A</definedName>
    <definedName name="Zone4_Spec_graph">#N/A</definedName>
    <definedName name="zone5_param">#N/A</definedName>
    <definedName name="Zone5_Spec_graph">#N/A</definedName>
    <definedName name="zone6_param">#N/A</definedName>
    <definedName name="Zone6_Spec_graph">#N/A</definedName>
    <definedName name="zone7_param">#N/A</definedName>
    <definedName name="zone7_spec_graph">#N/A</definedName>
    <definedName name="zone8_param">#N/A</definedName>
    <definedName name="zone8_spec_graph">#N/A</definedName>
    <definedName name="zone9_param">#N/A</definedName>
    <definedName name="zone9_spec_graph">#N/A</definedName>
    <definedName name="zou">#REF!</definedName>
    <definedName name="zpl">'[6]8'!$E$42</definedName>
    <definedName name="zustu">#REF!</definedName>
    <definedName name="zx">'[34]Resource Sheet'!$D$212:$AA$214</definedName>
    <definedName name="zz">#REF!</definedName>
    <definedName name="zzz">#REF!</definedName>
    <definedName name="zzzz">#REF!</definedName>
    <definedName name="а">[31]Assumptions!$B$3:$B$10</definedName>
    <definedName name="а1">#REF!</definedName>
    <definedName name="А11">#REF!</definedName>
    <definedName name="а15">#REF!</definedName>
    <definedName name="а15_10">#REF!</definedName>
    <definedName name="а15_12">#REF!</definedName>
    <definedName name="а15_13">#REF!</definedName>
    <definedName name="А2">#REF!</definedName>
    <definedName name="А2___0">#REF!</definedName>
    <definedName name="А2___0_1">#REF!</definedName>
    <definedName name="А2___0_11">#REF!</definedName>
    <definedName name="А2___0_6">#REF!</definedName>
    <definedName name="А2___10">#REF!</definedName>
    <definedName name="А2___10_1">#REF!</definedName>
    <definedName name="А2___10_11">#REF!</definedName>
    <definedName name="А2___10_6">#REF!</definedName>
    <definedName name="А2_1">#REF!</definedName>
    <definedName name="А2_10">#REF!</definedName>
    <definedName name="А2_11">#REF!</definedName>
    <definedName name="А2_12">#REF!</definedName>
    <definedName name="А2_13">"$#ССЫЛ!.$B$20"</definedName>
    <definedName name="А2_17">"$#ССЫЛ!.$B$20"</definedName>
    <definedName name="А2_18">"$#ССЫЛ!.$B$20"</definedName>
    <definedName name="А2_19">"$#ССЫЛ!.$#ССЫЛ!$#ССЫЛ!"</definedName>
    <definedName name="А2_2">#REF!</definedName>
    <definedName name="А2_21">#REF!</definedName>
    <definedName name="А2_22">#REF!</definedName>
    <definedName name="А2_27">#REF!</definedName>
    <definedName name="А2_3">#REF!</definedName>
    <definedName name="А2_4">#REF!</definedName>
    <definedName name="А2_5">#REF!</definedName>
    <definedName name="А2_6">#REF!</definedName>
    <definedName name="А2_7">#REF!</definedName>
    <definedName name="А2_8">#REF!</definedName>
    <definedName name="А2_9">#REF!</definedName>
    <definedName name="А3">#REF!</definedName>
    <definedName name="А462">[137]гсм!#REF!</definedName>
    <definedName name="А80">'[137]ГСМ Гараж'!$D$8</definedName>
    <definedName name="А93">'[137]ГСМ Гараж'!$D$10</definedName>
    <definedName name="А932">'[137]ГСМ Гараж'!$D$23</definedName>
    <definedName name="А96">'[137]ГСМ Гараж'!$D$12</definedName>
    <definedName name="А962">'[137]ГСМ Гараж'!$D$25</definedName>
    <definedName name="аf147">#REF!</definedName>
    <definedName name="аа">#N/A</definedName>
    <definedName name="ааа">#REF!</definedName>
    <definedName name="аааааа">'[21]Отчет 5П'!аааааа</definedName>
    <definedName name="ааааааа">#N/A</definedName>
    <definedName name="АААААААА">#N/A</definedName>
    <definedName name="АААААААА_1">NA()</definedName>
    <definedName name="АААААААА_10">#N/A</definedName>
    <definedName name="АААААААА_11">#N/A</definedName>
    <definedName name="АААААААА_12">#N/A</definedName>
    <definedName name="АААААААА_13">#N/A</definedName>
    <definedName name="АААААААА_15">#N/A</definedName>
    <definedName name="АААААААА_16">#N/A</definedName>
    <definedName name="АААААААА_17">NA()</definedName>
    <definedName name="АААААААА_18">NA()</definedName>
    <definedName name="АААААААА_19">NA()</definedName>
    <definedName name="АААААААА_2">NA()</definedName>
    <definedName name="АААААААА_27">#N/A</definedName>
    <definedName name="АААААААА_29">#N/A</definedName>
    <definedName name="АААААААА_3">NA()</definedName>
    <definedName name="АААААААА_4">NA()</definedName>
    <definedName name="АААААААА_5">#N/A</definedName>
    <definedName name="АААААААА_6">#N/A</definedName>
    <definedName name="АААААААА_7">#N/A</definedName>
    <definedName name="АААААААА_8">#N/A</definedName>
    <definedName name="АААААААА_9">NA()</definedName>
    <definedName name="ав">'[138]Добыча нефти4'!$F$11:$Q$12</definedName>
    <definedName name="ав_6">'[139]Добыча нефти4'!$F$11:$Q$12</definedName>
    <definedName name="аварпри">#REF!</definedName>
    <definedName name="аватомойка">#REF!</definedName>
    <definedName name="Август">#REF!</definedName>
    <definedName name="авпвапы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враменко">#REF!</definedName>
    <definedName name="авт">#REF!</definedName>
    <definedName name="АвтобанкСрПок">#REF!</definedName>
    <definedName name="АвтобанкСрПрод">#REF!</definedName>
    <definedName name="Автотех">[141]свод!$A$605:$B$654</definedName>
    <definedName name="Автотех0">[141]свод!$B$605:$B$654</definedName>
    <definedName name="Автотех1">[141]свод!$B$605:$E$654</definedName>
    <definedName name="автыптвадтрпдд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АгропромСрПок">#REF!</definedName>
    <definedName name="АгропромСрПрод">#REF!</definedName>
    <definedName name="Адрес">#REF!</definedName>
    <definedName name="АзТр">[36]АзТр!$B$4:$AH$29</definedName>
    <definedName name="Айжол">#REF!</definedName>
    <definedName name="АК_МАРТ_04" hidden="1">{#N/A,#N/A,FALSE,"Aging Summary";#N/A,#N/A,FALSE,"Ratio Analysis";#N/A,#N/A,FALSE,"Test 120 Day Accts";#N/A,#N/A,FALSE,"Tickmarks"}</definedName>
    <definedName name="Акциз">#REF!</definedName>
    <definedName name="Акциз1">#REF!</definedName>
    <definedName name="алия">[141]Sheet1!#REF!</definedName>
    <definedName name="Алмэн">[36]Алмэн!$B$4:$AI$29</definedName>
    <definedName name="Алт">[36]Алт!$B$4:$AH$29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баСрПок">#REF!</definedName>
    <definedName name="АльфабаСрПрод">#REF!</definedName>
    <definedName name="аля" hidden="1">{#N/A,#N/A,TRUE,"Лист1";#N/A,#N/A,TRUE,"Лист2";#N/A,#N/A,TRUE,"Лист3"}</definedName>
    <definedName name="амк">[142]Sens!$F$88</definedName>
    <definedName name="амк2">[142]Loans!#REF!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_1">NA()</definedName>
    <definedName name="ап_10">#N/A</definedName>
    <definedName name="ап_11">#N/A</definedName>
    <definedName name="ап_12">#N/A</definedName>
    <definedName name="ап_13">#N/A</definedName>
    <definedName name="ап_15">#N/A</definedName>
    <definedName name="ап_16">#N/A</definedName>
    <definedName name="ап_17">NA()</definedName>
    <definedName name="ап_18">NA()</definedName>
    <definedName name="ап_19">NA()</definedName>
    <definedName name="ап_2">NA()</definedName>
    <definedName name="ап_27">#N/A</definedName>
    <definedName name="ап_29">#N/A</definedName>
    <definedName name="ап_3">NA()</definedName>
    <definedName name="ап_4">NA()</definedName>
    <definedName name="ап_5">#N/A</definedName>
    <definedName name="ап_6">#N/A</definedName>
    <definedName name="ап_7">#N/A</definedName>
    <definedName name="ап_8">#N/A</definedName>
    <definedName name="ап_9">NA()</definedName>
    <definedName name="апара" hidden="1">#REF!</definedName>
    <definedName name="апвп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апвп_10">[143]Форма2!$C$19:$C$24,[143]Форма2!$E$19:$F$24,[143]Форма2!$D$26:$F$31,[143]Форма2!$C$33:$C$38,[143]Форма2!$E$33:$F$38,[143]Форма2!$D$40:$F$43,[143]Форма2!$C$45:$C$48,[143]Форма2!$E$45:$F$48,[143]Форма2!$C$19</definedName>
    <definedName name="апвп_11">[144]Форма2!$C$19:$C$24,[144]Форма2!$E$19:$F$24,[144]Форма2!$D$26:$F$31,[144]Форма2!$C$33:$C$38,[144]Форма2!$E$33:$F$38,[144]Форма2!$D$40:$F$43,[144]Форма2!$C$45:$C$48,[144]Форма2!$E$45:$F$48,[144]Форма2!$C$19</definedName>
    <definedName name="апвп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9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5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6">[145]Форма2!$C$19:$C$24,[145]Форма2!$E$19:$F$24,[145]Форма2!$D$26:$F$31,[145]Форма2!$C$33:$C$38,[145]Форма2!$E$33:$F$38,[145]Форма2!$D$40:$F$43,[145]Форма2!$C$45:$C$48,[145]Форма2!$E$45:$F$48,[145]Форма2!$C$19</definedName>
    <definedName name="апвп_7">[146]Форма2!$C$19:$C$24,[146]Форма2!$E$19:$F$24,[146]Форма2!$D$26:$F$31,[146]Форма2!$C$33:$C$38,[146]Форма2!$E$33:$F$38,[146]Форма2!$D$40:$F$43,[146]Форма2!$C$45:$C$48,[146]Форма2!$E$45:$F$48,[146]Форма2!$C$19</definedName>
    <definedName name="апвп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апвы">[140]Форма1!$C$22:$D$33,[140]Форма1!$C$36:$D$48,[140]Форма1!$C$22</definedName>
    <definedName name="апвыолдпрывдлпж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АПК">'[147]без НДС'!$B$2:$P$92</definedName>
    <definedName name="АПКр">'[36]Аэс рег'!$B$4:$AI$29</definedName>
    <definedName name="апмв">#N/A</definedName>
    <definedName name="апмвпм">#REF!</definedName>
    <definedName name="апмиоываолпмиоыави">#REF!</definedName>
    <definedName name="апр">[141]Sheet1!#REF!</definedName>
    <definedName name="апрлоыварплоываплрфоы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рр">#N/A</definedName>
    <definedName name="апрыврпдлвыарр">[140]Форма2!$E$200:$F$207,[140]Форма2!$C$200:$C$207,[140]Форма2!$E$189:$F$198,[140]Форма2!$C$189:$C$198,[140]Форма2!$E$188:$F$188,[140]Форма2!$C$188</definedName>
    <definedName name="апфв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ывы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апыпрарлп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РВАРВА">'[21]Отчет 5П'!АРВАРВА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мат">[141]свод!$A$530:$B$565</definedName>
    <definedName name="Армат0">[141]свод!$B$530:$B$565</definedName>
    <definedName name="Армат1">[141]свод!$B$530:$E$565</definedName>
    <definedName name="АРЭК">[148]Бюджет!#REF!</definedName>
    <definedName name="Асбо">[141]свод!$A$310:$B$343</definedName>
    <definedName name="Асбо0">[141]свод!$B$310:$B$343</definedName>
    <definedName name="Асбо1">[141]свод!$B$310:$E$343</definedName>
    <definedName name="АСПМК">[36]АСПМК!$B$4:$AH$28</definedName>
    <definedName name="Атырау">#REF!</definedName>
    <definedName name="Атырау_1">#REF!</definedName>
    <definedName name="Атырау_11">#REF!</definedName>
    <definedName name="Атырау_6">#REF!</definedName>
    <definedName name="ауа">#N/A</definedName>
    <definedName name="Аудит.">Scheduled_Payment+Extra_Payment</definedName>
    <definedName name="аудиторам">#N/A</definedName>
    <definedName name="аука">#N/A</definedName>
    <definedName name="АэрофлотОтн">#N/A</definedName>
    <definedName name="АэрофлотСрПок">#N/A</definedName>
    <definedName name="АэрофлотСрПрод">#N/A</definedName>
    <definedName name="б">[31]Assumptions!$C$3:$C$10</definedName>
    <definedName name="б1">'[149]2008 ГСМ'!#REF!</definedName>
    <definedName name="Б1дол00">#REF!</definedName>
    <definedName name="Б1мар00">#REF!</definedName>
    <definedName name="Б1руб00">#REF!</definedName>
    <definedName name="Б2">[150]Форма2!$C$51:$C$58,[150]Форма2!$E$51:$F$58,[150]Форма2!$C$60:$C$63,[150]Форма2!$E$60:$F$63,[150]Форма2!$C$65:$C$67,[150]Форма2!$E$65:$F$67,[150]Форма2!$C$51</definedName>
    <definedName name="Б4">[150]Форма2!$E$106:$F$107,[150]Форма2!$C$106:$C$107,[150]Форма2!$E$102:$F$104,[150]Форма2!$C$102:$C$104,[150]Форма2!$C$97:$C$100,[150]Форма2!$E$97:$F$100,[150]Форма2!$E$92:$F$95,[150]Форма2!$C$92:$C$95,[150]Форма2!$C$92</definedName>
    <definedName name="Б5">[150]Форма2!$C$113:$C$114,[150]Форма2!$D$110:$F$112,[150]Форма2!$E$113:$F$114,[150]Форма2!$D$115:$F$115,[150]Форма2!$D$117:$F$119,[150]Форма2!$D$121:$F$122,[150]Форма2!$D$124:$F$126,[150]Форма2!$D$110</definedName>
    <definedName name="Б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7">[150]Форма2!$D$179:$F$185,[150]Форма2!$D$175:$F$177,[150]Форма2!$D$165:$F$173,[150]Форма2!$D$165</definedName>
    <definedName name="Б8">[150]Форма2!$E$200:$F$207,[150]Форма2!$C$200:$C$207,[150]Форма2!$E$189:$F$198,[150]Форма2!$C$189:$C$198,[150]Форма2!$E$188:$F$188,[150]Форма2!$C$188</definedName>
    <definedName name="Б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аз_индекс">#REF!</definedName>
    <definedName name="база">#REF!</definedName>
    <definedName name="_xlnm.Database">[64]П!#REF!</definedName>
    <definedName name="база_ОС_вст_сюда">#REF!</definedName>
    <definedName name="База_Сортировки">#REF!</definedName>
    <definedName name="бакс">#REF!</definedName>
    <definedName name="баланс">#N/A</definedName>
    <definedName name="баланс_7">#REF!</definedName>
    <definedName name="баланс01">#REF!</definedName>
    <definedName name="баланс01_1">#REF!</definedName>
    <definedName name="баланс01_10">#REF!</definedName>
    <definedName name="баланс01_11">#REF!</definedName>
    <definedName name="баланс01_12">#REF!</definedName>
    <definedName name="баланс01_13">#REF!</definedName>
    <definedName name="баланс01_17">#REF!</definedName>
    <definedName name="баланс01_19">"$#ССЫЛ!.$#ССЫЛ!$#ССЫЛ!"</definedName>
    <definedName name="баланс01_21">#REF!</definedName>
    <definedName name="баланс01_22">#REF!</definedName>
    <definedName name="баланс01_24">#REF!</definedName>
    <definedName name="баланс01_27">#REF!</definedName>
    <definedName name="баланс01_4">#REF!</definedName>
    <definedName name="баланс01_5">#REF!</definedName>
    <definedName name="баланс01_6">#REF!</definedName>
    <definedName name="баланс01_7">#REF!</definedName>
    <definedName name="баланс01_8">#REF!</definedName>
    <definedName name="баланс01_9">#REF!</definedName>
    <definedName name="БАНК">#REF!</definedName>
    <definedName name="БанкРазСрПок">#REF!</definedName>
    <definedName name="БанкРазСрПрод">#REF!</definedName>
    <definedName name="БашкирэнОтн">#N/A</definedName>
    <definedName name="БашкирэнСрПок">#N/A</definedName>
    <definedName name="БашкирэнСрПрод">#N/A</definedName>
    <definedName name="ббб">#REF!</definedName>
    <definedName name="ббб_19">"$#ССЫЛ!.$#ССЫЛ!$#ССЫЛ!"</definedName>
    <definedName name="ббб_4">#REF!</definedName>
    <definedName name="ббб_5">#REF!</definedName>
    <definedName name="ббью">#REF!</definedName>
    <definedName name="бенз_инвест">'[137]ГСМ по инвест'!$K$33</definedName>
    <definedName name="бензин_а">'[137]ГСМ по инвест'!$K$37</definedName>
    <definedName name="Бери">[151]Форма2!$D$129:$F$132,[151]Форма2!$D$134:$F$135,[151]Форма2!$D$137:$F$140,[151]Форма2!$D$142:$F$144,[151]Форма2!$D$146:$F$150,[151]Форма2!$D$152:$F$154,[151]Форма2!$D$156:$F$162,[151]Форма2!$D$129</definedName>
    <definedName name="Берик">[151]Форма2!$C$70:$C$72,[151]Форма2!$D$73:$F$73,[151]Форма2!$E$70:$F$72,[151]Форма2!$C$75:$C$77,[151]Форма2!$E$75:$F$77,[151]Форма2!$C$79:$C$82,[151]Форма2!$E$79:$F$82,[151]Форма2!$C$84:$C$86,[151]Форма2!$E$84:$F$86,[151]Форма2!$C$88:$C$89,[151]Форма2!$E$88:$F$89,[151]Форма2!$C$70</definedName>
    <definedName name="БИК">#REF!</definedName>
    <definedName name="биржа">[152]База!$A$1:$T$65536</definedName>
    <definedName name="биржа1">[152]База!$B$1:$T$65536</definedName>
    <definedName name="Блок">#REF!</definedName>
    <definedName name="Блок1">#REF!</definedName>
    <definedName name="Блок2">[153]Преискурант!$A$7:$E$102</definedName>
    <definedName name="Блок3">#REF!</definedName>
    <definedName name="Блок5">#REF!,#REF!</definedName>
    <definedName name="Блок6">#REF!</definedName>
    <definedName name="блолор" hidden="1">#REF!</definedName>
    <definedName name="БЛРаздел1">[154]Форма2!$C$19:$C$24,[154]Форма2!$E$19:$F$24,[154]Форма2!$D$26:$F$31,[154]Форма2!$C$33:$C$38,[154]Форма2!$E$33:$F$38,[154]Форма2!$D$40:$F$43,[154]Форма2!$C$45:$C$48,[154]Форма2!$E$45:$F$48,[154]Форма2!$C$19</definedName>
    <definedName name="БЛРаздел1___0">#N/A</definedName>
    <definedName name="БЛРаздел1___10">#N/A</definedName>
    <definedName name="БЛРаздел1_1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10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11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2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3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17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8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9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">[160]Форма2!$C$19:$C$24,[160]Форма2!$E$19:$F$24,[160]Форма2!$D$26:$F$31,[160]Форма2!$C$33:$C$38,[160]Форма2!$E$33:$F$38,[160]Форма2!$D$40:$F$43,[160]Форма2!$C$45:$C$48,[160]Форма2!$E$45:$F$48,[160]Форма2!$C$19</definedName>
    <definedName name="БЛРаздел1_21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2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27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3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5">[162]Форма2!$C$19:$C$24,[162]Форма2!$E$19:$F$24,[162]Форма2!$D$26:$F$31,[162]Форма2!$C$33:$C$38,[162]Форма2!$E$33:$F$38,[162]Форма2!$D$40:$F$43,[162]Форма2!$C$45:$C$48,[162]Форма2!$E$45:$F$48,[162]Форма2!$C$19</definedName>
    <definedName name="БЛРаздел1_6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7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8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9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2">[154]Форма2!$C$51:$C$58,[154]Форма2!$E$51:$F$58,[154]Форма2!$C$60:$C$63,[154]Форма2!$E$60:$F$63,[154]Форма2!$C$65:$C$67,[154]Форма2!$E$65:$F$67,[154]Форма2!$C$51</definedName>
    <definedName name="БЛРаздел2___0">#N/A</definedName>
    <definedName name="БЛРаздел2___10">#N/A</definedName>
    <definedName name="БЛРаздел2_1">[155]Форма2!$C$51:$C$58,[155]Форма2!$E$51:$F$58,[155]Форма2!$C$60:$C$63,[155]Форма2!$E$60:$F$63,[155]Форма2!$C$65:$C$67,[155]Форма2!$E$65:$F$67,[155]Форма2!$C$51</definedName>
    <definedName name="БЛРаздел2_10">[156]Форма2!$C$51:$C$58,[156]Форма2!$E$51:$F$58,[156]Форма2!$C$60:$C$63,[156]Форма2!$E$60:$F$63,[156]Форма2!$C$65:$C$67,[156]Форма2!$E$65:$F$67,[156]Форма2!$C$51</definedName>
    <definedName name="БЛРаздел2_11">[157]Форма2!$C$51:$C$58,[157]Форма2!$E$51:$F$58,[157]Форма2!$C$60:$C$63,[157]Форма2!$E$60:$F$63,[157]Форма2!$C$65:$C$67,[157]Форма2!$E$65:$F$67,[157]Форма2!$C$51</definedName>
    <definedName name="БЛРаздел2_12">[157]Форма2!$C$51:$C$58,[157]Форма2!$E$51:$F$58,[157]Форма2!$C$60:$C$63,[157]Форма2!$E$60:$F$63,[157]Форма2!$C$65:$C$67,[157]Форма2!$E$65:$F$67,[157]Форма2!$C$51</definedName>
    <definedName name="БЛРаздел2_13">[158]Форма2!$C$51:$C$58,[158]Форма2!$E$51:$F$58,[158]Форма2!$C$60:$C$63,[158]Форма2!$E$60:$F$63,[158]Форма2!$C$65:$C$67,[158]Форма2!$E$65:$F$67,[158]Форма2!$C$51</definedName>
    <definedName name="БЛРаздел2_17">[159]Форма2!$C$51:$C$58,[159]Форма2!$E$51:$F$58,[159]Форма2!$C$60:$C$63,[159]Форма2!$E$60:$F$63,[159]Форма2!$C$65:$C$67,[159]Форма2!$E$65:$F$67,[159]Форма2!$C$51</definedName>
    <definedName name="БЛРаздел2_18">[159]Форма2!$C$51:$C$58,[159]Форма2!$E$51:$F$58,[159]Форма2!$C$60:$C$63,[159]Форма2!$E$60:$F$63,[159]Форма2!$C$65:$C$67,[159]Форма2!$E$65:$F$67,[159]Форма2!$C$51</definedName>
    <definedName name="БЛРаздел2_19">[156]Форма2!$C$51:$C$58,[156]Форма2!$E$51:$F$58,[156]Форма2!$C$60:$C$63,[156]Форма2!$E$60:$F$63,[156]Форма2!$C$65:$C$67,[156]Форма2!$E$65:$F$67,[156]Форма2!$C$51</definedName>
    <definedName name="БЛРаздел2_2">[160]Форма2!$C$51:$C$58,[160]Форма2!$E$51:$F$58,[160]Форма2!$C$60:$C$63,[160]Форма2!$E$60:$F$63,[160]Форма2!$C$65:$C$67,[160]Форма2!$E$65:$F$67,[160]Форма2!$C$51</definedName>
    <definedName name="БЛРаздел2_21">[156]Форма2!$C$51:$C$58,[156]Форма2!$E$51:$F$58,[156]Форма2!$C$60:$C$63,[156]Форма2!$E$60:$F$63,[156]Форма2!$C$65:$C$67,[156]Форма2!$E$65:$F$67,[156]Форма2!$C$51</definedName>
    <definedName name="БЛРаздел2_22">[155]Форма2!$C$51:$C$58,[155]Форма2!$E$51:$F$58,[155]Форма2!$C$60:$C$63,[155]Форма2!$E$60:$F$63,[155]Форма2!$C$65:$C$67,[155]Форма2!$E$65:$F$67,[155]Форма2!$C$51</definedName>
    <definedName name="БЛРаздел2_27">[156]Форма2!$C$51:$C$58,[156]Форма2!$E$51:$F$58,[156]Форма2!$C$60:$C$63,[156]Форма2!$E$60:$F$63,[156]Форма2!$C$65:$C$67,[156]Форма2!$E$65:$F$67,[156]Форма2!$C$51</definedName>
    <definedName name="БЛРаздел2_3">[161]Форма2!$C$51:$C$58,[161]Форма2!$E$51:$F$58,[161]Форма2!$C$60:$C$63,[161]Форма2!$E$60:$F$63,[161]Форма2!$C$65:$C$67,[161]Форма2!$E$65:$F$67,[161]Форма2!$C$51</definedName>
    <definedName name="БЛРаздел2_4">[161]Форма2!$C$51:$C$58,[161]Форма2!$E$51:$F$58,[161]Форма2!$C$60:$C$63,[161]Форма2!$E$60:$F$63,[161]Форма2!$C$65:$C$67,[161]Форма2!$E$65:$F$67,[161]Форма2!$C$51</definedName>
    <definedName name="БЛРаздел2_5">[162]Форма2!$C$51:$C$58,[162]Форма2!$E$51:$F$58,[162]Форма2!$C$60:$C$63,[162]Форма2!$E$60:$F$63,[162]Форма2!$C$65:$C$67,[162]Форма2!$E$65:$F$67,[162]Форма2!$C$51</definedName>
    <definedName name="БЛРаздел2_6">[158]Форма2!$C$51:$C$58,[158]Форма2!$E$51:$F$58,[158]Форма2!$C$60:$C$63,[158]Форма2!$E$60:$F$63,[158]Форма2!$C$65:$C$67,[158]Форма2!$E$65:$F$67,[158]Форма2!$C$51</definedName>
    <definedName name="БЛРаздел2_7">[158]Форма2!$C$51:$C$58,[158]Форма2!$E$51:$F$58,[158]Форма2!$C$60:$C$63,[158]Форма2!$E$60:$F$63,[158]Форма2!$C$65:$C$67,[158]Форма2!$E$65:$F$67,[158]Форма2!$C$51</definedName>
    <definedName name="БЛРаздел2_8">[158]Форма2!$C$51:$C$58,[158]Форма2!$E$51:$F$58,[158]Форма2!$C$60:$C$63,[158]Форма2!$E$60:$F$63,[158]Форма2!$C$65:$C$67,[158]Форма2!$E$65:$F$67,[158]Форма2!$C$51</definedName>
    <definedName name="БЛРаздел2_9">[158]Форма2!$C$51:$C$58,[158]Форма2!$E$51:$F$58,[158]Форма2!$C$60:$C$63,[158]Форма2!$E$60:$F$63,[158]Форма2!$C$65:$C$67,[158]Форма2!$E$65:$F$67,[158]Форма2!$C$51</definedName>
    <definedName name="БЛРаздел3">[154]Форма2!$C$70:$C$72,[154]Форма2!$D$73:$F$73,[154]Форма2!$E$70:$F$72,[154]Форма2!$C$75:$C$77,[154]Форма2!$E$75:$F$77,[154]Форма2!$C$79:$C$82,[154]Форма2!$E$79:$F$82,[154]Форма2!$C$84:$C$86,[154]Форма2!$E$84:$F$86,[154]Форма2!$C$88:$C$89,[154]Форма2!$E$88:$F$89,[154]Форма2!$C$70</definedName>
    <definedName name="БЛРаздел3___0">#N/A</definedName>
    <definedName name="БЛРаздел3___10">#N/A</definedName>
    <definedName name="БЛРаздел3_1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10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11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2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3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17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8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9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">[160]Форма2!$C$70:$C$72,[160]Форма2!$D$73:$F$73,[160]Форма2!$E$70:$F$72,[160]Форма2!$C$75:$C$77,[160]Форма2!$E$75:$F$77,[160]Форма2!$C$79:$C$82,[160]Форма2!$E$79:$F$82,[160]Форма2!$C$84:$C$86,[160]Форма2!$E$84:$F$86,[160]Форма2!$C$88:$C$89,[160]Форма2!$E$88:$F$89,[160]Форма2!$C$70</definedName>
    <definedName name="БЛРаздел3_21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2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27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3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4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5">[162]Форма2!$C$70:$C$72,[162]Форма2!$D$73:$F$73,[162]Форма2!$E$70:$F$72,[162]Форма2!$C$75:$C$77,[162]Форма2!$E$75:$F$77,[162]Форма2!$C$79:$C$82,[162]Форма2!$E$79:$F$82,[162]Форма2!$C$84:$C$86,[162]Форма2!$E$84:$F$86,[162]Форма2!$C$88:$C$89,[162]Форма2!$E$88:$F$89,[162]Форма2!$C$70</definedName>
    <definedName name="БЛРаздел3_6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7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8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9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3">[150]Форма2!$C$70:$C$72,[150]Форма2!$D$73:$F$73,[150]Форма2!$E$70:$F$72,[150]Форма2!$C$75:$C$77,[150]Форма2!$E$75:$F$77,[150]Форма2!$C$79:$C$82,[150]Форма2!$E$79:$F$82,[150]Форма2!$C$84:$C$86,[150]Форма2!$E$84:$F$86,[150]Форма2!$C$88:$C$89,[150]Форма2!$E$88:$F$89,[150]Форма2!$C$70</definedName>
    <definedName name="БЛРаздел4">[154]Форма2!$E$106:$F$107,[154]Форма2!$C$106:$C$107,[154]Форма2!$E$102:$F$104,[154]Форма2!$C$102:$C$104,[154]Форма2!$C$97:$C$100,[154]Форма2!$E$97:$F$100,[154]Форма2!$E$92:$F$95,[154]Форма2!$C$92:$C$95,[154]Форма2!$C$92</definedName>
    <definedName name="БЛРаздел4___0">#N/A</definedName>
    <definedName name="БЛРаздел4___10">#N/A</definedName>
    <definedName name="БЛРаздел4_1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10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11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2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3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17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8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9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">[160]Форма2!$E$106:$F$107,[160]Форма2!$C$106:$C$107,[160]Форма2!$E$102:$F$104,[160]Форма2!$C$102:$C$104,[160]Форма2!$C$97:$C$100,[160]Форма2!$E$97:$F$100,[160]Форма2!$E$92:$F$95,[160]Форма2!$C$92:$C$95,[160]Форма2!$C$92</definedName>
    <definedName name="БЛРаздел4_21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2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27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3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5">[162]Форма2!$E$106:$F$107,[162]Форма2!$C$106:$C$107,[162]Форма2!$E$102:$F$104,[162]Форма2!$C$102:$C$104,[162]Форма2!$C$97:$C$100,[162]Форма2!$E$97:$F$100,[162]Форма2!$E$92:$F$95,[162]Форма2!$C$92:$C$95,[162]Форма2!$C$92</definedName>
    <definedName name="БЛРаздел4_6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7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8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9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5">[154]Форма2!$C$113:$C$114,[154]Форма2!$D$110:$F$112,[154]Форма2!$E$113:$F$114,[154]Форма2!$D$115:$F$115,[154]Форма2!$D$117:$F$119,[154]Форма2!$D$121:$F$122,[154]Форма2!$D$124:$F$126,[154]Форма2!$D$110</definedName>
    <definedName name="БЛРаздел5___0">#N/A</definedName>
    <definedName name="БЛРаздел5___10">#N/A</definedName>
    <definedName name="БЛРаздел5_1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10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11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2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3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17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8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9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">[160]Форма2!$C$113:$C$114,[160]Форма2!$D$110:$F$112,[160]Форма2!$E$113:$F$114,[160]Форма2!$D$115:$F$115,[160]Форма2!$D$117:$F$119,[160]Форма2!$D$121:$F$122,[160]Форма2!$D$124:$F$126,[160]Форма2!$D$110</definedName>
    <definedName name="БЛРаздел5_21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2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27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3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5">[162]Форма2!$C$113:$C$114,[162]Форма2!$D$110:$F$112,[162]Форма2!$E$113:$F$114,[162]Форма2!$D$115:$F$115,[162]Форма2!$D$117:$F$119,[162]Форма2!$D$121:$F$122,[162]Форма2!$D$124:$F$126,[162]Форма2!$D$110</definedName>
    <definedName name="БЛРаздел5_6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7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8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9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6">[154]Форма2!$D$129:$F$132,[154]Форма2!$D$134:$F$135,[154]Форма2!$D$137:$F$140,[154]Форма2!$D$142:$F$144,[154]Форма2!$D$146:$F$150,[154]Форма2!$D$152:$F$154,[154]Форма2!$D$156:$F$162,[154]Форма2!$D$129</definedName>
    <definedName name="БЛРаздел6___0">#N/A</definedName>
    <definedName name="БЛРаздел6___10">#N/A</definedName>
    <definedName name="БЛРаздел6_1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10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11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2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3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17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8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9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">[160]Форма2!$D$129:$F$132,[160]Форма2!$D$134:$F$135,[160]Форма2!$D$137:$F$140,[160]Форма2!$D$142:$F$144,[160]Форма2!$D$146:$F$150,[160]Форма2!$D$152:$F$154,[160]Форма2!$D$156:$F$162,[160]Форма2!$D$129</definedName>
    <definedName name="БЛРаздел6_21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2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27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3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5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БЛРаздел6_6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7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8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9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ЛРаздел7">[154]Форма2!$D$179:$F$185,[154]Форма2!$D$175:$F$177,[154]Форма2!$D$165:$F$173,[154]Форма2!$D$165</definedName>
    <definedName name="БЛРаздел7___0">#N/A</definedName>
    <definedName name="БЛРаздел7___10">#N/A</definedName>
    <definedName name="БЛРаздел7_1">[155]Форма2!$D$179:$F$185,[155]Форма2!$D$175:$F$177,[155]Форма2!$D$165:$F$173,[155]Форма2!$D$165</definedName>
    <definedName name="БЛРаздел7_10">[156]Форма2!$D$179:$F$185,[156]Форма2!$D$175:$F$177,[156]Форма2!$D$165:$F$173,[156]Форма2!$D$165</definedName>
    <definedName name="БЛРаздел7_11">[157]Форма2!$D$179:$F$185,[157]Форма2!$D$175:$F$177,[157]Форма2!$D$165:$F$173,[157]Форма2!$D$165</definedName>
    <definedName name="БЛРаздел7_12">[157]Форма2!$D$179:$F$185,[157]Форма2!$D$175:$F$177,[157]Форма2!$D$165:$F$173,[157]Форма2!$D$165</definedName>
    <definedName name="БЛРаздел7_13">[158]Форма2!$D$179:$F$185,[158]Форма2!$D$175:$F$177,[158]Форма2!$D$165:$F$173,[158]Форма2!$D$165</definedName>
    <definedName name="БЛРаздел7_17">[159]Форма2!$D$179:$F$185,[159]Форма2!$D$175:$F$177,[159]Форма2!$D$165:$F$173,[159]Форма2!$D$165</definedName>
    <definedName name="БЛРаздел7_18">[159]Форма2!$D$179:$F$185,[159]Форма2!$D$175:$F$177,[159]Форма2!$D$165:$F$173,[159]Форма2!$D$165</definedName>
    <definedName name="БЛРаздел7_19">[156]Форма2!$D$179:$F$185,[156]Форма2!$D$175:$F$177,[156]Форма2!$D$165:$F$173,[156]Форма2!$D$165</definedName>
    <definedName name="БЛРаздел7_2">[160]Форма2!$D$179:$F$185,[160]Форма2!$D$175:$F$177,[160]Форма2!$D$165:$F$173,[160]Форма2!$D$165</definedName>
    <definedName name="БЛРаздел7_21">[156]Форма2!$D$179:$F$185,[156]Форма2!$D$175:$F$177,[156]Форма2!$D$165:$F$173,[156]Форма2!$D$165</definedName>
    <definedName name="БЛРаздел7_22">[155]Форма2!$D$179:$F$185,[155]Форма2!$D$175:$F$177,[155]Форма2!$D$165:$F$173,[155]Форма2!$D$165</definedName>
    <definedName name="БЛРаздел7_27">[156]Форма2!$D$179:$F$185,[156]Форма2!$D$175:$F$177,[156]Форма2!$D$165:$F$173,[156]Форма2!$D$165</definedName>
    <definedName name="БЛРаздел7_3">[161]Форма2!$D$179:$F$185,[161]Форма2!$D$175:$F$177,[161]Форма2!$D$165:$F$173,[161]Форма2!$D$165</definedName>
    <definedName name="БЛРаздел7_4">[161]Форма2!$D$179:$F$185,[161]Форма2!$D$175:$F$177,[161]Форма2!$D$165:$F$173,[161]Форма2!$D$165</definedName>
    <definedName name="БЛРаздел7_5">[162]Форма2!$D$179:$F$185,[162]Форма2!$D$175:$F$177,[162]Форма2!$D$165:$F$173,[162]Форма2!$D$165</definedName>
    <definedName name="БЛРаздел7_6">[158]Форма2!$D$179:$F$185,[158]Форма2!$D$175:$F$177,[158]Форма2!$D$165:$F$173,[158]Форма2!$D$165</definedName>
    <definedName name="БЛРаздел7_7">[158]Форма2!$D$179:$F$185,[158]Форма2!$D$175:$F$177,[158]Форма2!$D$165:$F$173,[158]Форма2!$D$165</definedName>
    <definedName name="БЛРаздел7_8">[158]Форма2!$D$179:$F$185,[158]Форма2!$D$175:$F$177,[158]Форма2!$D$165:$F$173,[158]Форма2!$D$165</definedName>
    <definedName name="БЛРаздел7_9">[158]Форма2!$D$179:$F$185,[158]Форма2!$D$175:$F$177,[158]Форма2!$D$165:$F$173,[158]Форма2!$D$165</definedName>
    <definedName name="БЛРаздел8">[154]Форма2!$E$200:$F$207,[154]Форма2!$C$200:$C$207,[154]Форма2!$E$189:$F$198,[154]Форма2!$C$189:$C$198,[154]Форма2!$E$188:$F$188,[154]Форма2!$C$188</definedName>
    <definedName name="БЛРаздел8___0">#N/A</definedName>
    <definedName name="БЛРаздел8___10">#N/A</definedName>
    <definedName name="БЛРаздел8_1">[155]Форма2!$E$200:$F$207,[155]Форма2!$C$200:$C$207,[155]Форма2!$E$189:$F$198,[155]Форма2!$C$189:$C$198,[155]Форма2!$E$188:$F$188,[155]Форма2!$C$188</definedName>
    <definedName name="БЛРаздел8_10">[156]Форма2!$E$200:$F$207,[156]Форма2!$C$200:$C$207,[156]Форма2!$E$189:$F$198,[156]Форма2!$C$189:$C$198,[156]Форма2!$E$188:$F$188,[156]Форма2!$C$188</definedName>
    <definedName name="БЛРаздел8_11">[157]Форма2!$E$200:$F$207,[157]Форма2!$C$200:$C$207,[157]Форма2!$E$189:$F$198,[157]Форма2!$C$189:$C$198,[157]Форма2!$E$188:$F$188,[157]Форма2!$C$188</definedName>
    <definedName name="БЛРаздел8_12">[157]Форма2!$E$200:$F$207,[157]Форма2!$C$200:$C$207,[157]Форма2!$E$189:$F$198,[157]Форма2!$C$189:$C$198,[157]Форма2!$E$188:$F$188,[157]Форма2!$C$188</definedName>
    <definedName name="БЛРаздел8_13">[158]Форма2!$E$200:$F$207,[158]Форма2!$C$200:$C$207,[158]Форма2!$E$189:$F$198,[158]Форма2!$C$189:$C$198,[158]Форма2!$E$188:$F$188,[158]Форма2!$C$188</definedName>
    <definedName name="БЛРаздел8_17">[159]Форма2!$E$200:$F$207,[159]Форма2!$C$200:$C$207,[159]Форма2!$E$189:$F$198,[159]Форма2!$C$189:$C$198,[159]Форма2!$E$188:$F$188,[159]Форма2!$C$188</definedName>
    <definedName name="БЛРаздел8_18">[159]Форма2!$E$200:$F$207,[159]Форма2!$C$200:$C$207,[159]Форма2!$E$189:$F$198,[159]Форма2!$C$189:$C$198,[159]Форма2!$E$188:$F$188,[159]Форма2!$C$188</definedName>
    <definedName name="БЛРаздел8_19">[156]Форма2!$E$200:$F$207,[156]Форма2!$C$200:$C$207,[156]Форма2!$E$189:$F$198,[156]Форма2!$C$189:$C$198,[156]Форма2!$E$188:$F$188,[156]Форма2!$C$188</definedName>
    <definedName name="БЛРаздел8_2">[160]Форма2!$E$200:$F$207,[160]Форма2!$C$200:$C$207,[160]Форма2!$E$189:$F$198,[160]Форма2!$C$189:$C$198,[160]Форма2!$E$188:$F$188,[160]Форма2!$C$188</definedName>
    <definedName name="БЛРаздел8_21">[156]Форма2!$E$200:$F$207,[156]Форма2!$C$200:$C$207,[156]Форма2!$E$189:$F$198,[156]Форма2!$C$189:$C$198,[156]Форма2!$E$188:$F$188,[156]Форма2!$C$188</definedName>
    <definedName name="БЛРаздел8_22">[155]Форма2!$E$200:$F$207,[155]Форма2!$C$200:$C$207,[155]Форма2!$E$189:$F$198,[155]Форма2!$C$189:$C$198,[155]Форма2!$E$188:$F$188,[155]Форма2!$C$188</definedName>
    <definedName name="БЛРаздел8_27">[156]Форма2!$E$200:$F$207,[156]Форма2!$C$200:$C$207,[156]Форма2!$E$189:$F$198,[156]Форма2!$C$189:$C$198,[156]Форма2!$E$188:$F$188,[156]Форма2!$C$188</definedName>
    <definedName name="БЛРаздел8_3">[161]Форма2!$E$200:$F$207,[161]Форма2!$C$200:$C$207,[161]Форма2!$E$189:$F$198,[161]Форма2!$C$189:$C$198,[161]Форма2!$E$188:$F$188,[161]Форма2!$C$188</definedName>
    <definedName name="БЛРаздел8_4">[161]Форма2!$E$200:$F$207,[161]Форма2!$C$200:$C$207,[161]Форма2!$E$189:$F$198,[161]Форма2!$C$189:$C$198,[161]Форма2!$E$188:$F$188,[161]Форма2!$C$188</definedName>
    <definedName name="БЛРаздел8_5">[162]Форма2!$E$200:$F$207,[162]Форма2!$C$200:$C$207,[162]Форма2!$E$189:$F$198,[162]Форма2!$C$189:$C$198,[162]Форма2!$E$188:$F$188,[162]Форма2!$C$188</definedName>
    <definedName name="БЛРаздел8_6">[158]Форма2!$E$200:$F$207,[158]Форма2!$C$200:$C$207,[158]Форма2!$E$189:$F$198,[158]Форма2!$C$189:$C$198,[158]Форма2!$E$188:$F$188,[158]Форма2!$C$188</definedName>
    <definedName name="БЛРаздел8_7">[158]Форма2!$E$200:$F$207,[158]Форма2!$C$200:$C$207,[158]Форма2!$E$189:$F$198,[158]Форма2!$C$189:$C$198,[158]Форма2!$E$188:$F$188,[158]Форма2!$C$188</definedName>
    <definedName name="БЛРаздел8_8">[158]Форма2!$E$200:$F$207,[158]Форма2!$C$200:$C$207,[158]Форма2!$E$189:$F$198,[158]Форма2!$C$189:$C$198,[158]Форма2!$E$188:$F$188,[158]Форма2!$C$188</definedName>
    <definedName name="БЛРаздел8_9">[158]Форма2!$E$200:$F$207,[158]Форма2!$C$200:$C$207,[158]Форма2!$E$189:$F$198,[158]Форма2!$C$189:$C$198,[158]Форма2!$E$188:$F$188,[158]Форма2!$C$188</definedName>
    <definedName name="БЛРаздел9">[154]Форма2!$E$234:$F$237,[154]Форма2!$C$234:$C$237,[154]Форма2!$E$224:$F$232,[154]Форма2!$C$224:$C$232,[154]Форма2!$E$223:$F$223,[154]Форма2!$C$223,[154]Форма2!$E$217:$F$221,[154]Форма2!$C$217:$C$221,[154]Форма2!$E$210:$F$215,[154]Форма2!$C$210:$C$215,[154]Форма2!$C$210</definedName>
    <definedName name="БЛРаздел9___0">#N/A</definedName>
    <definedName name="БЛРаздел9___10">#N/A</definedName>
    <definedName name="БЛРаздел9_1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10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11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2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3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17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8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9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">[160]Форма2!$E$234:$F$237,[160]Форма2!$C$234:$C$237,[160]Форма2!$E$224:$F$232,[160]Форма2!$C$224:$C$232,[160]Форма2!$E$223:$F$223,[160]Форма2!$C$223,[160]Форма2!$E$217:$F$221,[160]Форма2!$C$217:$C$221,[160]Форма2!$E$210:$F$215,[160]Форма2!$C$210:$C$215,[160]Форма2!$C$210</definedName>
    <definedName name="БЛРаздел9_21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2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27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3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4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5">[162]Форма2!$E$234:$F$237,[162]Форма2!$C$234:$C$237,[162]Форма2!$E$224:$F$232,[162]Форма2!$C$224:$C$232,[162]Форма2!$E$223:$F$223,[162]Форма2!$C$223,[162]Форма2!$E$217:$F$221,[162]Форма2!$C$217:$C$221,[162]Форма2!$E$210:$F$215,[162]Форма2!$C$210:$C$215,[162]Форма2!$C$210</definedName>
    <definedName name="БЛРаздел9_6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7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8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9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люлор">#REF!</definedName>
    <definedName name="БПДанные">[154]Форма1!$C$22:$D$33,[154]Форма1!$C$36:$D$48,[154]Форма1!$C$22</definedName>
    <definedName name="БПДанные___0">#N/A</definedName>
    <definedName name="БПДанные___10">#N/A</definedName>
    <definedName name="БПДанные_1">[155]Форма1!$C$22:$D$33,[155]Форма1!$C$36:$D$48,[155]Форма1!$C$22</definedName>
    <definedName name="БПДанные_10">[156]Форма1!$C$22:$D$33,[156]Форма1!$C$36:$D$48,[156]Форма1!$C$22</definedName>
    <definedName name="БПДанные_11">[157]Форма1!$C$22:$D$33,[157]Форма1!$C$36:$D$48,[157]Форма1!$C$22</definedName>
    <definedName name="БПДанные_12">[157]Форма1!$C$22:$D$33,[157]Форма1!$C$36:$D$48,[157]Форма1!$C$22</definedName>
    <definedName name="БПДанные_13">[158]Форма1!$C$22:$D$33,[158]Форма1!$C$36:$D$48,[158]Форма1!$C$22</definedName>
    <definedName name="БПДанные_17">[159]Форма1!$C$22:$D$33,[159]Форма1!$C$36:$D$48,[159]Форма1!$C$22</definedName>
    <definedName name="БПДанные_18">[159]Форма1!$C$22:$D$33,[159]Форма1!$C$36:$D$48,[159]Форма1!$C$22</definedName>
    <definedName name="БПДанные_19">[156]Форма1!$C$22:$D$33,[156]Форма1!$C$36:$D$48,[156]Форма1!$C$22</definedName>
    <definedName name="БПДанные_2">[160]Форма1!$C$22:$D$33,[160]Форма1!$C$36:$D$48,[160]Форма1!$C$22</definedName>
    <definedName name="БПДанные_21">[156]Форма1!$C$22:$D$33,[156]Форма1!$C$36:$D$48,[156]Форма1!$C$22</definedName>
    <definedName name="БПДанные_22">[155]Форма1!$C$22:$D$33,[155]Форма1!$C$36:$D$48,[155]Форма1!$C$22</definedName>
    <definedName name="БПДанные_27">[156]Форма1!$C$22:$D$33,[156]Форма1!$C$36:$D$48,[156]Форма1!$C$22</definedName>
    <definedName name="БПДанные_3">[161]Форма1!$C$22:$D$33,[161]Форма1!$C$36:$D$48,[161]Форма1!$C$22</definedName>
    <definedName name="БПДанные_4">[161]Форма1!$C$22:$D$33,[161]Форма1!$C$36:$D$48,[161]Форма1!$C$22</definedName>
    <definedName name="БПДанные_5">[162]Форма1!$C$22:$D$33,[162]Форма1!$C$36:$D$48,[162]Форма1!$C$22</definedName>
    <definedName name="БПДанные_6">[158]Форма1!$C$22:$D$33,[158]Форма1!$C$36:$D$48,[158]Форма1!$C$22</definedName>
    <definedName name="БПДанные_7">[158]Форма1!$C$22:$D$33,[158]Форма1!$C$36:$D$48,[158]Форма1!$C$22</definedName>
    <definedName name="БПДанные_8">[158]Форма1!$C$22:$D$33,[158]Форма1!$C$36:$D$48,[158]Форма1!$C$22</definedName>
    <definedName name="БПДанные_9">[158]Форма1!$C$22:$D$33,[158]Форма1!$C$36:$D$48,[158]Форма1!$C$22</definedName>
    <definedName name="бь">#REF!</definedName>
    <definedName name="бьбь" hidden="1">#REF!</definedName>
    <definedName name="БЭ">[36]БЭ!$B$4:$AI$29</definedName>
    <definedName name="бюб">#REF!</definedName>
    <definedName name="Бюджет" hidden="1">{#N/A,#N/A,TRUE,"Лист1";#N/A,#N/A,TRUE,"Лист2";#N/A,#N/A,TRUE,"Лист3"}</definedName>
    <definedName name="Бюджет__по__подразд__2003__года_Лист1_Таблица">[163]ОТиТБ!#REF!</definedName>
    <definedName name="Бюджет__по__подразд__2003__года_Лист1_Таблица_1">[164]ОТиТБ!#REF!</definedName>
    <definedName name="Бюджет__по__подразд__2003__года_Лист1_Таблица_11">[164]ОТиТБ!#REF!</definedName>
    <definedName name="Бюджет__по__подразд__2003__года_Лист1_Таблица_12">[164]ОТиТБ!#REF!</definedName>
    <definedName name="Бюджет__по__подразд__2003__года_Лист1_Таблица_13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14">[164]ОТиТБ!#REF!</definedName>
    <definedName name="Бюджет__по__подразд__2003__года_Лист1_Таблица_15">[164]ОТиТБ!#REF!</definedName>
    <definedName name="Бюджет__по__подразд__2003__года_Лист1_Таблица_16">[164]ОТиТБ!#REF!</definedName>
    <definedName name="Бюджет__по__подразд__2003__года_Лист1_Таблица_17">[164]ОТиТБ!#REF!</definedName>
    <definedName name="Бюджет__по__подразд__2003__года_Лист1_Таблица_19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2">[164]ОТиТБ!#REF!</definedName>
    <definedName name="Бюджет__по__подразд__2003__года_Лист1_Таблица_24">[164]ОТиТБ!#REF!</definedName>
    <definedName name="Бюджет__по__подразд__2003__года_Лист1_Таблица_27">[164]ОТиТБ!#REF!</definedName>
    <definedName name="Бюджет__по__подразд__2003__года_Лист1_Таблица_3">[164]ОТиТБ!#REF!</definedName>
    <definedName name="Бюджет__по__подразд__2003__года_Лист1_Таблица_36">[164]ОТиТБ!#REF!</definedName>
    <definedName name="Бюджет__по__подразд__2003__года_Лист1_Таблица_4">[164]ОТиТБ!#REF!</definedName>
    <definedName name="Бюджет__по__подразд__2003__года_Лист1_Таблица_5">[164]ОТиТБ!#REF!</definedName>
    <definedName name="Бюджет__по__подразд__2003__года_Лист1_Таблица_6">[164]ОТиТБ!#REF!</definedName>
    <definedName name="бюджкурс03">#N/A</definedName>
    <definedName name="бюджкурс04">#REF!</definedName>
    <definedName name="бюджкурс05">#REF!</definedName>
    <definedName name="бюджкурс09">#REF!</definedName>
    <definedName name="бяка">#REF!</definedName>
    <definedName name="в">#N/A</definedName>
    <definedName name="в_американских_долларах">#REF!</definedName>
    <definedName name="в_т.ч.">#REF!</definedName>
    <definedName name="в23ё">#N/A</definedName>
    <definedName name="в23ё_1">NA()</definedName>
    <definedName name="в23ё_10">#N/A</definedName>
    <definedName name="в23ё_11">#N/A</definedName>
    <definedName name="в23ё_12">#N/A</definedName>
    <definedName name="в23ё_13">#N/A</definedName>
    <definedName name="в23ё_15">#N/A</definedName>
    <definedName name="в23ё_16">#N/A</definedName>
    <definedName name="в23ё_17">NA()</definedName>
    <definedName name="в23ё_18">NA()</definedName>
    <definedName name="в23ё_19">NA()</definedName>
    <definedName name="в23ё_2">NA()</definedName>
    <definedName name="в23ё_27">#N/A</definedName>
    <definedName name="в23ё_29">#N/A</definedName>
    <definedName name="в23ё_3">NA()</definedName>
    <definedName name="в23ё_4">NA()</definedName>
    <definedName name="в23ё_5">#N/A</definedName>
    <definedName name="в23ё_6">#N/A</definedName>
    <definedName name="в23ё_7">#N/A</definedName>
    <definedName name="в23ё_8">#N/A</definedName>
    <definedName name="в23ё_9">NA()</definedName>
    <definedName name="в256">#REF!</definedName>
    <definedName name="В32">#REF!</definedName>
    <definedName name="В32_1">#REF!</definedName>
    <definedName name="В32_11">#REF!</definedName>
    <definedName name="В32_12">#REF!</definedName>
    <definedName name="В32_13">"$#ССЫЛ!.$#ССЫЛ!$#ССЫЛ!:$#ССЫЛ!$#ССЫЛ!"</definedName>
    <definedName name="В32_14">#REF!</definedName>
    <definedName name="В32_15">#REF!</definedName>
    <definedName name="В32_16">#REF!</definedName>
    <definedName name="В32_17">#REF!</definedName>
    <definedName name="В32_19">"$#ССЫЛ!.$#ССЫЛ!$#ССЫЛ!"</definedName>
    <definedName name="В32_2">#REF!</definedName>
    <definedName name="В32_24">#REF!</definedName>
    <definedName name="В32_27">#REF!</definedName>
    <definedName name="В32_3">#REF!</definedName>
    <definedName name="В32_36">#REF!</definedName>
    <definedName name="В32_4">#REF!</definedName>
    <definedName name="В32_5">#REF!</definedName>
    <definedName name="В32_6">#REF!</definedName>
    <definedName name="ваку">#N/A</definedName>
    <definedName name="вапрв">[162]Форма2!$C$51:$C$58,[162]Форма2!$E$51:$F$58,[162]Форма2!$C$60:$C$63,[162]Форма2!$E$60:$F$63,[162]Форма2!$C$65:$C$67,[162]Форма2!$E$65:$F$67,[162]Форма2!$C$51</definedName>
    <definedName name="вар">#N/A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ьеганКолПок">#N/A</definedName>
    <definedName name="ВарьеганКолПрод">#N/A</definedName>
    <definedName name="ВарьеганОтн">#N/A</definedName>
    <definedName name="ВарьеганСрПок">#N/A</definedName>
    <definedName name="ВарьеганСрПрод">#N/A</definedName>
    <definedName name="вауыа">[165]Форма2!$C$70:$C$72,[165]Форма2!$D$73:$F$73,[165]Форма2!$E$70:$F$72,[165]Форма2!$C$75:$C$77,[165]Форма2!$E$75:$F$77,[165]Форма2!$C$79:$C$82,[165]Форма2!$E$79:$F$82,[165]Форма2!$C$84:$C$86,[165]Форма2!$E$84:$F$86,[165]Форма2!$C$88:$C$89,[165]Форма2!$E$88:$F$89,[165]Форма2!$C$70</definedName>
    <definedName name="вафф">#REF!</definedName>
    <definedName name="ваыооэп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ваырплшвраылопварылвдоарплвы">[140]Форма2!$C$51:$C$58,[140]Форма2!$E$51:$F$58,[140]Форма2!$C$60:$C$63,[140]Форма2!$E$60:$F$63,[140]Форма2!$C$65:$C$67,[140]Форма2!$E$65:$F$67,[140]Форма2!$C$51</definedName>
    <definedName name="вб">[166]Пр2!#REF!</definedName>
    <definedName name="вб_1">[167]Пр2!#REF!</definedName>
    <definedName name="вб_10">[168]Пр2!#REF!</definedName>
    <definedName name="вб_11">[169]Пр2!#REF!</definedName>
    <definedName name="вб_12">[169]Пр2!#REF!</definedName>
    <definedName name="вб_13">"'file:///E:/Documents and Settings/nkhabibullin/My Documents/KMG/Transformation/Скорректир РД_месяц_на_20_CF Calc (version 2).xls'#$Пр2.$#ССЫЛ!$#ССЫЛ!"</definedName>
    <definedName name="вб_14">[169]Пр2!#REF!</definedName>
    <definedName name="вб_15">[169]Пр2!#REF!</definedName>
    <definedName name="вб_16">[169]Пр2!#REF!</definedName>
    <definedName name="вб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2">[167]Пр2!#REF!</definedName>
    <definedName name="вб_24">[169]Пр2!#REF!</definedName>
    <definedName name="вб_27">[169]Пр2!#REF!</definedName>
    <definedName name="вб_3">[170]Пр2!#REF!</definedName>
    <definedName name="вб_36">[169]Пр2!#REF!</definedName>
    <definedName name="вб_4">[170]Пр2!#REF!</definedName>
    <definedName name="вб_5">[170]Пр2!#REF!</definedName>
    <definedName name="вб_6">[171]Пр2!#REF!</definedName>
    <definedName name="вб_7">[172]Пр2!#REF!</definedName>
    <definedName name="вб_9">[173]Пр2!#REF!</definedName>
    <definedName name="вв">#N/A</definedName>
    <definedName name="вв_1">NA()</definedName>
    <definedName name="вв_10">#N/A</definedName>
    <definedName name="вв_11">#N/A</definedName>
    <definedName name="вв_12">#N/A</definedName>
    <definedName name="вв_13">#N/A</definedName>
    <definedName name="вв_15">#N/A</definedName>
    <definedName name="вв_16">#N/A</definedName>
    <definedName name="вв_17">NA()</definedName>
    <definedName name="вв_18">NA()</definedName>
    <definedName name="вв_19">NA()</definedName>
    <definedName name="вв_2">NA()</definedName>
    <definedName name="вв_27">#N/A</definedName>
    <definedName name="вв_29">#N/A</definedName>
    <definedName name="вв_3">NA()</definedName>
    <definedName name="вв_4">NA()</definedName>
    <definedName name="вв_5">#N/A</definedName>
    <definedName name="вв_6">#N/A</definedName>
    <definedName name="вв_7">#N/A</definedName>
    <definedName name="вв_8">#N/A</definedName>
    <definedName name="вв_9">NA()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О">[141]свод!$A$367:$B$372</definedName>
    <definedName name="ВВО0">[141]свод!$B$367:$B$372</definedName>
    <definedName name="ВВО1">[141]свод!$B$367:$E$372</definedName>
    <definedName name="ввыф">'[21]Отчет 5П'!ввыф</definedName>
    <definedName name="ведом">#REF!</definedName>
    <definedName name="ведомость">'[173]Добыча нефти4'!$F$11:$Q$12</definedName>
    <definedName name="ведомость1">#REF!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ика">#N/A</definedName>
    <definedName name="Вложения">[174]Форма2!$C$19:$C$24,[174]Форма2!$E$19:$F$24,[174]Форма2!$D$26:$F$31,[174]Форма2!$C$33:$C$38,[174]Форма2!$E$33:$F$38,[174]Форма2!$D$40:$F$43,[174]Форма2!$C$45:$C$48,[174]Форма2!$E$45:$F$48,[174]Форма2!$C$19</definedName>
    <definedName name="вмм" hidden="1">{#N/A,#N/A,FALSE,"A";#N/A,#N/A,FALSE,"B"}</definedName>
    <definedName name="ВНУТР">#REF!</definedName>
    <definedName name="ВНУТР_1">#REF!</definedName>
    <definedName name="ВНУТР_10">#REF!</definedName>
    <definedName name="ВНУТР_11">#REF!</definedName>
    <definedName name="ВНУТР_12">#REF!</definedName>
    <definedName name="ВНУТР_13">#REF!</definedName>
    <definedName name="ВНУТР_19">"$#ССЫЛ!.$#ССЫЛ!$#ССЫЛ!"</definedName>
    <definedName name="ВНУТР_4">#REF!</definedName>
    <definedName name="ВНУТР_5">#REF!</definedName>
    <definedName name="ВНУТР_6">#REF!</definedName>
    <definedName name="ВНУТР_7">#REF!</definedName>
    <definedName name="ВНУТР_9">#REF!</definedName>
    <definedName name="ВозрождеСрПок">#REF!</definedName>
    <definedName name="ВозрождеСрПрод">#REF!</definedName>
    <definedName name="ВолготанКолПок">#N/A</definedName>
    <definedName name="ВолготанКолПрод">#N/A</definedName>
    <definedName name="ВолготанОтн">#N/A</definedName>
    <definedName name="ВолготанСрПок">#N/A</definedName>
    <definedName name="ВолготанСрПрод">#N/A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[140]Форма2!$D$179:$F$185,[140]Форма2!$D$175:$F$177,[140]Форма2!$D$165:$F$173,[140]Форма2!$D$165</definedName>
    <definedName name="впвыф">'[21]Отчет 5П'!впвыф</definedName>
    <definedName name="впе">[175]Форма2!$C$70:$C$72,[175]Форма2!$D$73:$F$73,[175]Форма2!$E$70:$F$72,[175]Форма2!$C$75:$C$77,[175]Форма2!$E$75:$F$77,[175]Форма2!$C$79:$C$82,[175]Форма2!$E$79:$F$82,[175]Форма2!$C$84:$C$86,[175]Форма2!$E$84:$F$86,[175]Форма2!$C$88:$C$89,[175]Форма2!$E$88:$F$89,[175]Форма2!$C$70</definedName>
    <definedName name="впцвпцп">[140]Форма2!$E$200:$F$207,[140]Форма2!$C$200:$C$207,[140]Форма2!$E$189:$F$198,[140]Форма2!$C$189:$C$198,[140]Форма2!$E$188:$F$188,[140]Форма2!$C$188</definedName>
    <definedName name="ВР">[36]ВР!$B$4:$AI$29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спомогат">'[176]Добыча нефти4'!$F$11:$Q$12</definedName>
    <definedName name="второй">#REF!</definedName>
    <definedName name="второй_1">#REF!</definedName>
    <definedName name="второй_10">#REF!</definedName>
    <definedName name="второй_11">#REF!</definedName>
    <definedName name="второй_12">#REF!</definedName>
    <definedName name="второй_13">#REF!</definedName>
    <definedName name="второй_17">"$#ССЫЛ!.$D$10:$D$53"</definedName>
    <definedName name="второй_18">"$#ССЫЛ!.$D$10:$D$53"</definedName>
    <definedName name="второй_19">"$#ССЫЛ!.$#ССЫЛ!$#ССЫЛ!"</definedName>
    <definedName name="второй_2">#REF!</definedName>
    <definedName name="второй_3">#REF!</definedName>
    <definedName name="второй_4">#REF!</definedName>
    <definedName name="второй_5">#REF!</definedName>
    <definedName name="второй_6">#REF!</definedName>
    <definedName name="второй_7">#REF!</definedName>
    <definedName name="второй_9">#REF!</definedName>
    <definedName name="вуув" hidden="1">{#N/A,#N/A,TRUE,"Лист1";#N/A,#N/A,TRUE,"Лист2";#N/A,#N/A,TRUE,"Лист3"}</definedName>
    <definedName name="выа" hidden="1">{#N/A,#N/A,FALSE,"Aging Summary";#N/A,#N/A,FALSE,"Ratio Analysis";#N/A,#N/A,FALSE,"Test 120 Day Accts";#N/A,#N/A,FALSE,"Tickmarks"}</definedName>
    <definedName name="выаптдврпдловртадпырвжлптды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выб.Сенг">[177]потр!$B$6:$CT$19</definedName>
    <definedName name="выб.Сенг_1">[178]потр!$B$6:$CT$19</definedName>
    <definedName name="выб.Сенг_10">[179]потр!$B$6:$CT$19</definedName>
    <definedName name="выб.Сенг_11">[180]потр!$B$6:$CT$19</definedName>
    <definedName name="выб.Сенг_19">[181]потр!$B$6:$CT$19</definedName>
    <definedName name="выб.Сенг_4">[182]потр!$B$6:$CT$19</definedName>
    <definedName name="выб.Сенг_5">[183]потр!$B$6:$CT$19</definedName>
    <definedName name="выб.Сенг_6">[184]потр!$B$6:$CT$19</definedName>
    <definedName name="выб.Сенг_7">[185]потр!$B$6:$CT$19</definedName>
    <definedName name="выб.Сенг_9">[186]потр!$B$6:$CT$19</definedName>
    <definedName name="выплаты">#N/A</definedName>
    <definedName name="Выработка">#REF!</definedName>
    <definedName name="выработка_6">[187]счетчики!$B$6:$M$38</definedName>
    <definedName name="Выработка_Сумм">#REF!</definedName>
    <definedName name="вычеты">#REF!</definedName>
    <definedName name="выыыыыыпф" hidden="1">{#N/A,#N/A,FALSE,"Aging Summary";#N/A,#N/A,FALSE,"Ratio Analysis";#N/A,#N/A,FALSE,"Test 120 Day Accts";#N/A,#N/A,FALSE,"Tickmarks"}</definedName>
    <definedName name="газ">'[137]ГСМ Гараж'!$D$14</definedName>
    <definedName name="ГАЗКолПок">#N/A</definedName>
    <definedName name="ГАЗКолПрод">#N/A</definedName>
    <definedName name="ГАЗОтн">#N/A</definedName>
    <definedName name="ГазпромКолПок">#N/A</definedName>
    <definedName name="ГазпромКолПрод">#N/A</definedName>
    <definedName name="ГазпромОтн">#N/A</definedName>
    <definedName name="ГазпромСрПок">#N/A</definedName>
    <definedName name="ГазпромСрПрод">#N/A</definedName>
    <definedName name="ГАЗСрПок">#N/A</definedName>
    <definedName name="ГАЗСрПрод">#N/A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БП">#REF!</definedName>
    <definedName name="гв">#REF!</definedName>
    <definedName name="ггг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гггг">#REF!</definedName>
    <definedName name="геолпар" hidden="1">#REF!</definedName>
    <definedName name="Гл_бух">#REF!</definedName>
    <definedName name="год">[188]данн!$C$3</definedName>
    <definedName name="Год_рсч">#REF!</definedName>
    <definedName name="голова">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ьковсСрПок">#REF!</definedName>
    <definedName name="ГорьковсСрПрод">#REF!</definedName>
    <definedName name="гп">'[189]Сомн.треб общие'!#REF!</definedName>
    <definedName name="гп___0">'[190]Сомн_треб общие'!#REF!</definedName>
    <definedName name="гп___14">'[191]Сомн_треб общие'!#REF!</definedName>
    <definedName name="гп___23">'[192]Сомн_треб общие'!#REF!</definedName>
    <definedName name="гп___28">'[191]Сомн_треб общие'!#REF!</definedName>
    <definedName name="гп___40">'[193]Сомн_треб общие'!#REF!</definedName>
    <definedName name="ГР">#REF!</definedName>
    <definedName name="график">#REF!</definedName>
    <definedName name="график_1">#REF!</definedName>
    <definedName name="график_10">#REF!</definedName>
    <definedName name="график_11">#REF!</definedName>
    <definedName name="график_12">#REF!</definedName>
    <definedName name="график_13">#REF!</definedName>
    <definedName name="график_17">#REF!</definedName>
    <definedName name="график_19">"$#ССЫЛ!.$#ССЫЛ!$#ССЫЛ!"</definedName>
    <definedName name="график_21">#REF!</definedName>
    <definedName name="график_22">#REF!</definedName>
    <definedName name="график_24">#REF!</definedName>
    <definedName name="график_27">#REF!</definedName>
    <definedName name="график_4">#REF!</definedName>
    <definedName name="график_5">#REF!</definedName>
    <definedName name="график_6">#REF!</definedName>
    <definedName name="график_7">#REF!</definedName>
    <definedName name="график_8">#REF!</definedName>
    <definedName name="график_9">#REF!</definedName>
    <definedName name="ГРАФИК52" hidden="1">{#N/A,#N/A,FALSE,"Planned"}</definedName>
    <definedName name="ГРП_услуги_горн_Камыс_938_53">#REF!</definedName>
    <definedName name="ГРП_услуги_горн_Тур_938_53">#REF!</definedName>
    <definedName name="ГРП_услуги_Жартас_938_53">#REF!</definedName>
    <definedName name="грприрцфв00ав98" hidden="1">{#N/A,#N/A,TRUE,"Лист1";#N/A,#N/A,TRUE,"Лист2";#N/A,#N/A,TRUE,"Лист3"}</definedName>
    <definedName name="Грузо">[141]свод!$A$719:$B$730</definedName>
    <definedName name="Грузо0">[141]свод!$B$719:$B$730</definedName>
    <definedName name="Грузо1">[141]свод!$B$719:$E$730</definedName>
    <definedName name="групп">[141]группа!$B$1:$B$30</definedName>
    <definedName name="групп1">[141]группа!$A$1:$B$30</definedName>
    <definedName name="грфинцкавг98Х" hidden="1">{#N/A,#N/A,TRUE,"Лист1";#N/A,#N/A,TRUE,"Лист2";#N/A,#N/A,TRUE,"Лист3"}</definedName>
    <definedName name="Гсм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ГСМ0">[141]свод!$B$288:$B$308</definedName>
    <definedName name="ГСМ1">[141]свод!$B$288:$E$308</definedName>
    <definedName name="ГТЦ_РУ_Казмарганец_821">#REF!</definedName>
    <definedName name="ГТЦ_услуги_БУ_ГРП">#REF!</definedName>
    <definedName name="ГТЦ_услуги_горн_Камыс">#REF!</definedName>
    <definedName name="ГТЦ_услуги_горн_Тур_938_53">#REF!</definedName>
    <definedName name="ГТЦ_услуги_обог_ЖОФ">#REF!</definedName>
    <definedName name="ГТЦ_услуги_обог_Камыс">#REF!</definedName>
    <definedName name="ГТЦ_услуги_обог_Тур_938_53">#REF!</definedName>
    <definedName name="ГТЦ_услуги_общецех_ГРП">#REF!</definedName>
    <definedName name="ГТЦ_услуги_общецех_ЖОФ">#REF!</definedName>
    <definedName name="ГТЦ_услуги_общецех_Камыс">#REF!</definedName>
    <definedName name="ГТЦ_услуги_общецех_Тур_938_53">#REF!</definedName>
    <definedName name="ГУМКолПок">#N/A</definedName>
    <definedName name="ГУМКолПрод">#N/A</definedName>
    <definedName name="ГУМОтн">#N/A</definedName>
    <definedName name="ГУМСрПок">#N/A</definedName>
    <definedName name="ГУМСрПрод">#N/A</definedName>
    <definedName name="ГЭРС">[148]Бюджет!#REF!</definedName>
    <definedName name="д">[137]аморт!$E$23</definedName>
    <definedName name="д_от_ОС">[137]аморт!$E$17</definedName>
    <definedName name="д1">#REF!</definedName>
    <definedName name="д1_10">#REF!</definedName>
    <definedName name="д1_11">#REF!</definedName>
    <definedName name="д1_17">"$#ССЫЛ!.$C$68"</definedName>
    <definedName name="д1_18">"$#ССЫЛ!.$C$68"</definedName>
    <definedName name="д1_19">"$#ССЫЛ!.$#ССЫЛ!$#ССЫЛ!"</definedName>
    <definedName name="д1_3">#REF!</definedName>
    <definedName name="д1_4">#REF!</definedName>
    <definedName name="д1_5">#REF!</definedName>
    <definedName name="д1_6">#REF!</definedName>
    <definedName name="д1_7">#REF!</definedName>
    <definedName name="д1_9">#REF!</definedName>
    <definedName name="д2">#REF!</definedName>
    <definedName name="д2_10">#REF!</definedName>
    <definedName name="д2_11">#REF!</definedName>
    <definedName name="д2_17">"$#ССЫЛ!.$D$68"</definedName>
    <definedName name="д2_18">"$#ССЫЛ!.$D$68"</definedName>
    <definedName name="д2_19">"$#ССЫЛ!.$#ССЫЛ!$#ССЫЛ!"</definedName>
    <definedName name="д2_3">#REF!</definedName>
    <definedName name="д2_4">#REF!</definedName>
    <definedName name="д2_5">#REF!</definedName>
    <definedName name="д2_6">#REF!</definedName>
    <definedName name="д2_7">#REF!</definedName>
    <definedName name="д2_9">#REF!</definedName>
    <definedName name="д3">#REF!</definedName>
    <definedName name="д3_10">#REF!</definedName>
    <definedName name="д3_11">#REF!</definedName>
    <definedName name="д3_17">"$#ССЫЛ!.$E$68"</definedName>
    <definedName name="д3_18">"$#ССЫЛ!.$E$68"</definedName>
    <definedName name="д3_19">"$#ССЫЛ!.$#ССЫЛ!$#ССЫЛ!"</definedName>
    <definedName name="д3_3">#REF!</definedName>
    <definedName name="д3_4">#REF!</definedName>
    <definedName name="д3_5">#REF!</definedName>
    <definedName name="д3_6">#REF!</definedName>
    <definedName name="д3_7">#REF!</definedName>
    <definedName name="д3_9">#REF!</definedName>
    <definedName name="д4">#REF!</definedName>
    <definedName name="д4_10">#REF!</definedName>
    <definedName name="д4_11">#REF!</definedName>
    <definedName name="д4_17">"$#ССЫЛ!.$F$68"</definedName>
    <definedName name="д4_18">"$#ССЫЛ!.$F$68"</definedName>
    <definedName name="д4_19">"$#ССЫЛ!.$#ССЫЛ!$#ССЫЛ!"</definedName>
    <definedName name="д4_3">#REF!</definedName>
    <definedName name="д4_4">#REF!</definedName>
    <definedName name="д4_5">#REF!</definedName>
    <definedName name="д4_6">#REF!</definedName>
    <definedName name="д4_7">#REF!</definedName>
    <definedName name="д4_9">#REF!</definedName>
    <definedName name="данные">#REF!</definedName>
    <definedName name="данные_1">#REF!</definedName>
    <definedName name="данные_10">#REF!</definedName>
    <definedName name="данные_11">#REF!</definedName>
    <definedName name="данные_12">#REF!</definedName>
    <definedName name="данные_13">#REF!</definedName>
    <definedName name="данные_14">#REF!</definedName>
    <definedName name="данные_15">#REF!</definedName>
    <definedName name="данные_16">#REF!</definedName>
    <definedName name="данные_17">#REF!</definedName>
    <definedName name="данные_19">"$#ССЫЛ!.$#ССЫЛ!$#ССЫЛ!"</definedName>
    <definedName name="данные_2">#REF!</definedName>
    <definedName name="данные_22">#REF!</definedName>
    <definedName name="данные_24">#REF!</definedName>
    <definedName name="данные_27">[195]план07!#REF!</definedName>
    <definedName name="данные_3">#REF!</definedName>
    <definedName name="данные_36">#REF!</definedName>
    <definedName name="данные_4">#REF!</definedName>
    <definedName name="данные_5">#REF!</definedName>
    <definedName name="данные_6">#REF!</definedName>
    <definedName name="данные_7">#REF!</definedName>
    <definedName name="данные_8">#REF!</definedName>
    <definedName name="данные_9">#REF!</definedName>
    <definedName name="Дата">#REF!</definedName>
    <definedName name="Дата_справки">#REF!</definedName>
    <definedName name="ДАТА1">#REF!</definedName>
    <definedName name="Даул">[36]Д!$B$4:$AH$29</definedName>
    <definedName name="двенадцать">'[31]IS-Cash'!$Q$97:$Q$105</definedName>
    <definedName name="ДД">153.7</definedName>
    <definedName name="ддд">#REF!</definedName>
    <definedName name="ддд_19">"$#ССЫЛ!.$#ССЫЛ!$#ССЫЛ!"</definedName>
    <definedName name="ддд_4">#REF!</definedName>
    <definedName name="ддд_5">#REF!</definedName>
    <definedName name="деб" hidden="1">{#N/A,#N/A,TRUE,"Лист1";#N/A,#N/A,TRUE,"Лист2";#N/A,#N/A,TRUE,"Лист3"}</definedName>
    <definedName name="дебит">'[196]из сем'!$A$2:$B$362</definedName>
    <definedName name="дебиторка">'[21]Отчет 5П'!дебиторка</definedName>
    <definedName name="депозит">#REF!</definedName>
    <definedName name="детиКЛПУ">#REF!</definedName>
    <definedName name="дж" hidden="1">{#N/A,#N/A,TRUE,"Лист1";#N/A,#N/A,TRUE,"Лист2";#N/A,#N/A,TRUE,"Лист3"}</definedName>
    <definedName name="Джет">[36]Джет!$B$4:$AH$29</definedName>
    <definedName name="дз1">'[149]2008 ГСМ'!#REF!</definedName>
    <definedName name="дз2">'[149]2008 ГСМ'!#REF!</definedName>
    <definedName name="дз3">'[149]2008 ГСМ'!#REF!</definedName>
    <definedName name="дивд">'[197]Ден потоки'!#REF!</definedName>
    <definedName name="диз">'[137]ГСМ Гараж'!$D$16</definedName>
    <definedName name="диз_инвест">'[137]ГСМ по инвест'!$K$34</definedName>
    <definedName name="Директор">#REF!</definedName>
    <definedName name="дло">'[198]Financial ratios А3'!#REF!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#REF!</definedName>
    <definedName name="Добыча___0">[198]Добычанефти4!$F$11:$Q$12</definedName>
    <definedName name="Добыча___10">[156]Добычанефти4!$F$11:$Q$12</definedName>
    <definedName name="Добыча_1">'[199]Добыча нефти4'!$F$11:$Q$12</definedName>
    <definedName name="Добыча_10">'[200]Добыча нефти4'!$F$11:$Q$12</definedName>
    <definedName name="Добыча_11">'[201]Добыча нефти4'!$F$11:$Q$12</definedName>
    <definedName name="Добыча_12">'[202]Добыча нефти4'!$F$11:$Q$12</definedName>
    <definedName name="Добыча_13">'[199]Добыча нефти4'!$F$11:$Q$12</definedName>
    <definedName name="Добыча_17">'[125]Добыча нефти4'!$F$11:$Q$12</definedName>
    <definedName name="Добыча_18">'[203]Добыча нефти4'!$F$11:$Q$12</definedName>
    <definedName name="Добыча_19">'[200]Добыча нефти4'!$F$11:$Q$12</definedName>
    <definedName name="Добыча_2">'[204]Добыча нефти4'!$F$11:$Q$12</definedName>
    <definedName name="Добыча_21">'[200]Добыча нефти4'!$F$11:$Q$12</definedName>
    <definedName name="Добыча_22">'[197]Добыча нефти4'!$F$11:$Q$12</definedName>
    <definedName name="Добыча_27">'[200]Добыча нефти4'!$F$11:$Q$12</definedName>
    <definedName name="Добыча_3">'[127]Добыча нефти4'!$F$11:$Q$12</definedName>
    <definedName name="Добыча_4">'[205]Добыча нефти4'!$F$11:$Q$12</definedName>
    <definedName name="Добыча_6">'[199]Добыча нефти4'!$F$11:$Q$12</definedName>
    <definedName name="Добыча_7">'[199]Добыча нефти4'!$F$11:$Q$12</definedName>
    <definedName name="Добыча_8">'[199]Добыча нефти4'!$F$11:$Q$12</definedName>
    <definedName name="Добыча_9">'[199]Добыча нефти4'!$F$11:$Q$12</definedName>
    <definedName name="Доз5">#REF!</definedName>
    <definedName name="Доз5___0">#REF!</definedName>
    <definedName name="Доз5___0_1">#REF!</definedName>
    <definedName name="Доз5___0_11">#REF!</definedName>
    <definedName name="Доз5___0_6">#REF!</definedName>
    <definedName name="Доз5___10">#REF!</definedName>
    <definedName name="Доз5___10_1">#REF!</definedName>
    <definedName name="Доз5___10_11">#REF!</definedName>
    <definedName name="Доз5___10_6">#REF!</definedName>
    <definedName name="Доз5_1">#REF!</definedName>
    <definedName name="Доз5_10">#REF!</definedName>
    <definedName name="Доз5_11">#REF!</definedName>
    <definedName name="Доз5_12">#REF!</definedName>
    <definedName name="Доз5_13">"$#ССЫЛ!.$B$20"</definedName>
    <definedName name="Доз5_17">"$#ССЫЛ!.$B$20"</definedName>
    <definedName name="Доз5_18">"$#ССЫЛ!.$B$20"</definedName>
    <definedName name="Доз5_19">"$#ССЫЛ!.$#ССЫЛ!$#ССЫЛ!"</definedName>
    <definedName name="Доз5_2">#REF!</definedName>
    <definedName name="Доз5_21">#REF!</definedName>
    <definedName name="Доз5_22">#REF!</definedName>
    <definedName name="Доз5_27">#REF!</definedName>
    <definedName name="Доз5_3">#REF!</definedName>
    <definedName name="Доз5_4">#REF!</definedName>
    <definedName name="Доз5_5">#REF!</definedName>
    <definedName name="Доз5_6">#REF!</definedName>
    <definedName name="Доз5_7">#REF!</definedName>
    <definedName name="Доз5_8">#REF!</definedName>
    <definedName name="Доз5_9">#REF!</definedName>
    <definedName name="доз6">#REF!</definedName>
    <definedName name="доз6_19">"$#ССЫЛ!.$#ССЫЛ!$#ССЫЛ!"</definedName>
    <definedName name="доз6_4">#REF!</definedName>
    <definedName name="доз6_5">#REF!</definedName>
    <definedName name="долхмп">#REF!</definedName>
    <definedName name="ДоляНДС">#N/A</definedName>
    <definedName name="Дополнительный">#REF!</definedName>
    <definedName name="дох">#REF!</definedName>
    <definedName name="доход">#REF!</definedName>
    <definedName name="дпжл" hidden="1">{#N/A,#N/A,TRUE,"Лист1";#N/A,#N/A,TRUE,"Лист2";#N/A,#N/A,TRUE,"Лист3"}</definedName>
    <definedName name="дурак">[175]Форма2!$E$234:$F$237,[175]Форма2!$C$234:$C$237,[175]Форма2!$E$224:$F$232,[175]Форма2!$C$224:$C$232,[175]Форма2!$E$223:$F$223,[175]Форма2!$C$223,[175]Форма2!$E$217:$F$221,[175]Форма2!$C$217:$C$221,[175]Форма2!$E$210:$F$215,[175]Форма2!$C$210:$C$215,[175]Форма2!$C$210</definedName>
    <definedName name="ДЭ">[36]ДЭ!$B$4:$AI$29</definedName>
    <definedName name="е">#REF!</definedName>
    <definedName name="Ед.">#REF!</definedName>
    <definedName name="ЕдИзм">[95]ЕдИзм!$A$1:$D$25</definedName>
    <definedName name="ЕдИзм_10">[83]ЕдИзм!$A$1:$D$25</definedName>
    <definedName name="ЕдИзм_11">[96]ЕдИзм!$A$1:$D$25</definedName>
    <definedName name="ЕдИзм_12">[96]ЕдИзм!$A$1:$D$25</definedName>
    <definedName name="ЕдИзм_13">[97]ЕдИзм!$A$1:$D$25</definedName>
    <definedName name="ЕдИзм_17">#REF!</definedName>
    <definedName name="ЕдИзм_18">#REF!</definedName>
    <definedName name="ЕдИзм_19">[85]ЕдИзм!$A$1:$D$25</definedName>
    <definedName name="ЕдИзм_2">[98]ЕдИзм!$A$1:$D$25</definedName>
    <definedName name="ЕдИзм_3">[99]ЕдИзм!$A$1:$D$25</definedName>
    <definedName name="ЕдИзм_4">[99]ЕдИзм!$A$1:$D$25</definedName>
    <definedName name="ЕдИзм_5">[86]ЕдИзм!$A$1:$D$25</definedName>
    <definedName name="ЕдИзм_6">[87]ЕдИзм!$A$1:$D$25</definedName>
    <definedName name="ЕдИзм_7">[88]ЕдИзм!$A$1:$D$25</definedName>
    <definedName name="ЕдИзм_9">[100]ЕдИзм!$A$1:$D$25</definedName>
    <definedName name="еее">[206]п25ЦТАИ!#REF!</definedName>
    <definedName name="ЕЕУЕУКЕПУ">#REF!</definedName>
    <definedName name="еждугорКолПок">#N/A</definedName>
    <definedName name="еждугорКолПрод">#N/A</definedName>
    <definedName name="еждугорОтн">#N/A</definedName>
    <definedName name="еждугорСрПок">#N/A</definedName>
    <definedName name="еждугорСрПрод">#N/A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ернк">#N/A</definedName>
    <definedName name="Ершова_6">[187]Ершова!$B$15:$G$52</definedName>
    <definedName name="ЕУЕУЕУ">#REF!</definedName>
    <definedName name="ЕУЕУКЕУФ">#REF!</definedName>
    <definedName name="ж">#N/A</definedName>
    <definedName name="жанара">[207]Форма2!$D$129:$F$132,[207]Форма2!$D$134:$F$135,[207]Форма2!$D$137:$F$140,[207]Форма2!$D$142:$F$144,[207]Форма2!$D$146:$F$150,[207]Форма2!$D$152:$F$154,[207]Форма2!$D$156:$F$162,[207]Форма2!$D$129</definedName>
    <definedName name="жанара_10">[208]Форма2!$D$129:$F$132,[208]Форма2!$D$134:$F$135,[208]Форма2!$D$137:$F$140,[208]Форма2!$D$142:$F$144,[208]Форма2!$D$146:$F$150,[208]Форма2!$D$152:$F$154,[208]Форма2!$D$156:$F$162,[208]Форма2!$D$129</definedName>
    <definedName name="жанара_11">[209]Форма2!$D$129:$F$132,[209]Форма2!$D$134:$F$135,[209]Форма2!$D$137:$F$140,[209]Форма2!$D$142:$F$144,[209]Форма2!$D$146:$F$150,[209]Форма2!$D$152:$F$154,[209]Форма2!$D$156:$F$162,[209]Форма2!$D$129</definedName>
    <definedName name="жанара_19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жанара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5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6">[210]Форма2!$D$129:$F$132,[210]Форма2!$D$134:$F$135,[210]Форма2!$D$137:$F$140,[210]Форма2!$D$142:$F$144,[210]Форма2!$D$146:$F$150,[210]Форма2!$D$152:$F$154,[210]Форма2!$D$156:$F$162,[210]Форма2!$D$129</definedName>
    <definedName name="жанара_7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9">[211]Форма2!$D$129:$F$132,[211]Форма2!$D$134:$F$135,[211]Форма2!$D$137:$F$140,[211]Форма2!$D$142:$F$144,[211]Форма2!$D$146:$F$150,[211]Форма2!$D$152:$F$154,[211]Форма2!$D$156:$F$162,[211]Форма2!$D$129</definedName>
    <definedName name="Жанаргуль">#N/A</definedName>
    <definedName name="Жет">[36]Жет!$B$4:$AI$29</definedName>
    <definedName name="Жетэнс">[36]Жетэнс!$B$4:$AI$29</definedName>
    <definedName name="жж">#N/A</definedName>
    <definedName name="ЖОЭС">[36]ЖОЭС!$B$4:$AI$29</definedName>
    <definedName name="жэср">[36]ЖЭСр!$B$4:$AH$28</definedName>
    <definedName name="з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_Выработка">#REF!</definedName>
    <definedName name="З_Рента">#REF!</definedName>
    <definedName name="З_СС">#REF!</definedName>
    <definedName name="ЗабайкалСрПок">#REF!</definedName>
    <definedName name="ЗабайкалСрПрод">#REF!</definedName>
    <definedName name="_xlnm.Print_Titles">#N/A</definedName>
    <definedName name="зап1">'[137]Запчасти Гараж'!$D$35</definedName>
    <definedName name="зап2">'[137]Запчасти Гараж'!$D$39</definedName>
    <definedName name="ЗападноСрПок">#REF!</definedName>
    <definedName name="ЗападноСрПрод">#REF!</definedName>
    <definedName name="Запрос_из_LukaPro">#REF!</definedName>
    <definedName name="Запрос_из_LukaPro_1">#REF!</definedName>
    <definedName name="Запрос_из_Sale2003">#REF!</definedName>
    <definedName name="Зарплата">#REF!</definedName>
    <definedName name="защита_рук">#REF!</definedName>
    <definedName name="звз">[42]группа!$H$1</definedName>
    <definedName name="зЖОЭС">[36]ЖОЭС!$B$4:$AH$29</definedName>
    <definedName name="ЗЗЗЗ">#REF!</definedName>
    <definedName name="знач">[42]группа!$H$9</definedName>
    <definedName name="зОнт">[36]Онт!$B$4:$AH$29</definedName>
    <definedName name="зп">'[211]7.1'!#REF!</definedName>
    <definedName name="зпетр">'[212]14.1.2.2.(Услуги связи)'!#REF!</definedName>
    <definedName name="зпетр_1">'[213]14_1_2_2__Услуги связи_'!#REF!</definedName>
    <definedName name="зпетр_11">'[213]14_1_2_2__Услуги связи_'!#REF!</definedName>
    <definedName name="зпетр_12">'[213]14_1_2_2__Услуги связи_'!#REF!</definedName>
    <definedName name="зпетр_19">"'file:///C:/Documents and Settings/Администратор/Local Settings/Temporary Internet Files/Content.IE5/MTOJGRST/Расшифровки ЦА 2005.xls'#$'14_1_2_2__Услуги связи_'.$#ССЫЛ!$#ССЫЛ!"</definedName>
    <definedName name="зпетр_2">'[213]14_1_2_2__Услуги связи_'!#REF!</definedName>
    <definedName name="зпетр_3">'[213]14_1_2_2__Услуги связи_'!#REF!</definedName>
    <definedName name="зпетр_36">'[213]14_1_2_2__Услуги связи_'!#REF!</definedName>
    <definedName name="зпетр_4">'[213]14_1_2_2__Услуги связи_'!#REF!</definedName>
    <definedName name="зпетр_5">'[214]14_1_2_2__Услуги связи_'!#REF!</definedName>
    <definedName name="зпетр_6">'[213]14_1_2_2__Услуги связи_'!#REF!</definedName>
    <definedName name="ЗТК">#REF!</definedName>
    <definedName name="И">#REF!+#REF!+#REF!+#REF!+#REF!+#REF!+#REF!+#REF!+#REF!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_1">'[41]7_1'!#REF!</definedName>
    <definedName name="И_11">'[41]7_1'!#REF!</definedName>
    <definedName name="И_12">'[41]7_1'!#REF!</definedName>
    <definedName name="И_13">"'file://ast009/Budget/БЮДЖЕТЫ 2001-2006/2006/Налоги/Декларация КПН план 2006 г+аморт 2004-2005г  экспер ставки 2006.xls'#$7_1.$#ССЫЛ!$#ССЫЛ!"</definedName>
    <definedName name="И_14">'[41]7_1'!#REF!</definedName>
    <definedName name="И_15">'[41]7_1'!#REF!</definedName>
    <definedName name="И_16">'[41]7_1'!#REF!</definedName>
    <definedName name="И_17">'[41]7_1'!#REF!</definedName>
    <definedName name="И_19">"'file://ast009/Budget/БЮДЖЕТЫ 2001-2006/2006/Налоги/Декларация КПН план 2006 г+аморт 2004-2005г  экспер ставки 2006.xls'#$7_1.$#ССЫЛ!$#ССЫЛ!"</definedName>
    <definedName name="И_2">'[41]7_1'!#REF!</definedName>
    <definedName name="И_24">'[41]7_1'!#REF!</definedName>
    <definedName name="И_27">'[41]7_1'!#REF!</definedName>
    <definedName name="И_3">'[41]7_1'!#REF!</definedName>
    <definedName name="И_36">'[41]7_1'!#REF!</definedName>
    <definedName name="И_4">'[41]7_1'!#REF!</definedName>
    <definedName name="И_5">'[41]7_1'!#REF!</definedName>
    <definedName name="И_6">'[41]7_1'!#REF!</definedName>
    <definedName name="И_7">"'file://ast009/Budget/БЮДЖЕТЫ 2001-2006/2006/Налоги/Декларация КПН план 2006 г+аморт 2004-2005г  экспер ставки 2006.xls'#$7_1.$#ССЫЛ!$#ССЫЛ!"</definedName>
    <definedName name="И_8">"'file://ast009/Budget/БЮДЖЕТЫ 2001-2006/2006/Налоги/Декларация КПН план 2006 г+аморт 2004-2005г  экспер ставки 2006.xls'#$7_1.$#ССЫЛ!$#ССЫЛ!"</definedName>
    <definedName name="И_9">"'file://ast009/Budget/БЮДЖЕТЫ 2001-2006/2006/Налоги/Декларация КПН план 2006 г+аморт 2004-2005г  экспер ставки 2006.xls'#$7_1.$#ССЫЛ!$#ССЫЛ!"</definedName>
    <definedName name="иав">'[21]Отчет 5П'!иав</definedName>
    <definedName name="ибз">'[212]14.1.2.2.(Услуги связи)'!#REF!</definedName>
    <definedName name="ибз_1">'[213]14_1_2_2__Услуги связи_'!#REF!</definedName>
    <definedName name="ибз_11">'[213]14_1_2_2__Услуги связи_'!#REF!</definedName>
    <definedName name="ибз_12">'[213]14_1_2_2__Услуги связи_'!#REF!</definedName>
    <definedName name="ибз_19">"'file:///C:/Documents and Settings/Администратор/Local Settings/Temporary Internet Files/Content.IE5/MTOJGRST/Расшифровки ЦА 2005.xls'#$'14_1_2_2__Услуги связи_'.$#ССЫЛ!$#ССЫЛ!"</definedName>
    <definedName name="ибз_2">'[213]14_1_2_2__Услуги связи_'!#REF!</definedName>
    <definedName name="ибз_3">'[213]14_1_2_2__Услуги связи_'!#REF!</definedName>
    <definedName name="ибз_36">'[213]14_1_2_2__Услуги связи_'!#REF!</definedName>
    <definedName name="ибз_4">'[213]14_1_2_2__Услуги связи_'!#REF!</definedName>
    <definedName name="ибз_5">'[214]14_1_2_2__Услуги связи_'!#REF!</definedName>
    <definedName name="ибз_6">'[213]14_1_2_2__Услуги связи_'!#REF!</definedName>
    <definedName name="ивц2">#REF!</definedName>
    <definedName name="ижд1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#N/A</definedName>
    <definedName name="ииииии">#REF!</definedName>
    <definedName name="ииииииииииии">'[21]Отчет 5П'!ииииииииииии</definedName>
    <definedName name="ик">#N/A</definedName>
    <definedName name="имен.эн">#N/A</definedName>
    <definedName name="ИМИ">[214]Форма2!$C$19:$C$24,[214]Форма2!$E$19:$F$24,[214]Форма2!$D$26:$F$31,[214]Форма2!$C$33:$C$38,[214]Форма2!$E$33:$F$38,[214]Форма2!$D$40:$F$43,[214]Форма2!$C$45:$C$48,[214]Форма2!$E$45:$F$48,[214]Форма2!$C$19</definedName>
    <definedName name="имидж2">#REF!</definedName>
    <definedName name="Имидж3">[175]Форма2!$C$113:$C$114,[175]Форма2!$D$110:$F$112,[175]Форма2!$E$113:$F$114,[175]Форма2!$D$115:$F$115,[175]Форма2!$D$117:$F$119,[175]Форма2!$D$121:$F$122,[175]Форма2!$D$124:$F$126,[175]Форма2!$D$110</definedName>
    <definedName name="имиджавая">[214]Форма2!$E$200:$F$207,[214]Форма2!$C$200:$C$207,[214]Форма2!$E$189:$F$198,[214]Форма2!$C$189:$C$198,[214]Форма2!$E$188:$F$188,[214]Форма2!$C$188</definedName>
    <definedName name="имиджи">#REF!</definedName>
    <definedName name="импашыфпыфвлоапвы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импорт">#REF!</definedName>
    <definedName name="импорт_11">#REF!</definedName>
    <definedName name="импорт_12">#REF!</definedName>
    <definedName name="импорт_17">"$#ССЫЛ!.$A$1:$J$242"</definedName>
    <definedName name="импорт_18">"$#ССЫЛ!.$A$1:$J$242"</definedName>
    <definedName name="импорт_19">"$#ССЫЛ!.$#ССЫЛ!$#ССЫЛ!"</definedName>
    <definedName name="импорт_2">#REF!</definedName>
    <definedName name="импорт_3">#REF!</definedName>
    <definedName name="импорт_4">#REF!</definedName>
    <definedName name="импорт_5">#REF!</definedName>
    <definedName name="импорт_7">#REF!</definedName>
    <definedName name="импорт_9">#REF!</definedName>
    <definedName name="импорт10">#REF!</definedName>
    <definedName name="имсп">[42]группа!$G$1</definedName>
    <definedName name="имя">#REF!</definedName>
    <definedName name="Имя_файла">#REF!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еспр1">#N/A</definedName>
    <definedName name="Инвест">#N/A</definedName>
    <definedName name="ИнвРГС">[215]NPV!#REF!</definedName>
    <definedName name="индекс">#REF!</definedName>
    <definedName name="индекс_ак">#REF!</definedName>
    <definedName name="индекс_актюбе">#REF!</definedName>
    <definedName name="индекс_донгок">#REF!</definedName>
    <definedName name="индекс_концентрат">#N/A</definedName>
    <definedName name="индекс_окатышей">#N/A</definedName>
    <definedName name="индекс_окатыши">#N/A</definedName>
    <definedName name="индекс_фер">#REF!</definedName>
    <definedName name="индплан">#REF!</definedName>
    <definedName name="индплан_19">"$#ССЫЛ!.$#ССЫЛ!$#ССЫЛ!"</definedName>
    <definedName name="индплан_4">#REF!</definedName>
    <definedName name="индплан_5">#REF!</definedName>
    <definedName name="индцкавг98" hidden="1">{#N/A,#N/A,TRUE,"Лист1";#N/A,#N/A,TRUE,"Лист2";#N/A,#N/A,TRUE,"Лист3"}</definedName>
    <definedName name="ИнкомбанСрПок">#REF!</definedName>
    <definedName name="ИнкомбанСрПрод">#REF!</definedName>
    <definedName name="Инструм">[141]свод!$A$791:$B$897</definedName>
    <definedName name="Инструм0">[141]свод!$B$791:$B$897</definedName>
    <definedName name="Инструм1">[141]свод!$B$791:$E$897</definedName>
    <definedName name="интерн">'[212]14.1.2.2.(Услуги связи)'!#REF!</definedName>
    <definedName name="интерн_1">'[213]14_1_2_2__Услуги связи_'!#REF!</definedName>
    <definedName name="интерн_11">'[213]14_1_2_2__Услуги связи_'!#REF!</definedName>
    <definedName name="интерн_12">'[213]14_1_2_2__Услуги связи_'!#REF!</definedName>
    <definedName name="интерн_19">"'file:///C:/Documents and Settings/Администратор/Local Settings/Temporary Internet Files/Content.IE5/MTOJGRST/Расшифровки ЦА 2005.xls'#$'14_1_2_2__Услуги связи_'.$#ССЫЛ!$#ССЫЛ!"</definedName>
    <definedName name="интерн_2">'[213]14_1_2_2__Услуги связи_'!#REF!</definedName>
    <definedName name="интерн_3">'[213]14_1_2_2__Услуги связи_'!#REF!</definedName>
    <definedName name="интерн_36">'[213]14_1_2_2__Услуги связи_'!#REF!</definedName>
    <definedName name="интерн_4">'[213]14_1_2_2__Услуги связи_'!#REF!</definedName>
    <definedName name="интерн_5">'[214]14_1_2_2__Услуги связи_'!#REF!</definedName>
    <definedName name="интерн_6">'[213]14_1_2_2__Услуги связи_'!#REF!</definedName>
    <definedName name="ИнтерТЭКСрПок">#REF!</definedName>
    <definedName name="ИнтерТЭКСрПрод">#REF!</definedName>
    <definedName name="инф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'[191]Сомн.треб общие'!#REF!</definedName>
    <definedName name="ипн1">#REF!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кутскэКолПок">#N/A</definedName>
    <definedName name="ИркутскэКолПрод">#N/A</definedName>
    <definedName name="ИркутскэОтн">#N/A</definedName>
    <definedName name="ИркутскэСрПок">#N/A</definedName>
    <definedName name="ИркутскэСрПрод">#N/A</definedName>
    <definedName name="ирро">#REF!</definedName>
    <definedName name="ирро___0">#REF!</definedName>
    <definedName name="ирро___40">#REF!</definedName>
    <definedName name="Испр.выработка">#REF!</definedName>
    <definedName name="исх">[42]группа!$G$13</definedName>
    <definedName name="Исходные_данные">#REF!</definedName>
    <definedName name="ит">#N/A</definedName>
    <definedName name="итжд" hidden="1">{#N/A,#N/A,FALSE,"Aging Summary";#N/A,#N/A,FALSE,"Ratio Analysis";#N/A,#N/A,FALSE,"Test 120 Day Accts";#N/A,#N/A,FALSE,"Tickmarks"}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й">#N/A</definedName>
    <definedName name="й_1">NA()</definedName>
    <definedName name="й_10">#N/A</definedName>
    <definedName name="й_11">#N/A</definedName>
    <definedName name="й_12">#N/A</definedName>
    <definedName name="й_13">#N/A</definedName>
    <definedName name="й_15">#N/A</definedName>
    <definedName name="й_16">#N/A</definedName>
    <definedName name="й_17">NA()</definedName>
    <definedName name="й_18">NA()</definedName>
    <definedName name="й_19">NA()</definedName>
    <definedName name="й_2">NA()</definedName>
    <definedName name="й_27">#N/A</definedName>
    <definedName name="й_29">#N/A</definedName>
    <definedName name="й_3">NA()</definedName>
    <definedName name="й_4">NA()</definedName>
    <definedName name="й_5">#N/A</definedName>
    <definedName name="й_6">#N/A</definedName>
    <definedName name="й_7">#N/A</definedName>
    <definedName name="й_8">#N/A</definedName>
    <definedName name="й_9">NA()</definedName>
    <definedName name="й1ц2">[141]Sheet1!#REF!</definedName>
    <definedName name="йй">#N/A</definedName>
    <definedName name="йй_1">NA()</definedName>
    <definedName name="йй_10">#N/A</definedName>
    <definedName name="йй_11">#N/A</definedName>
    <definedName name="йй_12">#N/A</definedName>
    <definedName name="йй_13">#N/A</definedName>
    <definedName name="йй_15">#N/A</definedName>
    <definedName name="йй_16">#N/A</definedName>
    <definedName name="йй_17">NA()</definedName>
    <definedName name="йй_18">NA()</definedName>
    <definedName name="йй_19">NA()</definedName>
    <definedName name="йй_2">NA()</definedName>
    <definedName name="йй_27">#N/A</definedName>
    <definedName name="йй_29">#N/A</definedName>
    <definedName name="йй_3">NA()</definedName>
    <definedName name="йй_4">NA()</definedName>
    <definedName name="йй_5">#N/A</definedName>
    <definedName name="йй_6">#N/A</definedName>
    <definedName name="йй_7">#N/A</definedName>
    <definedName name="йй_8">#N/A</definedName>
    <definedName name="йй_9">NA()</definedName>
    <definedName name="ййй">[216]Форма2!$C$70:$C$72,[216]Форма2!$D$73:$F$73,[216]Форма2!$E$70:$F$72,[216]Форма2!$C$75:$C$77,[216]Форма2!$E$75:$F$77,[216]Форма2!$C$79:$C$82,[216]Форма2!$E$79:$F$82,[216]Форма2!$C$84:$C$86,[216]Форма2!$E$84:$F$86,[216]Форма2!$C$88:$C$89,[216]Форма2!$E$88:$F$89,[216]Форма2!$C$70</definedName>
    <definedName name="йййййййййййййййй">[216]Форма2!$D$129:$F$132,[216]Форма2!$D$134:$F$135,[216]Форма2!$D$137:$F$140,[216]Форма2!$D$142:$F$144,[216]Форма2!$D$146:$F$150,[216]Форма2!$D$152:$F$154,[216]Форма2!$D$156:$F$162,[216]Форма2!$D$129</definedName>
    <definedName name="йцу">#N/A</definedName>
    <definedName name="к">#N/A</definedName>
    <definedName name="К_поправка">#REF!</definedName>
    <definedName name="к1">[64]П!$C$136</definedName>
    <definedName name="к11">[53]Sheet1!$X$3:$X$277</definedName>
    <definedName name="к2">'[137]Стор Орг.РМУ'!$C$33</definedName>
    <definedName name="к4">[64]П!$C$139</definedName>
    <definedName name="КReПК">[70]KreПК!$A$217:$B$519</definedName>
    <definedName name="Кабель">[141]свод!$A$345:$B$365</definedName>
    <definedName name="Кабель0">[141]свод!$B$345:$B$365</definedName>
    <definedName name="Кабель1">[141]свод!$B$345:$E$365</definedName>
    <definedName name="кадр1">[217]Энергия!$G$32</definedName>
    <definedName name="кадр2">[217]Энергия!$H$32</definedName>
    <definedName name="кадр3">[217]Энергия!$I$32</definedName>
    <definedName name="кадр4">[217]Энергия!$J$32</definedName>
    <definedName name="Каз">'[217]План произв-ва (мес.) (бюджет)'!#REF!</definedName>
    <definedName name="КазначСрПок">#REF!</definedName>
    <definedName name="КазначСрПрод">#REF!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[207]Форма2!$C$19:$C$24,[207]Форма2!$E$19:$F$24,[207]Форма2!$D$26:$F$31,[207]Форма2!$C$33:$C$38,[207]Форма2!$E$33:$F$38,[207]Форма2!$D$40:$F$43,[207]Форма2!$C$45:$C$48,[207]Форма2!$E$45:$F$48,[207]Форма2!$C$19</definedName>
    <definedName name="Кайдаш_10">[208]Форма2!$C$19:$C$24,[208]Форма2!$E$19:$F$24,[208]Форма2!$D$26:$F$31,[208]Форма2!$C$33:$C$38,[208]Форма2!$E$33:$F$38,[208]Форма2!$D$40:$F$43,[208]Форма2!$C$45:$C$48,[208]Форма2!$E$45:$F$48,[208]Форма2!$C$19</definedName>
    <definedName name="Кайдаш_11">[209]Форма2!$C$19:$C$24,[209]Форма2!$E$19:$F$24,[209]Форма2!$D$26:$F$31,[209]Форма2!$C$33:$C$38,[209]Форма2!$E$33:$F$38,[209]Форма2!$D$40:$F$43,[209]Форма2!$C$45:$C$48,[209]Форма2!$E$45:$F$48,[209]Форма2!$C$19</definedName>
    <definedName name="Кайдаш_19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Кайдаш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5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6">[210]Форма2!$C$19:$C$24,[210]Форма2!$E$19:$F$24,[210]Форма2!$D$26:$F$31,[210]Форма2!$C$33:$C$38,[210]Форма2!$E$33:$F$38,[210]Форма2!$D$40:$F$43,[210]Форма2!$C$45:$C$48,[210]Форма2!$E$45:$F$48,[210]Форма2!$C$19</definedName>
    <definedName name="Кайдаш_7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9">[211]Форма2!$C$19:$C$24,[211]Форма2!$E$19:$F$24,[211]Форма2!$D$26:$F$31,[211]Форма2!$C$33:$C$38,[211]Форма2!$E$33:$F$38,[211]Форма2!$D$40:$F$43,[211]Форма2!$C$45:$C$48,[211]Форма2!$E$45:$F$48,[211]Форма2!$C$19</definedName>
    <definedName name="КамАЗКолПок">#N/A</definedName>
    <definedName name="КамАЗКолПрод">#N/A</definedName>
    <definedName name="КамАЗОтн">#N/A</definedName>
    <definedName name="КамАЗСрПок">#N/A</definedName>
    <definedName name="КамАЗСрПрод">#N/A</definedName>
    <definedName name="канц">[149]канц!$U$112</definedName>
    <definedName name="канц0">[42]свод!$B$851:$B$903</definedName>
    <definedName name="канц1">[42]свод!$B$851:$J$903</definedName>
    <definedName name="КапчГЭС">[148]Бюджет!#REF!</definedName>
    <definedName name="карт">'[212]14.1.2.2.(Услуги связи)'!#REF!</definedName>
    <definedName name="карт_1">'[213]14_1_2_2__Услуги связи_'!#REF!</definedName>
    <definedName name="карт_11">'[213]14_1_2_2__Услуги связи_'!#REF!</definedName>
    <definedName name="карт_12">'[213]14_1_2_2__Услуги связи_'!#REF!</definedName>
    <definedName name="карт_19">"'file:///C:/Documents and Settings/Администратор/Local Settings/Temporary Internet Files/Content.IE5/MTOJGRST/Расшифровки ЦА 2005.xls'#$'14_1_2_2__Услуги связи_'.$#ССЫЛ!$#ССЫЛ!"</definedName>
    <definedName name="карт_2">'[213]14_1_2_2__Услуги связи_'!#REF!</definedName>
    <definedName name="карт_3">'[213]14_1_2_2__Услуги связи_'!#REF!</definedName>
    <definedName name="карт_36">'[213]14_1_2_2__Услуги связи_'!#REF!</definedName>
    <definedName name="карт_4">'[213]14_1_2_2__Услуги связи_'!#REF!</definedName>
    <definedName name="карт_5">'[214]14_1_2_2__Услуги связи_'!#REF!</definedName>
    <definedName name="карт_6">'[213]14_1_2_2__Услуги связи_'!#REF!</definedName>
    <definedName name="КаскГЭС">[148]Бюджет!#REF!</definedName>
    <definedName name="Кассир">#REF!</definedName>
    <definedName name="Катко">[36]Катко!$B$4:$AI$29</definedName>
    <definedName name="каук">#N/A</definedName>
    <definedName name="каука" hidden="1">{#N/A,#N/A,TRUE,"Лист1";#N/A,#N/A,TRUE,"Лист2";#N/A,#N/A,TRUE,"Лист3"}</definedName>
    <definedName name="кв">#N/A</definedName>
    <definedName name="кв1">'[164]1кв. '!$A$14:$U$421</definedName>
    <definedName name="кв2">'[164]2кв.'!$A$14:$U$421</definedName>
    <definedName name="Квартал2">#REF!</definedName>
    <definedName name="Квартал3">#REF!</definedName>
    <definedName name="Квартал4">#REF!</definedName>
    <definedName name="квефу">#N/A</definedName>
    <definedName name="Квпу">#REF!</definedName>
    <definedName name="ке">#N/A</definedName>
    <definedName name="ке_1">NA()</definedName>
    <definedName name="ке_10">#N/A</definedName>
    <definedName name="ке_11">#N/A</definedName>
    <definedName name="ке_12">#N/A</definedName>
    <definedName name="ке_13">#N/A</definedName>
    <definedName name="ке_15">#N/A</definedName>
    <definedName name="ке_16">#N/A</definedName>
    <definedName name="ке_17">NA()</definedName>
    <definedName name="ке_18">NA()</definedName>
    <definedName name="ке_19">NA()</definedName>
    <definedName name="ке_2">NA()</definedName>
    <definedName name="ке_27">#N/A</definedName>
    <definedName name="ке_29">#N/A</definedName>
    <definedName name="ке_3">NA()</definedName>
    <definedName name="ке_4">NA()</definedName>
    <definedName name="ке_5">#N/A</definedName>
    <definedName name="ке_6">#N/A</definedName>
    <definedName name="ке_7">#N/A</definedName>
    <definedName name="ке_8">#N/A</definedName>
    <definedName name="ке_9">NA()</definedName>
    <definedName name="Кегок2" hidden="1">{#N/A,#N/A,TRUE,"Лист1";#N/A,#N/A,TRUE,"Лист2";#N/A,#N/A,TRUE,"Лист3"}</definedName>
    <definedName name="кек" hidden="1">#REF!</definedName>
    <definedName name="КемеровсСрПок">#REF!</definedName>
    <definedName name="КемеровсСрПрод">#REF!</definedName>
    <definedName name="КЕПЕВКПЕК">#REF!</definedName>
    <definedName name="кеппппппппппп" hidden="1">{#N/A,#N/A,TRUE,"Лист1";#N/A,#N/A,TRUE,"Лист2";#N/A,#N/A,TRUE,"Лист3"}</definedName>
    <definedName name="Керам">[141]свод!$A$913:$B$918</definedName>
    <definedName name="Керам0">[141]свод!$B$913:$B$918</definedName>
    <definedName name="Керам1">[141]свод!$B$913:$E$918</definedName>
    <definedName name="кеу2" hidden="1">#N/A</definedName>
    <definedName name="кис">#REF!</definedName>
    <definedName name="Кислор">[141]свод!$A$908:$B$911</definedName>
    <definedName name="Кислор0">[141]свод!$B$908:$B$911</definedName>
    <definedName name="Кислор1">[141]свод!$B$908:$E$911</definedName>
    <definedName name="кк">[206]п25ЦТАИ!#REF!</definedName>
    <definedName name="ккк" hidden="1">{#N/A,#N/A,TRUE,"Лист1";#N/A,#N/A,TRUE,"Лист2";#N/A,#N/A,TRUE,"Лист3"}</definedName>
    <definedName name="ККППК">#REF!</definedName>
    <definedName name="кнен" hidden="1">{#N/A,#N/A,TRUE,"Лист1";#N/A,#N/A,TRUE,"Лист2";#N/A,#N/A,TRUE,"Лист3"}</definedName>
    <definedName name="КО">#REF!</definedName>
    <definedName name="КО_1">#REF!</definedName>
    <definedName name="КО_11">#REF!</definedName>
    <definedName name="КО_6">#REF!</definedName>
    <definedName name="Код">#REF!</definedName>
    <definedName name="Код_Н">#REF!</definedName>
    <definedName name="кокс">#REF!</definedName>
    <definedName name="колдн">#REF!</definedName>
    <definedName name="ком">#REF!</definedName>
    <definedName name="КоминефтКолПок">#N/A</definedName>
    <definedName name="КоминефтКолПрод">#N/A</definedName>
    <definedName name="КоминефтОтн">#N/A</definedName>
    <definedName name="КоминефтСрПок">#N/A</definedName>
    <definedName name="КоминефтСрПрод">#N/A</definedName>
    <definedName name="комп1">'[212]14.1.2.2.(Услуги связи)'!#REF!</definedName>
    <definedName name="комп1_1">'[213]14_1_2_2__Услуги связи_'!#REF!</definedName>
    <definedName name="комп1_11">'[213]14_1_2_2__Услуги связи_'!#REF!</definedName>
    <definedName name="комп1_12">'[213]14_1_2_2__Услуги связи_'!#REF!</definedName>
    <definedName name="комп1_19">"'file:///C:/Documents and Settings/Администратор/Local Settings/Temporary Internet Files/Content.IE5/MTOJGRST/Расшифровки ЦА 2005.xls'#$'14_1_2_2__Услуги связи_'.$#ССЫЛ!$#ССЫЛ!"</definedName>
    <definedName name="комп1_2">'[213]14_1_2_2__Услуги связи_'!#REF!</definedName>
    <definedName name="комп1_3">'[213]14_1_2_2__Услуги связи_'!#REF!</definedName>
    <definedName name="комп1_36">'[213]14_1_2_2__Услуги связи_'!#REF!</definedName>
    <definedName name="комп1_4">'[213]14_1_2_2__Услуги связи_'!#REF!</definedName>
    <definedName name="комп1_5">'[214]14_1_2_2__Услуги связи_'!#REF!</definedName>
    <definedName name="комп1_6">'[213]14_1_2_2__Услуги связи_'!#REF!</definedName>
    <definedName name="КондопогКолПок">#N/A</definedName>
    <definedName name="КондопогКолПрод">#N/A</definedName>
    <definedName name="КондопогОтн">#N/A</definedName>
    <definedName name="КондопогСрПок">#N/A</definedName>
    <definedName name="КондопогСрПрод">#N/A</definedName>
    <definedName name="КондпетрКолПок">#N/A</definedName>
    <definedName name="КондпетрКолПрод">#N/A</definedName>
    <definedName name="КондпетрОтн">#N/A</definedName>
    <definedName name="КондпетрСрПок">#N/A</definedName>
    <definedName name="КондпетрСрПрод">#N/A</definedName>
    <definedName name="консол">#N/A</definedName>
    <definedName name="консолид">#N/A</definedName>
    <definedName name="Копия_л">#N/A</definedName>
    <definedName name="Котракт0309">[53]Sheet1!$AB$3:$AB$277</definedName>
    <definedName name="коэфф">#REF!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опр">#REF!</definedName>
    <definedName name="кр" hidden="1">{#N/A,#N/A,TRUE,"Лист1";#N/A,#N/A,TRUE,"Лист2";#N/A,#N/A,TRUE,"Лист3"}</definedName>
    <definedName name="КрасноярСрПок">#REF!</definedName>
    <definedName name="КрасноярСрПрод">#REF!</definedName>
    <definedName name="КрасноярэнКолПок">#N/A</definedName>
    <definedName name="КрасноярэнКолПрод">#N/A</definedName>
    <definedName name="КрасноярэнОтн">#N/A</definedName>
    <definedName name="КрасноярэнСрПок">#N/A</definedName>
    <definedName name="КрасноярэнСрПрод">#N/A</definedName>
    <definedName name="КрасныйКолПок">#N/A</definedName>
    <definedName name="КрасныйКолПрод">#N/A</definedName>
    <definedName name="КрасныйОтн">#N/A</definedName>
    <definedName name="КрасныйСрПок">#N/A</definedName>
    <definedName name="КрасныйСрПрод">#N/A</definedName>
    <definedName name="Кре200">#REF!</definedName>
    <definedName name="Кре200_10">#REF!</definedName>
    <definedName name="Кре200_11">#REF!</definedName>
    <definedName name="Кре200_12">#REF!</definedName>
    <definedName name="Кре200_13">#REF!</definedName>
    <definedName name="Кре200_14">#REF!</definedName>
    <definedName name="Кре200_15">#REF!</definedName>
    <definedName name="Кре200_16">#REF!</definedName>
    <definedName name="Кре200_17">#REF!</definedName>
    <definedName name="Кре200_19">#REF!</definedName>
    <definedName name="Кре200_24">#REF!</definedName>
    <definedName name="Кре200_27">#REF!</definedName>
    <definedName name="КреГРП2">#REF!</definedName>
    <definedName name="КреГРП2_10">#REF!</definedName>
    <definedName name="КреГРП2_11">#REF!</definedName>
    <definedName name="КреГРП2_12">#REF!</definedName>
    <definedName name="КреГРП2_13">#REF!</definedName>
    <definedName name="КреГРП2_14">#REF!</definedName>
    <definedName name="КреГРП2_15">#REF!</definedName>
    <definedName name="КреГРП2_16">#REF!</definedName>
    <definedName name="КреГРП2_17">#REF!</definedName>
    <definedName name="КреГРП2_19">#REF!</definedName>
    <definedName name="КреГРП2_24">#REF!</definedName>
    <definedName name="КреГРП2_27">#REF!</definedName>
    <definedName name="КреГРП22">#REF!</definedName>
    <definedName name="КреГРП22_10">#REF!</definedName>
    <definedName name="КреГРП22_11">#REF!</definedName>
    <definedName name="КреГРП22_12">#REF!</definedName>
    <definedName name="КреГРП22_13">#REF!</definedName>
    <definedName name="КреГРП22_14">#REF!</definedName>
    <definedName name="КреГРП22_15">#REF!</definedName>
    <definedName name="КреГРП22_16">#REF!</definedName>
    <definedName name="КреГРП22_17">#REF!</definedName>
    <definedName name="КреГРП22_19">#REF!</definedName>
    <definedName name="КреГРП22_24">#REF!</definedName>
    <definedName name="КреГРП22_27">#REF!</definedName>
    <definedName name="КРЕДИТ" hidden="1">{#N/A,#N/A,FALSE,"Planned"}</definedName>
    <definedName name="КреПК">[70]KreПК!$A$17:$B$819</definedName>
    <definedName name="_xlnm.Criteria">#REF!</definedName>
    <definedName name="крке">#N/A</definedName>
    <definedName name="кркерер">#N/A</definedName>
    <definedName name="кррк">#N/A</definedName>
    <definedName name="крэк">[36]КРЭК!$B$4:$AH$29</definedName>
    <definedName name="КРЭКр">[36]КРЭКрег!$B$4:$AH$28</definedName>
    <definedName name="КТГ">'[218]Справка ИЦА'!#REF!</definedName>
    <definedName name="КТГ_1">'[219]Справка ИЦА'!#REF!</definedName>
    <definedName name="КТГ_10">'[220]Справка '!#REF!</definedName>
    <definedName name="КТГ_11">'[221]Справка ИЦА'!#REF!</definedName>
    <definedName name="КТГ_12">'[222]Справка ИЦА'!#REF!</definedName>
    <definedName name="КТГ_13">"'file:///C:/Documents and Settings/Владелец/Documents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4">'[221]Справка ИЦА'!#REF!</definedName>
    <definedName name="КТГ_15">'[221]Справка ИЦА'!#REF!</definedName>
    <definedName name="КТГ_16">'[221]Справка ИЦА'!#REF!</definedName>
    <definedName name="КТГ_17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8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9">":///C:/АО ЖГРЭС/Бюджет на 2010 год/Защита бюджета на 2010 год от 11.08.09г/2008-2009 год/Documents and Settings/Кусков/Рабочий стол/Расчеты ОЗП 05-06/на утверждение/Почта исходящая/В Казтрансгаз/Ежедневно/февраль 06/ЖГРЭС за 09.02.06.xls'#$'Справка ИЦА'.$"</definedName>
    <definedName name="КТГ_2">'[222]Справка ИЦА'!#REF!</definedName>
    <definedName name="КТГ_21">'[220]Справка '!#REF!</definedName>
    <definedName name="КТГ_22">'[223]Справка ИЦА'!#REF!</definedName>
    <definedName name="КТГ_24">'[221]Справка ИЦА'!#REF!</definedName>
    <definedName name="КТГ_27">'[224]Справка '!#REF!</definedName>
    <definedName name="КТГ_3">'[222]Справка ИЦА'!#REF!</definedName>
    <definedName name="КТГ_36">'[222]Справка ИЦА'!#REF!</definedName>
    <definedName name="КТГ_4">#REF!</definedName>
    <definedName name="КТГ_5">'[225]Справка ИЦА'!#REF!</definedName>
    <definedName name="КТГ_6">#REF!</definedName>
    <definedName name="КТГ_7">#REF!</definedName>
    <definedName name="КТГ_8">'[221]Справка ИЦА'!#REF!</definedName>
    <definedName name="КТГ_9">'[226]Справка ИЦА'!#REF!</definedName>
    <definedName name="Ктруд">#REF!</definedName>
    <definedName name="куау">#N/A</definedName>
    <definedName name="КуйбышевСрПок">#REF!</definedName>
    <definedName name="КуйбышевСрПрод">#REF!</definedName>
    <definedName name="Курс">#REF!</definedName>
    <definedName name="курс_2005">#REF!</definedName>
    <definedName name="курс_2005_19">"$#ССЫЛ!.$#ССЫЛ!$#ССЫЛ!"</definedName>
    <definedName name="курс_2005_4">#REF!</definedName>
    <definedName name="курс_2005_5">#REF!</definedName>
    <definedName name="курс_2006">#REF!</definedName>
    <definedName name="курс_2006_19">"$#ССЫЛ!.$#ССЫЛ!$#ССЫЛ!"</definedName>
    <definedName name="курс_2006_4">#REF!</definedName>
    <definedName name="курс_2006_5">#REF!</definedName>
    <definedName name="курс_2007">#REF!</definedName>
    <definedName name="курс_2007_19">"$#ССЫЛ!.$#ССЫЛ!$#ССЫЛ!"</definedName>
    <definedName name="курс_2007_4">#REF!</definedName>
    <definedName name="курс_2007_5">#REF!</definedName>
    <definedName name="курс_2008">#REF!</definedName>
    <definedName name="курс_2008_19">"$#ССЫЛ!.$#ССЫЛ!$#ССЫЛ!"</definedName>
    <definedName name="курс_2008_4">#REF!</definedName>
    <definedName name="курс_2008_5">#REF!</definedName>
    <definedName name="курс_2009">#REF!</definedName>
    <definedName name="курс_2009_19">"$#ССЫЛ!.$#ССЫЛ!$#ССЫЛ!"</definedName>
    <definedName name="курс_2009_4">#REF!</definedName>
    <definedName name="курс_2009_5">#REF!</definedName>
    <definedName name="курс_2010">#REF!</definedName>
    <definedName name="курс_2010_19">"$#ССЫЛ!.$#ССЫЛ!$#ССЫЛ!"</definedName>
    <definedName name="курс_2010_4">#REF!</definedName>
    <definedName name="курс_2010_5">#REF!</definedName>
    <definedName name="курсБ">'[227]  2.3.2'!#REF!</definedName>
    <definedName name="курсБ_1">'[228]_ 2_3_2'!#REF!</definedName>
    <definedName name="курсБ_11">'[228]_ 2_3_2'!#REF!</definedName>
    <definedName name="курсБ_12">'[228]_ 2_3_2'!#REF!</definedName>
    <definedName name="курсБ_19">"'file:///C:/Documents and Settings/T.Ibrayeva.KMGEP/Local Settings/Temporary Internet Files/OLKB/2005 08 10 Расшифровки кап вложений-2006.xls'#$'_ 2_3_2'.$#ССЫЛ!$#ССЫЛ!"</definedName>
    <definedName name="курсБ_2">'[228]_ 2_3_2'!#REF!</definedName>
    <definedName name="курсБ_3">'[228]_ 2_3_2'!#REF!</definedName>
    <definedName name="курсБ_36">'[228]_ 2_3_2'!#REF!</definedName>
    <definedName name="курсБ_4">'[228]_ 2_3_2'!#REF!</definedName>
    <definedName name="курсБ_5">'[229]_ 2_3_2'!#REF!</definedName>
    <definedName name="курсБ_6">'[228]_ 2_3_2'!#REF!</definedName>
    <definedName name="КурскАЭССрПок">#REF!</definedName>
    <definedName name="КурскАЭССрПрод">#REF!</definedName>
    <definedName name="кф">[42]свод!$G$2</definedName>
    <definedName name="КЦ">[141]свод!$A$921:$B$945</definedName>
    <definedName name="КЦ0">[141]свод!$B$921:$B$945</definedName>
    <definedName name="КЦ1">[230]свод!$B$921:$E$945</definedName>
    <definedName name="КЭ">[36]КЭ!$B$4:$AH$29</definedName>
    <definedName name="КЭТ">[36]КЭТ!$B$4:$AH$29</definedName>
    <definedName name="л">[231]Форма2!$C$70:$C$72,[231]Форма2!$D$73:$F$73,[231]Форма2!$E$70:$F$72,[231]Форма2!$C$75:$C$77,[231]Форма2!$E$75:$F$77,[231]Форма2!$C$79:$C$82,[231]Форма2!$E$79:$F$82,[231]Форма2!$C$84:$C$86,[231]Форма2!$E$84:$F$86,[231]Форма2!$C$88:$C$89,[231]Форма2!$E$88:$F$89,[231]Форма2!$C$70</definedName>
    <definedName name="лаб_услуги_горн_Камыс">#REF!</definedName>
    <definedName name="лаб_услуги_обог_Камыс">#REF!</definedName>
    <definedName name="лд">#REF!</definedName>
    <definedName name="лддлд">#REF!</definedName>
    <definedName name="лдлдом" hidden="1">#REF!</definedName>
    <definedName name="лдлрпапр">#REF!</definedName>
    <definedName name="лдогршгрш">#N/A</definedName>
    <definedName name="лена">#REF!</definedName>
    <definedName name="ЛенэКолПок">#N/A</definedName>
    <definedName name="ЛенэКолПрод">#N/A</definedName>
    <definedName name="ЛенэОтн">#N/A</definedName>
    <definedName name="ЛенэСрПок">#N/A</definedName>
    <definedName name="ЛенэСрПрод">#N/A</definedName>
    <definedName name="лимит">[177]СН!$B$6:$Y$19</definedName>
    <definedName name="лимит_1">[178]СН!$B$6:$Y$19</definedName>
    <definedName name="лимит_10">[179]СН!$B$6:$Y$19</definedName>
    <definedName name="лимит_11">[180]СН!$B$6:$Y$19</definedName>
    <definedName name="лимит_19">[181]СН!$B$6:$Y$19</definedName>
    <definedName name="лимит_4">[182]СН!$B$6:$Y$19</definedName>
    <definedName name="лимит_5">[183]СН!$B$6:$Y$19</definedName>
    <definedName name="лимит_6">[184]СН!$B$6:$Y$19</definedName>
    <definedName name="лимит_7">[185]СН!$B$6:$Y$19</definedName>
    <definedName name="лимит_9">[186]СН!$B$6:$Y$19</definedName>
    <definedName name="линии">[232]линии!$A$7:$AM$38</definedName>
    <definedName name="линии_6">[187]линии!$A$7:$AL$38</definedName>
    <definedName name="лист1">#REF!</definedName>
    <definedName name="лист1_19">"$#ССЫЛ!.$#ССЫЛ!$#ССЫЛ!"</definedName>
    <definedName name="лист1_4">#REF!</definedName>
    <definedName name="лист1_5">#REF!</definedName>
    <definedName name="ллл">#REF!</definedName>
    <definedName name="Лтература">#REF!</definedName>
    <definedName name="лтор">#N/A</definedName>
    <definedName name="люди">#REF!</definedName>
    <definedName name="Лямбда">#N/A</definedName>
    <definedName name="М">[232]Расчет2000Прямой!$M$11</definedName>
    <definedName name="м_ин">'[137]ГСМ по инвест'!$K$39</definedName>
    <definedName name="м_инвест">'[137]ГСМ по инвест'!$K$35</definedName>
    <definedName name="М_нгод">#REF!</definedName>
    <definedName name="м160">#REF!</definedName>
    <definedName name="м26">#REF!</definedName>
    <definedName name="маворпф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МагнитМКСрПок">#REF!</definedName>
    <definedName name="МагнитМКСрПрод">#REF!</definedName>
    <definedName name="мазут">[233]топливо!$A$14:$F$44</definedName>
    <definedName name="мазут_10">[234]топливо!$A$14:$F$44</definedName>
    <definedName name="мазут_11">[234]топливо!$A$14:$F$44</definedName>
    <definedName name="Май">#REF!</definedName>
    <definedName name="майя">#N/A</definedName>
    <definedName name="Макрос1">#N/A</definedName>
    <definedName name="Макрос2">#REF!</definedName>
    <definedName name="Макрос3">#REF!</definedName>
    <definedName name="Макрос4">#REF!</definedName>
    <definedName name="МаксОблПФ">#REF!</definedName>
    <definedName name="март_всего">#REF!</definedName>
    <definedName name="масло">'[137]ГСМ Гараж'!$D$18</definedName>
    <definedName name="масло1">'[137]ГСМ Гараж'!$D$27</definedName>
    <definedName name="мат1">'[137]Запчасти Гараж'!$D$36</definedName>
    <definedName name="мат2">'[137]Запчасти Гараж'!$D$40</definedName>
    <definedName name="матРМУ">'[137]Материалы РМУ'!$F$234</definedName>
    <definedName name="маувго5">#N/A</definedName>
    <definedName name="МБОЕЭЭКСрПок">#REF!</definedName>
    <definedName name="МБОЕЭЭКСрПрод">#REF!</definedName>
    <definedName name="мбр">[166]Пр2!#REF!</definedName>
    <definedName name="мбр_1">[167]Пр2!#REF!</definedName>
    <definedName name="мбр_10">[168]Пр2!#REF!</definedName>
    <definedName name="мбр_11">[169]Пр2!#REF!</definedName>
    <definedName name="мбр_12">[169]Пр2!#REF!</definedName>
    <definedName name="мбр_13">"'file:///E:/Documents and Settings/nkhabibullin/My Documents/KMG/Transformation/Скорректир РД_месяц_на_20_CF Calc (version 2).xls'#$Пр2.$#ССЫЛ!$#ССЫЛ!"</definedName>
    <definedName name="мбр_14">[169]Пр2!#REF!</definedName>
    <definedName name="мбр_15">[169]Пр2!#REF!</definedName>
    <definedName name="мбр_16">[169]Пр2!#REF!</definedName>
    <definedName name="мбр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2">[167]Пр2!#REF!</definedName>
    <definedName name="мбр_24">[169]Пр2!#REF!</definedName>
    <definedName name="мбр_27">[169]Пр2!#REF!</definedName>
    <definedName name="мбр_3">[170]Пр2!#REF!</definedName>
    <definedName name="мбр_36">[169]Пр2!#REF!</definedName>
    <definedName name="мбр_4">[170]Пр2!#REF!</definedName>
    <definedName name="мбр_5">[170]Пр2!#REF!</definedName>
    <definedName name="мбр_6">[171]Пр2!#REF!</definedName>
    <definedName name="мбр_7">[172]Пр2!#REF!</definedName>
    <definedName name="мбр_9">[173]Пр2!#REF!</definedName>
    <definedName name="МегионнеКолПок">#N/A</definedName>
    <definedName name="МегионнеКолПрод">#N/A</definedName>
    <definedName name="МегионнеОтн">#N/A</definedName>
    <definedName name="МегионнеСрПок">#N/A</definedName>
    <definedName name="МегионнеСрПрод">#N/A</definedName>
    <definedName name="Мед">[141]свод!$A$904:$B$906</definedName>
    <definedName name="Мед0">[141]свод!$B$904:$B$906</definedName>
    <definedName name="Мед1">[141]свод!$B$904:$E$906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ню">#REF!</definedName>
    <definedName name="МЕС_план_нараст._2010_г.">[235]Запрос!$E$22</definedName>
    <definedName name="месяц">[31]Loan!$C$138:$C$143</definedName>
    <definedName name="месяц_1">#REF!</definedName>
    <definedName name="месяц_10">#REF!</definedName>
    <definedName name="месяц_11">#REF!</definedName>
    <definedName name="месяц_19">"$#ССЫЛ!.$#ССЫЛ!$#ССЫЛ!"</definedName>
    <definedName name="месяц_4">#REF!</definedName>
    <definedName name="месяц_5">#REF!</definedName>
    <definedName name="месяц_6">#REF!</definedName>
    <definedName name="месяц_7">#REF!</definedName>
    <definedName name="месяц_9">#REF!</definedName>
    <definedName name="Мет">[141]свод!$A$9:$B$121</definedName>
    <definedName name="Мет0">[141]свод!$B$9:$B$121</definedName>
    <definedName name="Мет1">[141]свод!$B$9:$E$121</definedName>
    <definedName name="металлообр.">[177]СН!$B$6:$Y$19</definedName>
    <definedName name="металлообр._1">[178]СН!$B$6:$Y$19</definedName>
    <definedName name="металлообр._10">[179]СН!$B$6:$Y$19</definedName>
    <definedName name="металлообр._11">[180]СН!$B$6:$Y$19</definedName>
    <definedName name="металлообр._19">[181]СН!$B$6:$Y$19</definedName>
    <definedName name="металлообр._4">[182]СН!$B$6:$Y$19</definedName>
    <definedName name="металлообр._5">[183]СН!$B$6:$Y$19</definedName>
    <definedName name="металлообр._6">[184]СН!$B$6:$Y$19</definedName>
    <definedName name="металлообр._7">[185]СН!$B$6:$Y$19</definedName>
    <definedName name="металлообр._9">[186]СН!$B$6:$Y$19</definedName>
    <definedName name="Метизы">[141]свод!$A$789:$B$790</definedName>
    <definedName name="Метизы0">[141]свод!$B$789:$B$790</definedName>
    <definedName name="Метизы1">[141]свод!$B$789:$E$790</definedName>
    <definedName name="МинЗрп">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">#N/A</definedName>
    <definedName name="МЛН">1000000</definedName>
    <definedName name="мм">[206]п25!#REF!</definedName>
    <definedName name="ммм">#REF!</definedName>
    <definedName name="ммм_19">"$#ССЫЛ!.$#ССЫЛ!$#ССЫЛ!"</definedName>
    <definedName name="ммм_4">#REF!</definedName>
    <definedName name="ммм_5">#REF!</definedName>
    <definedName name="мммммммм">#N/A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#N/A</definedName>
    <definedName name="МосковскКолПрод">#N/A</definedName>
    <definedName name="МосковскОтн">#N/A</definedName>
    <definedName name="МосковскСрПок">#N/A</definedName>
    <definedName name="МосковскСрПрод">#N/A</definedName>
    <definedName name="МосэКолПок">#N/A</definedName>
    <definedName name="МосэКолПрод">#N/A</definedName>
    <definedName name="МосэОтн">#N/A</definedName>
    <definedName name="МосэСрПок">#N/A</definedName>
    <definedName name="МосэСрПрод">#N/A</definedName>
    <definedName name="МРП">#REF!</definedName>
    <definedName name="МРП_19">"$#ССЫЛ!.$#ССЫЛ!$#ССЫЛ!"</definedName>
    <definedName name="МРП_4">#REF!</definedName>
    <definedName name="МРП_5">#REF!</definedName>
    <definedName name="МФЕ">#REF!</definedName>
    <definedName name="мым">#N/A</definedName>
    <definedName name="мым_1">NA()</definedName>
    <definedName name="мым_10">#N/A</definedName>
    <definedName name="мым_11">#N/A</definedName>
    <definedName name="мым_12">#N/A</definedName>
    <definedName name="мым_13">#N/A</definedName>
    <definedName name="мым_15">#N/A</definedName>
    <definedName name="мым_16">#N/A</definedName>
    <definedName name="мым_17">NA()</definedName>
    <definedName name="мым_18">NA()</definedName>
    <definedName name="мым_19">NA()</definedName>
    <definedName name="мым_2">NA()</definedName>
    <definedName name="мым_27">#N/A</definedName>
    <definedName name="мым_29">#N/A</definedName>
    <definedName name="мым_3">NA()</definedName>
    <definedName name="мым_4">NA()</definedName>
    <definedName name="мым_5">#N/A</definedName>
    <definedName name="мым_6">#N/A</definedName>
    <definedName name="мым_7">#N/A</definedName>
    <definedName name="мым_8">#N/A</definedName>
    <definedName name="мым_9">NA()</definedName>
    <definedName name="МЭ">[36]МЭ!$B$4:$AH$28</definedName>
    <definedName name="н">#REF!</definedName>
    <definedName name="Н_год">#REF!</definedName>
    <definedName name="Н_дорож">#REF!</definedName>
    <definedName name="Н_И">#REF!</definedName>
    <definedName name="Н687">#REF!</definedName>
    <definedName name="Наименование">#REF!</definedName>
    <definedName name="Найля">[207]Форма2!$C$51:$C$58,[207]Форма2!$E$51:$F$58,[207]Форма2!$C$60:$C$63,[207]Форма2!$E$60:$F$63,[207]Форма2!$C$65:$C$67,[207]Форма2!$E$65:$F$67,[207]Форма2!$C$51</definedName>
    <definedName name="Найля_10">[208]Форма2!$C$51:$C$58,[208]Форма2!$E$51:$F$58,[208]Форма2!$C$60:$C$63,[208]Форма2!$E$60:$F$63,[208]Форма2!$C$65:$C$67,[208]Форма2!$E$65:$F$67,[208]Форма2!$C$51</definedName>
    <definedName name="Найля_11">[209]Форма2!$C$51:$C$58,[209]Форма2!$E$51:$F$58,[209]Форма2!$C$60:$C$63,[209]Форма2!$E$60:$F$63,[209]Форма2!$C$65:$C$67,[209]Форма2!$E$65:$F$67,[209]Форма2!$C$51</definedName>
    <definedName name="Найля_19">[159]Форма2!$C$51:$C$58,[159]Форма2!$E$51:$F$58,[159]Форма2!$C$60:$C$63,[159]Форма2!$E$60:$F$63,[159]Форма2!$C$65:$C$67,[159]Форма2!$E$65:$F$67,[159]Форма2!$C$51</definedName>
    <definedName name="Найля_4">[161]Форма2!$C$51:$C$58,[161]Форма2!$E$51:$F$58,[161]Форма2!$C$60:$C$63,[161]Форма2!$E$60:$F$63,[161]Форма2!$C$65:$C$67,[161]Форма2!$E$65:$F$67,[161]Форма2!$C$51</definedName>
    <definedName name="Найля_5">[161]Форма2!$C$51:$C$58,[161]Форма2!$E$51:$F$58,[161]Форма2!$C$60:$C$63,[161]Форма2!$E$60:$F$63,[161]Форма2!$C$65:$C$67,[161]Форма2!$E$65:$F$67,[161]Форма2!$C$51</definedName>
    <definedName name="Найля_6">[210]Форма2!$C$51:$C$58,[210]Форма2!$E$51:$F$58,[210]Форма2!$C$60:$C$63,[210]Форма2!$E$60:$F$63,[210]Форма2!$C$65:$C$67,[210]Форма2!$E$65:$F$67,[210]Форма2!$C$51</definedName>
    <definedName name="Найля_7">[161]Форма2!$C$51:$C$58,[161]Форма2!$E$51:$F$58,[161]Форма2!$C$60:$C$63,[161]Форма2!$E$60:$F$63,[161]Форма2!$C$65:$C$67,[161]Форма2!$E$65:$F$67,[161]Форма2!$C$51</definedName>
    <definedName name="Найля_9">[211]Форма2!$C$51:$C$58,[211]Форма2!$E$51:$F$58,[211]Форма2!$C$60:$C$63,[211]Форма2!$E$60:$F$63,[211]Форма2!$C$65:$C$67,[211]Форма2!$E$65:$F$67,[211]Форма2!$C$51</definedName>
    <definedName name="накл_горн_Камыс">#REF!</definedName>
    <definedName name="накл_обог_ЖОФ">#N/A</definedName>
    <definedName name="накл_обог_Камыс">#REF!</definedName>
    <definedName name="налог">#REF!</definedName>
    <definedName name="Налог_на_прибыль">[64]П!$A$19:$IV$19,[64]П!$A$12</definedName>
    <definedName name="налоги">#REF!</definedName>
    <definedName name="Направления">[235]month!$A$21:$A$52</definedName>
    <definedName name="Насос">[141]свод!$A$656:$B$663</definedName>
    <definedName name="Насос0">[141]свод!$B$656:$B$663</definedName>
    <definedName name="Насос1">[141]свод!$B$656:$E$663</definedName>
    <definedName name="Ната">#N/A</definedName>
    <definedName name="наташа">#REF!</definedName>
    <definedName name="НВО">[141]свод!$A$374:$B$418</definedName>
    <definedName name="НВО0">[141]свод!$B$374:$B$418</definedName>
    <definedName name="НВО1">[141]свод!$B$374:$E$418</definedName>
    <definedName name="нгнгрр" hidden="1">{#N/A,#N/A,TRUE,"Лист1";#N/A,#N/A,TRUE,"Лист2";#N/A,#N/A,TRUE,"Лист3"}</definedName>
    <definedName name="ндс">#REF!</definedName>
    <definedName name="ндс2">#REF!</definedName>
    <definedName name="ндс3">#REF!</definedName>
    <definedName name="не" hidden="1">{#N/A,#N/A,TRUE,"Лист1";#N/A,#N/A,TRUE,"Лист2";#N/A,#N/A,TRUE,"Лист3"}</definedName>
    <definedName name="нед">#REF!</definedName>
    <definedName name="нет">#REF!</definedName>
    <definedName name="НефтехимСрПок">#REF!</definedName>
    <definedName name="НефтехимСрПрод">#REF!</definedName>
    <definedName name="ни">'[191]Сомн.треб общие'!#REF!</definedName>
    <definedName name="НижневарКолПок">#N/A</definedName>
    <definedName name="НижневарКолПрод">#N/A</definedName>
    <definedName name="НижневарОтн">#N/A</definedName>
    <definedName name="НижневарСрПок">#N/A</definedName>
    <definedName name="НижневарСрПрод">#N/A</definedName>
    <definedName name="НижнетагКолПок">#N/A</definedName>
    <definedName name="НижнетагКолПрод">#N/A</definedName>
    <definedName name="НижнетагОтн">#N/A</definedName>
    <definedName name="НижнетагСрПок">#N/A</definedName>
    <definedName name="НижнетагСрПрод">#N/A</definedName>
    <definedName name="НижтагМКСрПок">#REF!</definedName>
    <definedName name="НижтагМКСрПрод">#REF!</definedName>
    <definedName name="ним">#REF!</definedName>
    <definedName name="НМА_Н_И">#REF!</definedName>
    <definedName name="НМА_НИ">#REF!</definedName>
    <definedName name="НМА_ПС">#REF!</definedName>
    <definedName name="ннн">[206]п25ЦТАИ!#REF!</definedName>
    <definedName name="НоволипеКолПок">#N/A</definedName>
    <definedName name="НоволипеКолПрод">#N/A</definedName>
    <definedName name="НоволипеОтн">#N/A</definedName>
    <definedName name="НоволипеСрПок">#N/A</definedName>
    <definedName name="НоволипеСрПрод">#N/A</definedName>
    <definedName name="НовосибиКолПок">#N/A</definedName>
    <definedName name="НовосибиКолПрод">#N/A</definedName>
    <definedName name="НовосибиОтн">#N/A</definedName>
    <definedName name="НовосибиСрПок">#N/A</definedName>
    <definedName name="НовосибиСрПрод">#N/A</definedName>
    <definedName name="Ном1">[236]Ном!#REF!</definedName>
    <definedName name="Номер">#REF!</definedName>
    <definedName name="Номер_Н">#REF!</definedName>
    <definedName name="НорильскКолПок">#N/A</definedName>
    <definedName name="НорильскКолПрод">#N/A</definedName>
    <definedName name="НорильскОтн">#N/A</definedName>
    <definedName name="НорильскСрПок">#N/A</definedName>
    <definedName name="НорильскСрПрод">#N/A</definedName>
    <definedName name="НоябрьскКолПок">#N/A</definedName>
    <definedName name="НоябрьскКолПрод">#N/A</definedName>
    <definedName name="НоябрьскОтн">#N/A</definedName>
    <definedName name="НоябрьскСрПок">#N/A</definedName>
    <definedName name="НоябрьскСрПрод">#N/A</definedName>
    <definedName name="Нстроки">#REF!</definedName>
    <definedName name="нтс1">#REF!+#REF!+#REF!+#REF!+#REF!+#REF!+#REF!+#REF!+#REF!</definedName>
    <definedName name="Нур">[36]Нур!$B$4:$AH$29</definedName>
    <definedName name="нуржан" hidden="1">{#N/A,#N/A,TRUE,"Лист1";#N/A,#N/A,TRUE,"Лист2";#N/A,#N/A,TRUE,"Лист3"}</definedName>
    <definedName name="о">#REF!</definedName>
    <definedName name="О.И." hidden="1">{#N/A,#N/A,TRUE,"Лист1";#N/A,#N/A,TRUE,"Лист2";#N/A,#N/A,TRUE,"Лист3"}</definedName>
    <definedName name="о61005" hidden="1">{"print95",#N/A,FALSE,"1995E.XLS";"print96",#N/A,FALSE,"1996E.XLS"}</definedName>
    <definedName name="оа" hidden="1">{#N/A,#N/A,TRUE,"Лист1";#N/A,#N/A,TRUE,"Лист2";#N/A,#N/A,TRUE,"Лист3"}</definedName>
    <definedName name="_xlnm.Print_Area" localSheetId="0">русс.язык!$A$1:$G$103</definedName>
    <definedName name="_xlnm.Print_Area">#N/A</definedName>
    <definedName name="обслуга" hidden="1">#REF!</definedName>
    <definedName name="обуч">#N/A</definedName>
    <definedName name="Общ_сводн">[141]свод!$B$8:$E$955</definedName>
    <definedName name="Объем_дополн.">#REF!</definedName>
    <definedName name="Огнеуп">[141]свод!$A$421:$B$434</definedName>
    <definedName name="Огнеуп0">[141]свод!$B$421:$B$434</definedName>
    <definedName name="Огнеуп1">[141]свод!$B$421:$E$434</definedName>
    <definedName name="огнт">[237]Sheet1!#REF!</definedName>
    <definedName name="озелен.08г">#REF!</definedName>
    <definedName name="окр">[42]группа!$G$14</definedName>
    <definedName name="оксана">#REF!+#REF!+#REF!+#REF!+#REF!+#REF!+#REF!+#REF!+#REF!</definedName>
    <definedName name="Октябрь">#REF!</definedName>
    <definedName name="ОктябрьсСрПок">#REF!</definedName>
    <definedName name="ОктябрьсСрПрод">#REF!</definedName>
    <definedName name="ололо" hidden="1">{#N/A,#N/A,FALSE,"Aging Summary";#N/A,#N/A,FALSE,"Ratio Analysis";#N/A,#N/A,FALSE,"Test 120 Day Accts";#N/A,#N/A,FALSE,"Tickmarks"}</definedName>
    <definedName name="олрпап" hidden="1">#REF!</definedName>
    <definedName name="оман">#N/A</definedName>
    <definedName name="ОнтЖтр">[36]ОнтЖтр!$B$4:$AH$29</definedName>
    <definedName name="Онтрег">[36]Онтрег!$B$4:$AI$29</definedName>
    <definedName name="онтустик">#REF!</definedName>
    <definedName name="онтустик_1">#REF!</definedName>
    <definedName name="онтустик_10">#REF!</definedName>
    <definedName name="онтустик_11">#REF!</definedName>
    <definedName name="онтустик_12">#REF!</definedName>
    <definedName name="онтустик_13">#REF!</definedName>
    <definedName name="онтустик_17">#REF!</definedName>
    <definedName name="онтустик_19">"$#ССЫЛ!.$#ССЫЛ!$#ССЫЛ!"</definedName>
    <definedName name="онтустик_21">#REF!</definedName>
    <definedName name="онтустик_22">#REF!</definedName>
    <definedName name="онтустик_24">#REF!</definedName>
    <definedName name="онтустик_27">#REF!</definedName>
    <definedName name="онтустик_4">#REF!</definedName>
    <definedName name="онтустик_5">#REF!</definedName>
    <definedName name="онтустик_6">#REF!</definedName>
    <definedName name="онтустик_7">#REF!</definedName>
    <definedName name="онтустик_8">#REF!</definedName>
    <definedName name="онтустик_9">#REF!</definedName>
    <definedName name="ОнэксимбСрПок">#REF!</definedName>
    <definedName name="ОнэксимбСрПрод">#REF!</definedName>
    <definedName name="оо">#N/A</definedName>
    <definedName name="ооо" hidden="1">#REF!</definedName>
    <definedName name="оооо">#REF!</definedName>
    <definedName name="опрен7">#REF!</definedName>
    <definedName name="Ора">'[238]поставка сравн13'!$A$1:$Q$30</definedName>
    <definedName name="Ораз">[151]Форма2!$D$179:$F$185,[151]Форма2!$D$175:$F$177,[151]Форма2!$D$165:$F$173,[151]Форма2!$D$165</definedName>
    <definedName name="Оргтех">[141]свод!$A$690:$B$717</definedName>
    <definedName name="Оргтех0">[141]свод!$B$690:$B$717</definedName>
    <definedName name="Оргтех1">[141]свод!$B$690:$E$717</definedName>
    <definedName name="ОренбургКолПок">#N/A</definedName>
    <definedName name="ОренбургКолПрод">#N/A</definedName>
    <definedName name="ОренбургОтн">#N/A</definedName>
    <definedName name="ОренбургСрПок">#N/A</definedName>
    <definedName name="ОренбургСрПрод">#N/A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>[216]Форма2!$E$106:$F$107,[216]Форма2!$C$106:$C$107,[216]Форма2!$E$102:$F$104,[216]Форма2!$C$102:$C$104,[216]Форма2!$C$97:$C$100,[216]Форма2!$E$97:$F$100,[216]Форма2!$E$92:$F$95,[216]Форма2!$C$92:$C$95,[216]Форма2!$C$92</definedName>
    <definedName name="осв">[216]Форма2!$C$19:$C$24,[216]Форма2!$E$19:$F$24,[216]Форма2!$D$26:$F$31,[216]Форма2!$C$33:$C$38,[216]Форма2!$E$33:$F$38,[216]Форма2!$D$40:$F$43,[216]Форма2!$C$45:$C$48,[216]Форма2!$E$45:$F$48,[216]Форма2!$C$19</definedName>
    <definedName name="освд.">Scheduled_Payment+Extra_Payment</definedName>
    <definedName name="Осветит">[141]свод!$A$567:$B$602</definedName>
    <definedName name="Осветит0">[141]свод!$B$567:$B$602</definedName>
    <definedName name="Осветит1">[141]свод!$B$567:$E$602</definedName>
    <definedName name="основ.показ">#REF!</definedName>
    <definedName name="основные">#REF!</definedName>
    <definedName name="остатки">#REF!</definedName>
    <definedName name="Остаток">#REF!</definedName>
    <definedName name="Остаток_новый">#REF!</definedName>
    <definedName name="от">#N/A</definedName>
    <definedName name="отпуск">[233]Потребители!$A$11:$I$41</definedName>
    <definedName name="отпуск_10">[234]Потребители!$A$11:$I$41</definedName>
    <definedName name="отпуск_11">[234]Потребители!$A$11:$I$41</definedName>
    <definedName name="отпуск110">[232]счетчики!$AP$6:$AX$38</definedName>
    <definedName name="отпуск110_6">[187]счетчики!$AP$6:$AX$38</definedName>
    <definedName name="отпуск220">[232]счетчики!$AE$6:$AO$38</definedName>
    <definedName name="отпуск220_6">[187]счетчики!$AE$6:$AO$38</definedName>
    <definedName name="отходы">[177]потр!$B$6:$CT$19</definedName>
    <definedName name="отходы_1">[178]потр!$B$6:$CT$19</definedName>
    <definedName name="отходы_10">[179]потр!$B$6:$CT$19</definedName>
    <definedName name="отходы_11">[180]потр!$B$6:$CT$19</definedName>
    <definedName name="отходы_19">[181]потр!$B$6:$CT$19</definedName>
    <definedName name="отходы_4">[182]потр!$B$6:$CT$19</definedName>
    <definedName name="отходы_5">[183]потр!$B$6:$CT$19</definedName>
    <definedName name="отходы_6">[184]потр!$B$6:$CT$19</definedName>
    <definedName name="отходы_7">[185]потр!$B$6:$CT$19</definedName>
    <definedName name="отходы_9">[186]потр!$B$6:$CT$19</definedName>
    <definedName name="отчет" hidden="1">{#N/A,#N/A,TRUE,"Лист1";#N/A,#N/A,TRUE,"Лист2";#N/A,#N/A,TRUE,"Лист3"}</definedName>
    <definedName name="Отчет1" hidden="1">[5]Calc!$AB$153:$AB$325</definedName>
    <definedName name="Отчисления_от_зпл">0.385</definedName>
    <definedName name="Офис">[148]Бюджет!#REF!</definedName>
    <definedName name="Офклщмф" hidden="1">{#N/A,#N/A,FALSE,"A";#N/A,#N/A,FALSE,"B"}</definedName>
    <definedName name="оыыыыыыыыыыыыыыыы" hidden="1">{#N/A,#N/A,FALSE,"Aging Summary";#N/A,#N/A,FALSE,"Ratio Analysis";#N/A,#N/A,FALSE,"Test 120 Day Accts";#N/A,#N/A,FALSE,"Tickmarks"}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1">#REF!</definedName>
    <definedName name="п11">[206]п11!#REF!</definedName>
    <definedName name="п12">#REF!</definedName>
    <definedName name="п13">#REF!</definedName>
    <definedName name="п14">#REF!</definedName>
    <definedName name="п15">#REF!</definedName>
    <definedName name="п16">#REF!</definedName>
    <definedName name="п17">#REF!</definedName>
    <definedName name="п18">#REF!</definedName>
    <definedName name="п19">#REF!</definedName>
    <definedName name="п20">#REF!</definedName>
    <definedName name="п21">#REF!</definedName>
    <definedName name="п22">#REF!</definedName>
    <definedName name="п23">[206]п23!#REF!</definedName>
    <definedName name="п24">#REF!</definedName>
    <definedName name="п25">[206]п25!#REF!</definedName>
    <definedName name="п26">[206]п26!#REF!</definedName>
    <definedName name="п27">#REF!</definedName>
    <definedName name="п28">#REF!</definedName>
    <definedName name="п29">#REF!</definedName>
    <definedName name="п30">#REF!</definedName>
    <definedName name="п31">[206]п31!#REF!</definedName>
    <definedName name="п32">#REF!</definedName>
    <definedName name="п33">#REF!</definedName>
    <definedName name="п4">[206]п4!#REF!</definedName>
    <definedName name="п5">[206]п5!#REF!</definedName>
    <definedName name="п7">[206]п7!#REF!</definedName>
    <definedName name="п8">[206]п8!#REF!</definedName>
    <definedName name="пав">'[21]Отчет 5П'!пав</definedName>
    <definedName name="павы">[140]Форма2!$E$200:$F$207,[140]Форма2!$C$200:$C$207,[140]Форма2!$E$189:$F$198,[140]Форма2!$C$189:$C$198,[140]Форма2!$E$188:$F$188,[140]Форма2!$C$188</definedName>
    <definedName name="павып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пакав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памаывщпршарпщлоыварпщлыы">[140]Форма1!$C$22:$D$33,[140]Форма1!$C$36:$D$48,[140]Форма1!$C$22</definedName>
    <definedName name="папап" hidden="1">#REF!</definedName>
    <definedName name="пар">#REF!</definedName>
    <definedName name="Параметры">'[239]Итоговая таблица'!$A$7:$V$10</definedName>
    <definedName name="Параметры_1">'[240]Итоговая таблица'!$A$7:$V$10</definedName>
    <definedName name="Параметры_10">'[241]Итоговая таблица'!$A$7:$V$10</definedName>
    <definedName name="Параметры_12">'[242]Итоговая таблица'!$A$7:$V$10</definedName>
    <definedName name="Параметры_13">'[242]Итоговая таблица'!$A$7:$V$10</definedName>
    <definedName name="Параметры_17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8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9">"010 год/Защита бюджета на 2010 год от 11.08.09г/2008-2009 год/Documents and Settings/Ирина.IT/Мои документы/My eBooks/Нормы для тарифов на ком услуги/Нормы для тарифов на ком услуги/Нормы на 1.04.06г/Нормы18.04.06/Нормы18.0'#$'Итоговая таблица'.$A$7:$V$10"</definedName>
    <definedName name="Параметры_22">'[243]Итоговая таблица'!$A$7:$V$10</definedName>
    <definedName name="Параметры_27">'[244]Итоговая таблица'!$A$7:$V$10</definedName>
    <definedName name="Параметры_5">'[245]Итоговая таблица'!$A$7:$V$10</definedName>
    <definedName name="Параметры_6">'[246]Итоговая таблица'!$A$7:$V$10</definedName>
    <definedName name="Параметры_7">'[247]Итоговая таблица'!$A$7:$V$10</definedName>
    <definedName name="Параметры_8">'[241]Итоговая таблица'!$A$7:$V$10</definedName>
    <definedName name="Параметры_9">'[248]Итоговая таблица'!$A$7:$V$10</definedName>
    <definedName name="парво">#N/A</definedName>
    <definedName name="пашщравыпрывжадрп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пв">#REF!</definedName>
    <definedName name="пвапвыпывп54342э">[140]Форма2!$D$179:$F$185,[140]Форма2!$D$175:$F$177,[140]Форма2!$D$165:$F$173,[140]Форма2!$D$165</definedName>
    <definedName name="пен">#REF!</definedName>
    <definedName name="пер">[248]Форма2!$E$234:$F$237,[248]Форма2!$C$234:$C$237,[248]Форма2!$E$224:$F$232,[248]Форма2!$C$224:$C$232,[248]Форма2!$E$223:$F$223,[248]Форма2!$C$223,[248]Форма2!$E$217:$F$221,[248]Форма2!$C$217:$C$221,[248]Форма2!$E$210:$F$215,[248]Форма2!$C$210:$C$215,[248]Форма2!$C$210</definedName>
    <definedName name="первый">#REF!</definedName>
    <definedName name="первый_1">#REF!</definedName>
    <definedName name="первый_10">#REF!</definedName>
    <definedName name="первый_11">#REF!</definedName>
    <definedName name="первый_12">#REF!</definedName>
    <definedName name="первый_13">#REF!</definedName>
    <definedName name="первый_17">"$#ССЫЛ!.$D$9:$D$53"</definedName>
    <definedName name="первый_18">"$#ССЫЛ!.$D$9:$D$53"</definedName>
    <definedName name="первый_19">"$#ССЫЛ!.$#ССЫЛ!$#ССЫЛ!"</definedName>
    <definedName name="первый_2">#REF!</definedName>
    <definedName name="первый_3">#REF!</definedName>
    <definedName name="первый_4">#REF!</definedName>
    <definedName name="первый_5">#REF!</definedName>
    <definedName name="первый_6">#REF!</definedName>
    <definedName name="первый_7">#REF!</definedName>
    <definedName name="первый_9">#REF!</definedName>
    <definedName name="перезарядка">[237]Sheet1!#REF!</definedName>
    <definedName name="Период_отгрузки">#REF!</definedName>
    <definedName name="период_с">#N/A</definedName>
    <definedName name="ПермьнефКолПок">#N/A</definedName>
    <definedName name="ПермьнефКолПрод">#N/A</definedName>
    <definedName name="ПермьнефОтн">#N/A</definedName>
    <definedName name="ПермьнефСрПок">#N/A</definedName>
    <definedName name="ПермьнефСрПрод">#N/A</definedName>
    <definedName name="печ_гиш">#N/A</definedName>
    <definedName name="печ_диспспр">#N/A</definedName>
    <definedName name="печ_кн">#N/A</definedName>
    <definedName name="печ_кн1">#N/A</definedName>
    <definedName name="печ_кн11">#N/A</definedName>
    <definedName name="печ_месп">#N/A</definedName>
    <definedName name="печ_меср">#N/A</definedName>
    <definedName name="печ_оснспр">#N/A</definedName>
    <definedName name="печ_отч">#N/A</definedName>
    <definedName name="печ_отч1">#N/A</definedName>
    <definedName name="печ_пл1">#N/A</definedName>
    <definedName name="печать">#N/A</definedName>
    <definedName name="печать_перкв">#N/A</definedName>
    <definedName name="печать_рабкв">#N/A</definedName>
    <definedName name="ПК">[70]KreПК!$A$217:$B$519</definedName>
    <definedName name="ПКПЕКПП">#REF!</definedName>
    <definedName name="ПКПКЕПКЕ">#REF!</definedName>
    <definedName name="ПКУПЫУ">#REF!</definedName>
    <definedName name="План_2010_г.">[235]Запрос!$D$22</definedName>
    <definedName name="План_доходов____ВТЧ">#REF!</definedName>
    <definedName name="План_расходов____ВТЧ">#REF!</definedName>
    <definedName name="ПланЗАОсдопзад">'[249]Сдача '!#REF!</definedName>
    <definedName name="ПланРасш080107">#REF!</definedName>
    <definedName name="плата_32">'[149]Плата за загрязнение '!$J$17</definedName>
    <definedName name="плата_з1">'[149]Плата за загрязнение '!$H$17</definedName>
    <definedName name="плата_з3">'[149]Плата за загрязнение '!$L$17</definedName>
    <definedName name="плата_з4">'[149]Плата за загрязнение '!$N$17</definedName>
    <definedName name="Плотность">#REF!</definedName>
    <definedName name="Плотность_10">#REF!</definedName>
    <definedName name="Плотность_11">#REF!</definedName>
    <definedName name="Плотность_12">#REF!</definedName>
    <definedName name="Плотность_13">#REF!</definedName>
    <definedName name="Плотность_14">#REF!</definedName>
    <definedName name="Плотность_15">#REF!</definedName>
    <definedName name="Плотность_16">#REF!</definedName>
    <definedName name="Плотность_17">#REF!</definedName>
    <definedName name="Плотность_19">#REF!</definedName>
    <definedName name="Плотность_24">#REF!</definedName>
    <definedName name="Плотность_27">#REF!</definedName>
    <definedName name="плюсНДС">#N/A</definedName>
    <definedName name="ПН_знак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'[21]Отчет 5П'!Подготовка_к_печати_и_сохранение0710</definedName>
    <definedName name="Подгр">[141]группа!$B$66:$B$67</definedName>
    <definedName name="Подгр0">[141]группа!$A$66:$B$67</definedName>
    <definedName name="Подразделения">#REF!</definedName>
    <definedName name="Подряд">[141]группа!$B$41:$B$65</definedName>
    <definedName name="Подряд0">[141]группа!$A$41:$B$65</definedName>
    <definedName name="Подшипн">[141]свод!$A$732:$B$787</definedName>
    <definedName name="Подшипн0">[141]свод!$B$732:$B$787</definedName>
    <definedName name="Подшипн1">[141]свод!$B$732:$E$787</definedName>
    <definedName name="пойнт">'[212]14.1.2.2.(Услуги связи)'!#REF!</definedName>
    <definedName name="пойнт_1">'[213]14_1_2_2__Услуги связи_'!#REF!</definedName>
    <definedName name="пойнт_11">'[213]14_1_2_2__Услуги связи_'!#REF!</definedName>
    <definedName name="пойнт_12">'[213]14_1_2_2__Услуги связи_'!#REF!</definedName>
    <definedName name="пойнт_19">"'file:///C:/Documents and Settings/Администратор/Local Settings/Temporary Internet Files/Content.IE5/MTOJGRST/Расшифровки ЦА 2005.xls'#$'14_1_2_2__Услуги связи_'.$#ССЫЛ!$#ССЫЛ!"</definedName>
    <definedName name="пойнт_2">'[213]14_1_2_2__Услуги связи_'!#REF!</definedName>
    <definedName name="пойнт_3">'[213]14_1_2_2__Услуги связи_'!#REF!</definedName>
    <definedName name="пойнт_36">'[213]14_1_2_2__Услуги связи_'!#REF!</definedName>
    <definedName name="пойнт_4">'[213]14_1_2_2__Услуги связи_'!#REF!</definedName>
    <definedName name="пойнт_5">'[214]14_1_2_2__Услуги связи_'!#REF!</definedName>
    <definedName name="пойнт_6">'[213]14_1_2_2__Услуги связи_'!#REF!</definedName>
    <definedName name="Пок.2004">#REF!</definedName>
    <definedName name="Пок.2004_1">#REF!</definedName>
    <definedName name="Пок.2004_10">#REF!</definedName>
    <definedName name="Пок.2004_11">#REF!</definedName>
    <definedName name="Пок.2004_12">#REF!</definedName>
    <definedName name="Пок.2004_13">#REF!</definedName>
    <definedName name="Пок.2004_19">"$#ССЫЛ!.$#ССЫЛ!$#ССЫЛ!"</definedName>
    <definedName name="Пок.2004_21">#REF!</definedName>
    <definedName name="Пок.2004_22">#REF!</definedName>
    <definedName name="Пок.2004_27">#REF!</definedName>
    <definedName name="Пок.2004_4">#REF!</definedName>
    <definedName name="Пок.2004_5">#REF!</definedName>
    <definedName name="Пок.2004_6">#REF!</definedName>
    <definedName name="показания">[250]Пок!$A$6:$D$120</definedName>
    <definedName name="показания_1">[251]Пок!$A$6:$D$120</definedName>
    <definedName name="показания_10">#REF!</definedName>
    <definedName name="показания_11">[252]Пок!$A$6:$D$120</definedName>
    <definedName name="показания_12.03">[253]Пок!$A$6:$D$119</definedName>
    <definedName name="показания_12.03_11">[254]Пок!$A$6:$D$119</definedName>
    <definedName name="показания_19">[255]Пок!$A$6:$D$120</definedName>
    <definedName name="показания_21">[256]Пок!$A$6:$D$120</definedName>
    <definedName name="показания_22">[256]Пок!$A$6:$D$120</definedName>
    <definedName name="показания_27">[255]Пок!$A$6:$D$120</definedName>
    <definedName name="показания_4">[257]tek!$A$6:$D$119</definedName>
    <definedName name="показания_6">[258]Пок!$A$6:$D$120</definedName>
    <definedName name="послед">#REF!</definedName>
    <definedName name="Последняя_строка">#REF!</definedName>
    <definedName name="ПОСТВН">#REF!</definedName>
    <definedName name="ПОСТВН_1">#REF!</definedName>
    <definedName name="ПОСТВН_10">#REF!</definedName>
    <definedName name="ПОСТВН_11">#REF!</definedName>
    <definedName name="ПОСТВН_12">#REF!</definedName>
    <definedName name="ПОСТВН_13">#REF!</definedName>
    <definedName name="ПОСТВН_14">#REF!</definedName>
    <definedName name="ПОСТВН_15">#REF!</definedName>
    <definedName name="ПОСТВН_16">#REF!</definedName>
    <definedName name="ПОСТВН_17">#REF!</definedName>
    <definedName name="ПОСТВН_19">"$#ССЫЛ!.$#ССЫЛ!$#ССЫЛ!"</definedName>
    <definedName name="ПОСТВН_2">#REF!</definedName>
    <definedName name="ПОСТВН_24">#REF!</definedName>
    <definedName name="ПОСТВН_27">#REF!</definedName>
    <definedName name="ПОСТВН_3">#REF!</definedName>
    <definedName name="ПОСТВН_36">#REF!</definedName>
    <definedName name="ПОСТВН_4">#REF!</definedName>
    <definedName name="ПОСТВН_5">#REF!</definedName>
    <definedName name="ПОСТВН_6">#REF!</definedName>
    <definedName name="ПОСТВН_7">#REF!</definedName>
    <definedName name="ПОСТВН_9">#REF!</definedName>
    <definedName name="потр">#REF!</definedName>
    <definedName name="потр_1">#REF!</definedName>
    <definedName name="потр_10">#REF!</definedName>
    <definedName name="потр_11">#REF!</definedName>
    <definedName name="потр_19">"$#ССЫЛ!.$#ССЫЛ!$#ССЫЛ!"</definedName>
    <definedName name="потр_4">#REF!</definedName>
    <definedName name="потр_5">#REF!</definedName>
    <definedName name="потр_6">#REF!</definedName>
    <definedName name="потр_7">#REF!</definedName>
    <definedName name="потр_9">#REF!</definedName>
    <definedName name="потр1">#REF!</definedName>
    <definedName name="потр1_1">#REF!</definedName>
    <definedName name="потр1_10">#REF!</definedName>
    <definedName name="потр1_11">#REF!</definedName>
    <definedName name="потр1_19">"$#ССЫЛ!.$#ССЫЛ!$#ССЫЛ!"</definedName>
    <definedName name="потр1_4">#REF!</definedName>
    <definedName name="потр1_5">#REF!</definedName>
    <definedName name="потр1_6">#REF!</definedName>
    <definedName name="потр1_7">#REF!</definedName>
    <definedName name="потр1_9">#REF!</definedName>
    <definedName name="потреб">[221]потр!$B$6:$CT$19</definedName>
    <definedName name="потреб_1">[259]потр!$B$6:$CT$19</definedName>
    <definedName name="потреб_10">[260]потр!$B$6:$CT$19</definedName>
    <definedName name="потреб_11">[261]потр!$B$6:$CT$19</definedName>
    <definedName name="потреб_12">[262]потр!$B$6:$CT$19</definedName>
    <definedName name="потреб_13">[262]потр!$B$6:$CT$19</definedName>
    <definedName name="потреб_17">[261]потр!$B$6:$CT$19</definedName>
    <definedName name="потреб_18">[261]потр!$B$6:$CT$19</definedName>
    <definedName name="потреб_19">[263]потр!$B$6:$CT$19</definedName>
    <definedName name="потреб_2">[261]потр!$B$6:$CT$19</definedName>
    <definedName name="потреб_21">[263]потр!$B$6:$CT$19</definedName>
    <definedName name="потреб_22">[264]потр!$B$6:$CT$19</definedName>
    <definedName name="потреб_27">[263]потр!$B$6:$CT$19</definedName>
    <definedName name="потреб_3">[261]потр!$B$6:$CT$19</definedName>
    <definedName name="потреб_4">[261]потр!$B$6:$CT$19</definedName>
    <definedName name="потреб_5">[265]потр!$B$6:$CT$19</definedName>
    <definedName name="потреб_6">[266]потр!$B$6:$CT$19</definedName>
    <definedName name="потреб_7">[267]потр!$B$6:$CT$19</definedName>
    <definedName name="потреб_8">[268]потр!$B$6:$CT$19</definedName>
    <definedName name="потреб_9">[269]потр!$B$6:$CT$19</definedName>
    <definedName name="потребители">[269]Потребители!$B$4:$AH$23</definedName>
    <definedName name="потребители_11">#REF!</definedName>
    <definedName name="почему">#N/A</definedName>
    <definedName name="Почта">[214]Форма2!$C$51:$C$58,[214]Форма2!$E$51:$F$58,[214]Форма2!$C$60:$C$63,[214]Форма2!$E$60:$F$63,[214]Форма2!$C$65:$C$67,[214]Форма2!$E$65:$F$67,[214]Форма2!$C$51</definedName>
    <definedName name="Почта22">#REF!</definedName>
    <definedName name="Почта3">[214]Форма1!$C$22:$D$33,[214]Форма1!$C$36:$D$48,[214]Форма1!$C$22</definedName>
    <definedName name="пп">#REF!</definedName>
    <definedName name="пп12">#REF!</definedName>
    <definedName name="ППКПКЕП">#REF!</definedName>
    <definedName name="пппп">#N/A</definedName>
    <definedName name="пппппппппппппппппппппппп">'[21]Отчет 5П'!пппппппппппппппппппппппп</definedName>
    <definedName name="ППУПМУП">#REF!</definedName>
    <definedName name="пр">#REF!</definedName>
    <definedName name="прарырывпыр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Предприятия">#REF!</definedName>
    <definedName name="Предприятия_11">#REF!</definedName>
    <definedName name="Предприятия_12">#REF!</definedName>
    <definedName name="Предприятия_17">"$#ССЫЛ!.$A$1:$D$64"</definedName>
    <definedName name="Предприятия_18">"$#ССЫЛ!.$A$1:$D$64"</definedName>
    <definedName name="Предприятия_2">#REF!</definedName>
    <definedName name="Предприятия_3">#REF!</definedName>
    <definedName name="Предприятия_4">#REF!</definedName>
    <definedName name="Предприятия_7">#REF!</definedName>
    <definedName name="Предприятия_9">#REF!</definedName>
    <definedName name="прибыль">#REF!</definedName>
    <definedName name="прибыль3" hidden="1">{#N/A,#N/A,TRUE,"Лист1";#N/A,#N/A,TRUE,"Лист2";#N/A,#N/A,TRUE,"Лист3"}</definedName>
    <definedName name="прием110">[232]счетчики!$BG$6:$BN$38</definedName>
    <definedName name="прием110_6">[187]счетчики!$BG$6:$BM$38</definedName>
    <definedName name="прием220">[232]счетчики!$AY$6:$BF$38</definedName>
    <definedName name="прием220_6">[187]счетчики!$AY$6:$BF$38</definedName>
    <definedName name="ПризнакР">#REF!</definedName>
    <definedName name="прил.10">#REF!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м">'[137]Постановка на учет авто'!$N$22</definedName>
    <definedName name="прим1">'[137]Размножение проектов'!$L$22</definedName>
    <definedName name="прлыаовпрыдвлорпдвыавртдлл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про">[270]Бюджет!#REF!</definedName>
    <definedName name="Прог">#REF!</definedName>
    <definedName name="Прог_1">"$#ССЫЛ!.$A$4:$C$43"</definedName>
    <definedName name="Прог_10">#REF!</definedName>
    <definedName name="Прог_11">#REF!</definedName>
    <definedName name="Прог_13">"$#ССЫЛ!.$A$4:$C$43"</definedName>
    <definedName name="Прог_17">"$#ССЫЛ!.$A$4:$C$43"</definedName>
    <definedName name="Прог_18">"$#ССЫЛ!.$A$4:$C$43"</definedName>
    <definedName name="Прог_19">"$#ССЫЛ!.$#ССЫЛ!$#ССЫЛ!"</definedName>
    <definedName name="Прог_3">#REF!</definedName>
    <definedName name="Прог_4">#REF!</definedName>
    <definedName name="Прог_5">#REF!</definedName>
    <definedName name="Прог_6">#REF!</definedName>
    <definedName name="Прог_7">#REF!</definedName>
    <definedName name="Прог_9">#REF!</definedName>
    <definedName name="произв">#N/A</definedName>
    <definedName name="ПромстроСрПок">#REF!</definedName>
    <definedName name="ПромстроСрПрод">#REF!</definedName>
    <definedName name="пропо" hidden="1">#REF!</definedName>
    <definedName name="проценты">[31]Loan!$D$138:$D$141</definedName>
    <definedName name="Прочие_материалы">#REF!</definedName>
    <definedName name="ПРП">[148]Бюджет!#REF!</definedName>
    <definedName name="прпар">#REF!</definedName>
    <definedName name="прппррап">#REF!</definedName>
    <definedName name="прпр" hidden="1">#REF!</definedName>
    <definedName name="прпрп">[70]KreПК!$D$296:$F$304</definedName>
    <definedName name="прр">#N/A</definedName>
    <definedName name="пррл12">#REF!</definedName>
    <definedName name="прро" hidden="1">{#VALUE!,#N/A,FALSE,0;#N/A,#N/A,FALSE,0;#N/A,#N/A,FALSE,0;#N/A,#N/A,FALSE,0}</definedName>
    <definedName name="прроьпр" hidden="1">#REF!</definedName>
    <definedName name="пррррр">#REF!</definedName>
    <definedName name="пррррр_19">"$#ССЫЛ!.$#ССЫЛ!$#ССЫЛ!"</definedName>
    <definedName name="пррррр_4">#REF!</definedName>
    <definedName name="пррррр_5">#REF!</definedName>
    <definedName name="прррррр">#REF!</definedName>
    <definedName name="прррррр_19">"$#ССЫЛ!.$#ССЫЛ!$#ССЫЛ!"</definedName>
    <definedName name="прррррр_4">#REF!</definedName>
    <definedName name="прррррр_5">#REF!</definedName>
    <definedName name="прррт">#REF!</definedName>
    <definedName name="прыапрловафырполваа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ПС">#REF!</definedName>
    <definedName name="ПурнефтеОтн">#N/A</definedName>
    <definedName name="ПурнефтеСрПок">#N/A</definedName>
    <definedName name="ПурнефтеСрПрод">#N/A</definedName>
    <definedName name="ПФ_МРП">#REF!</definedName>
    <definedName name="пшгзпшщрйщшрпзщшрйхрупхрйцхп">[140]Форма2!$E$200:$F$207,[140]Форма2!$C$200:$C$207,[140]Форма2!$E$189:$F$198,[140]Форма2!$C$189:$C$198,[140]Форма2!$E$188:$F$188,[140]Форма2!$C$188</definedName>
    <definedName name="р">#N/A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счет">#REF!</definedName>
    <definedName name="Р_транспорт">#REF!</definedName>
    <definedName name="Р_факт">#REF!</definedName>
    <definedName name="Р_хранение">#REF!</definedName>
    <definedName name="работа">[269]Блоки!$A$3:$D$33</definedName>
    <definedName name="работа_11">#REF!</definedName>
    <definedName name="раз_пр">'[137]Размножение проектов'!$F$16</definedName>
    <definedName name="РАОКолПок">#N/A</definedName>
    <definedName name="РАОКолПрод">#N/A</definedName>
    <definedName name="РАООтн">#N/A</definedName>
    <definedName name="РАОСрПок">#N/A</definedName>
    <definedName name="РАОСрПрод">#N/A</definedName>
    <definedName name="РАПРАР">#REF!</definedName>
    <definedName name="РАРАКРАКР">#REF!</definedName>
    <definedName name="Рас_т">#REF!</definedName>
    <definedName name="Расп">#REF!</definedName>
    <definedName name="Расх_внепр">#REF!</definedName>
    <definedName name="Расх_доп">#REF!</definedName>
    <definedName name="расх110">#REF!</definedName>
    <definedName name="расх110_10">#REF!</definedName>
    <definedName name="расх110_11">#REF!</definedName>
    <definedName name="расх110_12">#REF!</definedName>
    <definedName name="расх110_13">#REF!</definedName>
    <definedName name="расх110_14">#REF!</definedName>
    <definedName name="расх110_15">#REF!</definedName>
    <definedName name="расх110_16">#REF!</definedName>
    <definedName name="расх110_17">#REF!</definedName>
    <definedName name="расх110_19">#REF!</definedName>
    <definedName name="расх110_24">#REF!</definedName>
    <definedName name="расх110_27">#REF!</definedName>
    <definedName name="расх220">#REF!</definedName>
    <definedName name="расх220_10">#REF!</definedName>
    <definedName name="расх220_11">#REF!</definedName>
    <definedName name="расх220_12">#REF!</definedName>
    <definedName name="расх220_13">#REF!</definedName>
    <definedName name="расх220_14">#REF!</definedName>
    <definedName name="расх220_15">#REF!</definedName>
    <definedName name="расх220_16">#REF!</definedName>
    <definedName name="расх220_17">#REF!</definedName>
    <definedName name="расх220_19">#REF!</definedName>
    <definedName name="расх220_24">#REF!</definedName>
    <definedName name="расх220_27">#REF!</definedName>
    <definedName name="расход">#REF!</definedName>
    <definedName name="расходы">[271]Форма2!$C$51:$C$58,[271]Форма2!$E$51:$F$58,[271]Форма2!$C$60:$C$63,[271]Форма2!$E$60:$F$63,[271]Форма2!$C$65:$C$67,[271]Форма2!$E$65:$F$67,[271]Форма2!$C$51</definedName>
    <definedName name="расходы_10">[272]Форма2!$C$51:$C$58,[272]Форма2!$E$51:$F$58,[272]Форма2!$C$60:$C$63,[272]Форма2!$E$60:$F$63,[272]Форма2!$C$65:$C$67,[272]Форма2!$E$65:$F$67,[272]Форма2!$C$51</definedName>
    <definedName name="расходы_11">[273]Форма2!$C$51:$C$58,[273]Форма2!$E$51:$F$58,[273]Форма2!$C$60:$C$63,[273]Форма2!$E$60:$F$63,[273]Форма2!$C$65:$C$67,[273]Форма2!$E$65:$F$67,[273]Форма2!$C$51</definedName>
    <definedName name="расходы_17">[274]Форма2!$C$51:$C$58,[274]Форма2!$E$51:$F$58,[274]Форма2!$C$60:$C$63,[274]Форма2!$E$60:$F$63,[274]Форма2!$C$65:$C$67,[274]Форма2!$E$65:$F$67,[274]Форма2!$C$51</definedName>
    <definedName name="расходы_18">[274]Форма2!$C$51:$C$58,[274]Форма2!$E$51:$F$58,[274]Форма2!$C$60:$C$63,[274]Форма2!$E$60:$F$63,[274]Форма2!$C$65:$C$67,[274]Форма2!$E$65:$F$67,[274]Форма2!$C$51</definedName>
    <definedName name="расходы_19">[274]Форма2!$C$51:$C$58,[274]Форма2!$E$51:$F$58,[274]Форма2!$C$60:$C$63,[274]Форма2!$E$60:$F$63,[274]Форма2!$C$65:$C$67,[274]Форма2!$E$65:$F$67,[274]Форма2!$C$51</definedName>
    <definedName name="расходы_3">[275]Форма2!$C$51:$C$58,[275]Форма2!$E$51:$F$58,[275]Форма2!$C$60:$C$63,[275]Форма2!$E$60:$F$63,[275]Форма2!$C$65:$C$67,[275]Форма2!$E$65:$F$67,[275]Форма2!$C$51</definedName>
    <definedName name="расходы_4">[275]Форма2!$C$51:$C$58,[275]Форма2!$E$51:$F$58,[275]Форма2!$C$60:$C$63,[275]Форма2!$E$60:$F$63,[275]Форма2!$C$65:$C$67,[275]Форма2!$E$65:$F$67,[275]Форма2!$C$51</definedName>
    <definedName name="расходы_5">[275]Форма2!$C$51:$C$58,[275]Форма2!$E$51:$F$58,[275]Форма2!$C$60:$C$63,[275]Форма2!$E$60:$F$63,[275]Форма2!$C$65:$C$67,[275]Форма2!$E$65:$F$67,[275]Форма2!$C$51</definedName>
    <definedName name="расходы_6">[276]Форма2!$C$51:$C$58,[276]Форма2!$E$51:$F$58,[276]Форма2!$C$60:$C$63,[276]Форма2!$E$60:$F$63,[276]Форма2!$C$65:$C$67,[276]Форма2!$E$65:$F$67,[276]Форма2!$C$51</definedName>
    <definedName name="расходы_7">[275]Форма2!$C$51:$C$58,[275]Форма2!$E$51:$F$58,[275]Форма2!$C$60:$C$63,[275]Форма2!$E$60:$F$63,[275]Форма2!$C$65:$C$67,[275]Форма2!$E$65:$F$67,[275]Форма2!$C$51</definedName>
    <definedName name="расходы_9">[277]Форма2!$C$51:$C$58,[277]Форма2!$E$51:$F$58,[277]Форма2!$C$60:$C$63,[277]Форма2!$E$60:$F$63,[277]Форма2!$C$65:$C$67,[277]Форма2!$E$65:$F$67,[277]Форма2!$C$51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ш">#REF!</definedName>
    <definedName name="Рая">#REF!</definedName>
    <definedName name="РВА" hidden="1">{#N/A,#N/A,FALSE,"Aging Summary";#N/A,#N/A,FALSE,"Ratio Analysis";#N/A,#N/A,FALSE,"Test 120 Day Accts";#N/A,#N/A,FALSE,"Tickmarks"}</definedName>
    <definedName name="рврварправправ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Ре200">#REF!</definedName>
    <definedName name="Ре200_10">#REF!</definedName>
    <definedName name="Ре200_11">#REF!</definedName>
    <definedName name="Ре200_12">#REF!</definedName>
    <definedName name="Ре200_13">#REF!</definedName>
    <definedName name="Ре200_14">#REF!</definedName>
    <definedName name="Ре200_15">#REF!</definedName>
    <definedName name="Ре200_16">#REF!</definedName>
    <definedName name="Ре200_17">#REF!</definedName>
    <definedName name="Ре200_19">#REF!</definedName>
    <definedName name="Ре200_24">#REF!</definedName>
    <definedName name="Ре200_27">#REF!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_КС">[278]ИД!$C$2</definedName>
    <definedName name="_xlnm.Recorder">#REF!</definedName>
    <definedName name="рельсосмаз">#N/A</definedName>
    <definedName name="рем">#N/A</definedName>
    <definedName name="Ремонт">#N/A</definedName>
    <definedName name="Рентаб_сред">#REF!</definedName>
    <definedName name="реп">#REF!</definedName>
    <definedName name="рес1">[278]Пром1!#REF!</definedName>
    <definedName name="рис1" hidden="1">{#N/A,#N/A,TRUE,"Лист1";#N/A,#N/A,TRUE,"Лист2";#N/A,#N/A,TRUE,"Лист3"}</definedName>
    <definedName name="рк">[278]Пром1!#REF!</definedName>
    <definedName name="рке" hidden="1">{#N/A,#N/A,TRUE,"Лист1";#N/A,#N/A,TRUE,"Лист2";#N/A,#N/A,TRUE,"Лист3"}</definedName>
    <definedName name="ркеркркер">#N/A</definedName>
    <definedName name="Рконд">#REF!</definedName>
    <definedName name="Рконд_10">#REF!</definedName>
    <definedName name="Рконд_11">#REF!</definedName>
    <definedName name="Рконд_12">#REF!</definedName>
    <definedName name="Рконд_13">#REF!</definedName>
    <definedName name="Рконд_14">#REF!</definedName>
    <definedName name="Рконд_15">#REF!</definedName>
    <definedName name="Рконд_16">#REF!</definedName>
    <definedName name="Рконд_17">#REF!</definedName>
    <definedName name="Рконд_19">#REF!</definedName>
    <definedName name="Рконд_24">#REF!</definedName>
    <definedName name="Рконд_27">#REF!</definedName>
    <definedName name="РКТ">[148]Бюджет!#REF!</definedName>
    <definedName name="РМУ_услуги_горн_Камыс">#REF!</definedName>
    <definedName name="РМУ_услуги_обог_Камыс">#REF!</definedName>
    <definedName name="ролл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роо">#N/A</definedName>
    <definedName name="роол" hidden="1">{#VALUE!,#N/A,FALSE,0;#N/A,#N/A,FALSE,0;#N/A,#N/A,FALSE,0;#N/A,#N/A,FALSE,0}</definedName>
    <definedName name="рор">[279]Форма2!$C$19:$C$24,[279]Форма2!$E$19:$F$24,[279]Форма2!$D$26:$F$31,[279]Форма2!$C$33:$C$38,[279]Форма2!$E$33:$F$38,[279]Форма2!$D$40:$F$43,[279]Форма2!$C$45:$C$48,[279]Форма2!$E$45:$F$48,[279]Форма2!$C$19</definedName>
    <definedName name="рорпр">#REF!</definedName>
    <definedName name="РоссийскСрПок">#REF!</definedName>
    <definedName name="РоссийскСрПрод">#REF!</definedName>
    <definedName name="рост">'[31]IS-Cash'!$A$98:$A$108</definedName>
    <definedName name="РостелекКолПок">#N/A</definedName>
    <definedName name="РостелекКолПрод">#N/A</definedName>
    <definedName name="РостелекОтн">#N/A</definedName>
    <definedName name="РостелекСрПок">#N/A</definedName>
    <definedName name="РостелекСрПрод">#N/A</definedName>
    <definedName name="РОУ">'[280]Отпуск продукции'!#REF!</definedName>
    <definedName name="рп">#REF!</definedName>
    <definedName name="рр">[206]п23!#REF!</definedName>
    <definedName name="ррр">#N/A</definedName>
    <definedName name="РСУ">#REF!</definedName>
    <definedName name="рщпарылфоп">[140]Форма2!$D$179:$F$185,[140]Форма2!$D$175:$F$177,[140]Форма2!$D$165:$F$173,[140]Форма2!$D$165</definedName>
    <definedName name="с">#N/A</definedName>
    <definedName name="с_1">NA()</definedName>
    <definedName name="с_10">#N/A</definedName>
    <definedName name="с_11">#N/A</definedName>
    <definedName name="с_12">#N/A</definedName>
    <definedName name="с_13">#N/A</definedName>
    <definedName name="с_15">#N/A</definedName>
    <definedName name="с_16">#N/A</definedName>
    <definedName name="с_17">NA()</definedName>
    <definedName name="с_18">NA()</definedName>
    <definedName name="с_19">NA()</definedName>
    <definedName name="с_2">NA()</definedName>
    <definedName name="с_27">#N/A</definedName>
    <definedName name="с_29">#N/A</definedName>
    <definedName name="с_3">NA()</definedName>
    <definedName name="с_4">NA()</definedName>
    <definedName name="с_5">#N/A</definedName>
    <definedName name="с_6">#N/A</definedName>
    <definedName name="с_7">#N/A</definedName>
    <definedName name="с_8">#N/A</definedName>
    <definedName name="с_9">NA()</definedName>
    <definedName name="С_дата">#REF!</definedName>
    <definedName name="С_материал_Сумм">#REF!</definedName>
    <definedName name="с_н._г._всего">#REF!</definedName>
    <definedName name="С_полная">#REF!</definedName>
    <definedName name="С_производ">#REF!</definedName>
    <definedName name="Сальдо1029">#REF!</definedName>
    <definedName name="Сальдо1115">#REF!</definedName>
    <definedName name="Сальдо1159">#REF!</definedName>
    <definedName name="Сальдо1266">#REF!</definedName>
    <definedName name="Сальдо1283">#REF!</definedName>
    <definedName name="Сальдо1380">#REF!</definedName>
    <definedName name="Сальдо1520">#REF!</definedName>
    <definedName name="Сальдо1589">#REF!</definedName>
    <definedName name="Сальдо1756">#REF!</definedName>
    <definedName name="Сальдо1796">#REF!</definedName>
    <definedName name="Сальдо1845">#REF!</definedName>
    <definedName name="Сальдо1968">#REF!</definedName>
    <definedName name="Сальдо2050">#REF!</definedName>
    <definedName name="Сальдо2124">#REF!</definedName>
    <definedName name="Сальдо2376">#REF!</definedName>
    <definedName name="Сальдо2567">#REF!</definedName>
    <definedName name="Сальдо2573">#REF!</definedName>
    <definedName name="Сальдо2580">#REF!</definedName>
    <definedName name="сальдо2584">#N/A</definedName>
    <definedName name="Сальдо2591">#REF!</definedName>
    <definedName name="Сальдо2649">#REF!</definedName>
    <definedName name="Сальдо2659">#REF!</definedName>
    <definedName name="Сальдо2668">#REF!</definedName>
    <definedName name="Сальдо342">#REF!</definedName>
    <definedName name="Сальдо5011">#REF!</definedName>
    <definedName name="Сальдо5053">#REF!</definedName>
    <definedName name="Сальдо5061">#REF!</definedName>
    <definedName name="Сальдо5072">#REF!</definedName>
    <definedName name="Сальдо5096">#REF!</definedName>
    <definedName name="сальдо5098">#N/A</definedName>
    <definedName name="сальдо5223">#N/A</definedName>
    <definedName name="Сальдо5229">#REF!</definedName>
    <definedName name="Сальдо5239">#REF!</definedName>
    <definedName name="Сальдо5242">#REF!</definedName>
    <definedName name="Сальдо5262">#REF!</definedName>
    <definedName name="Сальдо5336">#REF!</definedName>
    <definedName name="Сальдо5374">#REF!</definedName>
    <definedName name="Сальдо5416">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15">#REF!</definedName>
    <definedName name="Сальдо5643">#REF!</definedName>
    <definedName name="Сальдо5658">#REF!</definedName>
    <definedName name="Сальдо5858">#REF!</definedName>
    <definedName name="Сальдо5942">#REF!</definedName>
    <definedName name="сальдо5965">#N/A</definedName>
    <definedName name="сальдо5974">#N/A</definedName>
    <definedName name="сальдо5975">#N/A</definedName>
    <definedName name="сальдо6058">#N/A</definedName>
    <definedName name="Сальдо633">#REF!</definedName>
    <definedName name="сальдо660">#N/A</definedName>
    <definedName name="сальдо6674">#N/A</definedName>
    <definedName name="Сальдо7134">#REF!</definedName>
    <definedName name="Сальдо725">#REF!</definedName>
    <definedName name="Сальдо7293">#REF!</definedName>
    <definedName name="Сальдо740">#REF!</definedName>
    <definedName name="Сальдо747">#REF!</definedName>
    <definedName name="Сальдо783">#REF!</definedName>
    <definedName name="сальдо8019">#N/A</definedName>
    <definedName name="Сальдо8035">#REF!</definedName>
    <definedName name="сальдо8043">#N/A</definedName>
    <definedName name="сальдо8109">#REF!</definedName>
    <definedName name="Сальдо978">#REF!</definedName>
    <definedName name="СамаранеКолПок">#N/A</definedName>
    <definedName name="СамаранеКолПрод">#N/A</definedName>
    <definedName name="СамаранеОтн">#N/A</definedName>
    <definedName name="СамаранеСрПок">#N/A</definedName>
    <definedName name="СамаранеСрПрод">#N/A</definedName>
    <definedName name="СамарэнеКолПок">#N/A</definedName>
    <definedName name="СамарэнеКолПрод">#N/A</definedName>
    <definedName name="СамарэнеОтн">#N/A</definedName>
    <definedName name="СамарэнеСрПок">#N/A</definedName>
    <definedName name="СамарэнеСрПрод">#N/A</definedName>
    <definedName name="Саним">#N/A</definedName>
    <definedName name="сауле">Scheduled_Payment+Extra_Payment</definedName>
    <definedName name="СбербанкКолПок">#N/A</definedName>
    <definedName name="СбербанкКолПрод">#N/A</definedName>
    <definedName name="СбербанкОтн">#N/A</definedName>
    <definedName name="СбербанкСрПок">#N/A</definedName>
    <definedName name="СбербанкСрПрод">#N/A</definedName>
    <definedName name="СберРФСрПок">#REF!</definedName>
    <definedName name="СберРФСрПрод">#REF!</definedName>
    <definedName name="сброс.сброс">#N/A</definedName>
    <definedName name="сброс1">#N/A</definedName>
    <definedName name="СБУ_100">#REF!</definedName>
    <definedName name="Сбыт">[36]Сбыт!$B$4:$AH$28</definedName>
    <definedName name="св.январь">#REF!</definedName>
    <definedName name="СвердловКолПок">#N/A</definedName>
    <definedName name="СвердловКолПрод">#N/A</definedName>
    <definedName name="СвердловОтн">#N/A</definedName>
    <definedName name="СвердловСрПок">#N/A</definedName>
    <definedName name="СвердловСрПрод">#N/A</definedName>
    <definedName name="свод" hidden="1">{#N/A,#N/A,TRUE,"Лист1";#N/A,#N/A,TRUE,"Лист2";#N/A,#N/A,TRUE,"Лист3"}</definedName>
    <definedName name="Сводный_баланс_н_п_с">'[21]Отчет 5П'!Сводный_баланс_н_п_с</definedName>
    <definedName name="Себестоимость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#N/A</definedName>
    <definedName name="сектор">[95]Предпр!$L$3:$L$8</definedName>
    <definedName name="сектор_10">[83]Предпр!$L$3:$L$9</definedName>
    <definedName name="сектор_11">[96]Предпр!$L$3:$L$8</definedName>
    <definedName name="сектор_12">[96]Предпр!$L$3:$L$8</definedName>
    <definedName name="сектор_13">[97]Предпр!$L$3:$L$8</definedName>
    <definedName name="сектор_17">#REF!</definedName>
    <definedName name="сектор_18">#REF!</definedName>
    <definedName name="сектор_19">[85]Предпр!$L$3:$L$9</definedName>
    <definedName name="сектор_2">[98]Предпр!$L$3:$L$8</definedName>
    <definedName name="сектор_3">[99]Предпр!$L$3:$L$8</definedName>
    <definedName name="сектор_4">[99]Предпр!$L$3:$L$8</definedName>
    <definedName name="сектор_5">[86]Предпр!$L$3:$L$9</definedName>
    <definedName name="сектор_6">[87]Предпр!$L$3:$L$9</definedName>
    <definedName name="сектор_7">[88]Предпр!$L$3:$L$9</definedName>
    <definedName name="сектор_9">[100]Предпр!$L$3:$L$8</definedName>
    <definedName name="Сигн">Scheduled_Payment+Extra_Payment</definedName>
    <definedName name="систем">[36]Сист!$B$4:$AH$28</definedName>
    <definedName name="скв">#REF!</definedName>
    <definedName name="скор">[207]Форма2!$E$106:$F$107,[207]Форма2!$C$106:$C$107,[207]Форма2!$E$102:$F$104,[207]Форма2!$C$102:$C$104,[207]Форма2!$C$97:$C$100,[207]Форма2!$E$97:$F$100,[207]Форма2!$E$92:$F$95,[207]Форма2!$C$92:$C$95,[207]Форма2!$C$92</definedName>
    <definedName name="скор_10">[208]Форма2!$E$106:$F$107,[208]Форма2!$C$106:$C$107,[208]Форма2!$E$102:$F$104,[208]Форма2!$C$102:$C$104,[208]Форма2!$C$97:$C$100,[208]Форма2!$E$97:$F$100,[208]Форма2!$E$92:$F$95,[208]Форма2!$C$92:$C$95,[208]Форма2!$C$92</definedName>
    <definedName name="скор_11">[209]Форма2!$E$106:$F$107,[209]Форма2!$C$106:$C$107,[209]Форма2!$E$102:$F$104,[209]Форма2!$C$102:$C$104,[209]Форма2!$C$97:$C$100,[209]Форма2!$E$97:$F$100,[209]Форма2!$E$92:$F$95,[209]Форма2!$C$92:$C$95,[209]Форма2!$C$92</definedName>
    <definedName name="скор_19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скор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5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6">[210]Форма2!$E$106:$F$107,[210]Форма2!$C$106:$C$107,[210]Форма2!$E$102:$F$104,[210]Форма2!$C$102:$C$104,[210]Форма2!$C$97:$C$100,[210]Форма2!$E$97:$F$100,[210]Форма2!$E$92:$F$95,[210]Форма2!$C$92:$C$95,[210]Форма2!$C$92</definedName>
    <definedName name="скор_7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9">[211]Форма2!$E$106:$F$107,[211]Форма2!$C$106:$C$107,[211]Форма2!$E$102:$F$104,[211]Форма2!$C$102:$C$104,[211]Форма2!$C$97:$C$100,[211]Форма2!$E$97:$F$100,[211]Форма2!$E$92:$F$95,[211]Форма2!$C$92:$C$95,[211]Форма2!$C$92</definedName>
    <definedName name="слот1">'[137]материалы ВДГО'!$C$10:$C$27</definedName>
    <definedName name="слот2">'[137]материалы ВДГО'!$C$29:$C$36</definedName>
    <definedName name="слот3">'[137]материалы ВДГО'!$C$38:$C$53</definedName>
    <definedName name="слот4">'[137]материалы ВДГО'!$C$55:$C$76</definedName>
    <definedName name="слот5">'[137]материалы ВДГО'!$C$78:$C$83</definedName>
    <definedName name="слот6">'[137]материалы ВДГО'!$C$85:$C$92</definedName>
    <definedName name="слот7">'[137]материалы ВДГО'!$C$94:$C$115</definedName>
    <definedName name="слот8">'[137]материалы ВДГО'!$C$117:$C$198</definedName>
    <definedName name="слот9">'[137]материалы ВДГО'!$C$200:$C$209</definedName>
    <definedName name="см">#REF!</definedName>
    <definedName name="СМЕТА">#REF!</definedName>
    <definedName name="Смета_скр">#REF!</definedName>
    <definedName name="Смета_скр1">#REF!</definedName>
    <definedName name="сн">[221]СН!$B$6:$Y$19</definedName>
    <definedName name="сн_1">[259]СН!$B$6:$Y$19</definedName>
    <definedName name="сн_10">[260]СН!$B$6:$Y$19</definedName>
    <definedName name="сн_11">[261]СН!$B$6:$Y$19</definedName>
    <definedName name="сн_12">[262]СН!$B$6:$Y$19</definedName>
    <definedName name="сн_13">[262]СН!$B$6:$Y$19</definedName>
    <definedName name="сн_17">[261]СН!$B$6:$Y$19</definedName>
    <definedName name="сн_18">[261]СН!$B$6:$Y$19</definedName>
    <definedName name="сн_19">[263]СН!$B$6:$Y$19</definedName>
    <definedName name="сн_2">[261]СН!$B$6:$Y$19</definedName>
    <definedName name="сн_21">[263]СН!$B$6:$Y$19</definedName>
    <definedName name="сн_22">[264]СН!$B$6:$Y$19</definedName>
    <definedName name="сн_27">[263]СН!$B$6:$Y$19</definedName>
    <definedName name="сн_3">[261]СН!$B$6:$Y$19</definedName>
    <definedName name="сн_4">[261]СН!$B$6:$Y$19</definedName>
    <definedName name="сн_5">[265]СН!$B$6:$Y$19</definedName>
    <definedName name="сн_6">[266]СН!$B$6:$Y$19</definedName>
    <definedName name="сн_7">[267]СН!$B$6:$Y$19</definedName>
    <definedName name="сн_8">[268]СН!$B$6:$Y$19</definedName>
    <definedName name="сн_9">[269]СН!$B$6:$Y$19</definedName>
    <definedName name="СобстНефть">93*3</definedName>
    <definedName name="Сотр">#REF!</definedName>
    <definedName name="Сотур">#N/A</definedName>
    <definedName name="СПбГТСКолПок">#N/A</definedName>
    <definedName name="СПбГТСКолПрод">#N/A</definedName>
    <definedName name="СПбГТСОтн">#N/A</definedName>
    <definedName name="СПбГТССрПок">#N/A</definedName>
    <definedName name="СПбГТССрПрод">#N/A</definedName>
    <definedName name="Спец">[141]свод!$A$899:$B$902</definedName>
    <definedName name="спец_обувь">#REF!</definedName>
    <definedName name="спец_одежда">#REF!</definedName>
    <definedName name="Спец0">[141]свод!$B$899:$B$902</definedName>
    <definedName name="Спец1">[141]свод!$B$899:$E$902</definedName>
    <definedName name="спис">[42]группа!$F$1</definedName>
    <definedName name="СписокТЭП">[280]СписокТЭП!$A$1:$C$40</definedName>
    <definedName name="СписокТЭП_11">[281]СписокТЭП!$A$1:$C$40</definedName>
    <definedName name="СписокТЭП_12">[281]СписокТЭП!$A$1:$C$40</definedName>
    <definedName name="СписокТЭП_17">[281]СписокТЭП!$A$1:$C$40</definedName>
    <definedName name="СписокТЭП_18">[281]СписокТЭП!$A$1:$C$40</definedName>
    <definedName name="СписокТЭП_2">[281]СписокТЭП!$A$1:$C$40</definedName>
    <definedName name="СписокТЭП_3">[281]СписокТЭП!$A$1:$C$40</definedName>
    <definedName name="СписокТЭП_4">[281]СписокТЭП!$A$1:$C$40</definedName>
    <definedName name="СписокТЭП_7">[281]СписокТЭП!$A$1:$C$40</definedName>
    <definedName name="СписокТЭП_9">[281]СписокТЭП!$A$1:$C$40</definedName>
    <definedName name="СпМаз">[253]всп!$D$8:$D$9</definedName>
    <definedName name="СпУг">[253]всп!$D$2:$D$3</definedName>
    <definedName name="ср_т">#REF!</definedName>
    <definedName name="срок">[31]Loan!$E$138:$E$139</definedName>
    <definedName name="СрокПроекта">#REF!</definedName>
    <definedName name="сс">#N/A</definedName>
    <definedName name="сс_1">NA()</definedName>
    <definedName name="сс_10">#N/A</definedName>
    <definedName name="сс_11">#N/A</definedName>
    <definedName name="сс_12">#N/A</definedName>
    <definedName name="сс_13">#N/A</definedName>
    <definedName name="сс_15">#N/A</definedName>
    <definedName name="сс_16">#N/A</definedName>
    <definedName name="сс_17">NA()</definedName>
    <definedName name="сс_18">NA()</definedName>
    <definedName name="сс_19">NA()</definedName>
    <definedName name="сс_2">NA()</definedName>
    <definedName name="сс_27">#N/A</definedName>
    <definedName name="сс_29">#N/A</definedName>
    <definedName name="сс_3">NA()</definedName>
    <definedName name="сс_4">NA()</definedName>
    <definedName name="сс_5">#N/A</definedName>
    <definedName name="сс_6">#N/A</definedName>
    <definedName name="сс_7">#N/A</definedName>
    <definedName name="сс_8">#N/A</definedName>
    <definedName name="сс_9">NA()</definedName>
    <definedName name="ссс">#REF!</definedName>
    <definedName name="сссс">#N/A</definedName>
    <definedName name="сссс_1">NA()</definedName>
    <definedName name="сссс_10">#N/A</definedName>
    <definedName name="сссс_11">#N/A</definedName>
    <definedName name="сссс_12">#N/A</definedName>
    <definedName name="сссс_13">#N/A</definedName>
    <definedName name="сссс_15">#N/A</definedName>
    <definedName name="сссс_16">#N/A</definedName>
    <definedName name="сссс_17">NA()</definedName>
    <definedName name="сссс_18">NA()</definedName>
    <definedName name="сссс_19">NA()</definedName>
    <definedName name="сссс_2">NA()</definedName>
    <definedName name="сссс_27">#N/A</definedName>
    <definedName name="сссс_29">#N/A</definedName>
    <definedName name="сссс_3">NA()</definedName>
    <definedName name="сссс_4">NA()</definedName>
    <definedName name="сссс_5">#N/A</definedName>
    <definedName name="сссс_6">#N/A</definedName>
    <definedName name="сссс_7">#N/A</definedName>
    <definedName name="сссс_8">#N/A</definedName>
    <definedName name="сссс_9">NA()</definedName>
    <definedName name="сссссс">#REF!</definedName>
    <definedName name="сссссссссс">#REF!</definedName>
    <definedName name="ссы">#N/A</definedName>
    <definedName name="ссы_1">NA()</definedName>
    <definedName name="ссы_10">#N/A</definedName>
    <definedName name="ссы_11">#N/A</definedName>
    <definedName name="ссы_12">#N/A</definedName>
    <definedName name="ссы_13">#N/A</definedName>
    <definedName name="ссы_15">#N/A</definedName>
    <definedName name="ссы_16">#N/A</definedName>
    <definedName name="ссы_17">NA()</definedName>
    <definedName name="ссы_18">NA()</definedName>
    <definedName name="ссы_19">NA()</definedName>
    <definedName name="ссы_2">NA()</definedName>
    <definedName name="ссы_27">#N/A</definedName>
    <definedName name="ссы_29">#N/A</definedName>
    <definedName name="ссы_3">NA()</definedName>
    <definedName name="ссы_4">NA()</definedName>
    <definedName name="ссы_5">#N/A</definedName>
    <definedName name="ссы_6">#N/A</definedName>
    <definedName name="ссы_7">#N/A</definedName>
    <definedName name="ссы_8">#N/A</definedName>
    <definedName name="ссы_9">NA()</definedName>
    <definedName name="ст">[177]СН!$B$6:$Y$19</definedName>
    <definedName name="ст_1">[178]СН!$B$6:$Y$19</definedName>
    <definedName name="ст_10">[179]СН!$B$6:$Y$19</definedName>
    <definedName name="ст_11">[180]СН!$B$6:$Y$19</definedName>
    <definedName name="ст_19">[181]СН!$B$6:$Y$19</definedName>
    <definedName name="ст_4">[182]СН!$B$6:$Y$19</definedName>
    <definedName name="ст_5">[183]СН!$B$6:$Y$19</definedName>
    <definedName name="ст_6">[184]СН!$B$6:$Y$19</definedName>
    <definedName name="ст_7">[185]СН!$B$6:$Y$19</definedName>
    <definedName name="ст_9">[186]СН!$B$6:$Y$19</definedName>
    <definedName name="ст15">#REF!</definedName>
    <definedName name="ст1501">#REF!</definedName>
    <definedName name="ст1502">#REF!</definedName>
    <definedName name="ст1503">#REF!</definedName>
    <definedName name="ст1504">#REF!</definedName>
    <definedName name="ставка">#REF!</definedName>
    <definedName name="Ставка_кредитования">[31]Loan!$C$3</definedName>
    <definedName name="СтавкиОтпуска">#REF!</definedName>
    <definedName name="станки">[177]потр!$B$6:$CT$19</definedName>
    <definedName name="станки_1">[178]потр!$B$6:$CT$19</definedName>
    <definedName name="станки_10">[179]потр!$B$6:$CT$19</definedName>
    <definedName name="станки_11">[180]потр!$B$6:$CT$19</definedName>
    <definedName name="станки_19">[181]потр!$B$6:$CT$19</definedName>
    <definedName name="станки_4">[182]потр!$B$6:$CT$19</definedName>
    <definedName name="станки_5">[183]потр!$B$6:$CT$19</definedName>
    <definedName name="станки_6">[184]потр!$B$6:$CT$19</definedName>
    <definedName name="станки_7">[185]потр!$B$6:$CT$19</definedName>
    <definedName name="станки_9">[186]потр!$B$6:$CT$19</definedName>
    <definedName name="Станция">#N/A</definedName>
    <definedName name="статьи">#REF!</definedName>
    <definedName name="статья">#REF!</definedName>
    <definedName name="статья1">#REF!</definedName>
    <definedName name="Строит">[141]свод!$A$437:$B$492</definedName>
    <definedName name="Строит0">[141]свод!$B$437:$B$492</definedName>
    <definedName name="Строит1">[141]свод!$B$437:$E$492</definedName>
    <definedName name="СТРОИТЕЛЬСТВО">#REF!</definedName>
    <definedName name="Строка">#REF!</definedName>
    <definedName name="Строки">#REF!</definedName>
    <definedName name="суммы">'[282]баки _2_'!#REF!</definedName>
    <definedName name="суммы_11">'[282]баки _2_'!#REF!</definedName>
    <definedName name="суммы_14">'[282]баки _2_'!#REF!</definedName>
    <definedName name="суммы_15">'[282]баки _2_'!#REF!</definedName>
    <definedName name="суммы_16">'[282]баки _2_'!#REF!</definedName>
    <definedName name="суммы_17">'[282]баки _2_'!#REF!</definedName>
    <definedName name="суммы_19">'[283]баки _2_'!#REF!</definedName>
    <definedName name="суммы_24">'[282]баки _2_'!#REF!</definedName>
    <definedName name="суммы_27">'[283]баки _2_'!#REF!</definedName>
    <definedName name="СургутнеКолПок">#N/A</definedName>
    <definedName name="СургутнеКолПрод">#N/A</definedName>
    <definedName name="СургутнеОтн">#N/A</definedName>
    <definedName name="СургутнеСрПок">#N/A</definedName>
    <definedName name="СургутнеСрПрод">#N/A</definedName>
    <definedName name="сч110">[284]Счетчики!$AU$6:$BQ$39</definedName>
    <definedName name="сч110_10">[285]Счетчики!$AU$6:$BQ$39</definedName>
    <definedName name="сч110_19">[271]Счетчики!$AU$6:$BQ$39</definedName>
    <definedName name="сч110_27">[271]Счетчики!$AU$6:$BQ$39</definedName>
    <definedName name="сч220">[284]Счетчики!$Z$6:$AT$38</definedName>
    <definedName name="сч220_10">[285]Счетчики!$Z$6:$AT$38</definedName>
    <definedName name="сч220_19">[271]Счетчики!$Z$6:$AT$38</definedName>
    <definedName name="сч220_27">[271]Счетчики!$Z$6:$AT$38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чики">#REF!</definedName>
    <definedName name="счетчики_1">#REF!</definedName>
    <definedName name="счетчики_10">#REF!</definedName>
    <definedName name="счетчики_11">#REF!</definedName>
    <definedName name="счетчики_12">#REF!</definedName>
    <definedName name="счетчики_13">#REF!</definedName>
    <definedName name="счетчики_17">#REF!</definedName>
    <definedName name="счетчики_19">"$#ССЫЛ!.$#ССЫЛ!$#ССЫЛ!"</definedName>
    <definedName name="счетчики_21">#REF!</definedName>
    <definedName name="счетчики_22">#REF!</definedName>
    <definedName name="счетчики_24">#REF!</definedName>
    <definedName name="счетчики_27">#REF!</definedName>
    <definedName name="счетчики_4">#REF!</definedName>
    <definedName name="счетчики_5">#REF!</definedName>
    <definedName name="счетчики_6">#REF!</definedName>
    <definedName name="счетчики_7">#REF!</definedName>
    <definedName name="счетчики_8">#REF!</definedName>
    <definedName name="счетчики_9">#REF!</definedName>
    <definedName name="счс">'[286]I KEY INFORMATION'!$I$20</definedName>
    <definedName name="счСН">[284]Счетчики!$N$6:$Y$38</definedName>
    <definedName name="счСН_10">[285]Счетчики!$N$6:$Y$38</definedName>
    <definedName name="счСН_19">[271]Счетчики!$N$6:$Y$38</definedName>
    <definedName name="счСН_27">[271]Счетчики!$N$6:$Y$38</definedName>
    <definedName name="счТГ">[284]Счетчики!$A$6:$M$38</definedName>
    <definedName name="счТГ_10">[285]Счетчики!$A$6:$M$38</definedName>
    <definedName name="счТГ_19">[271]Счетчики!$A$6:$M$38</definedName>
    <definedName name="счТГ_27">[271]Счетчики!$A$6:$M$38</definedName>
    <definedName name="сяры">#REF!</definedName>
    <definedName name="т" hidden="1">{#N/A,#N/A,FALSE,"Planned"}</definedName>
    <definedName name="т.5.2" hidden="1">#REF!</definedName>
    <definedName name="т.5.5" hidden="1">#REF!</definedName>
    <definedName name="т.о.">'[137]Тех осмотр'!$M$127</definedName>
    <definedName name="Т4">'[280]Отпуск продукции'!#REF!</definedName>
    <definedName name="Таб1">#REF!</definedName>
    <definedName name="Таб10">#REF!</definedName>
    <definedName name="Таб11">#REF!</definedName>
    <definedName name="Таб12">#REF!</definedName>
    <definedName name="Таб15">#REF!</definedName>
    <definedName name="Таб16">#REF!</definedName>
    <definedName name="Таб2">#REF!</definedName>
    <definedName name="Таб3">#REF!</definedName>
    <definedName name="Таб4">#REF!</definedName>
    <definedName name="Таб5">#REF!</definedName>
    <definedName name="Таб6">#REF!</definedName>
    <definedName name="Таб9">#REF!</definedName>
    <definedName name="ТатнефтьКолПок">#N/A</definedName>
    <definedName name="ТатнефтьКолПрод">#N/A</definedName>
    <definedName name="ТатнефтьОтн">#N/A</definedName>
    <definedName name="ТатнефтьСрПок">#N/A</definedName>
    <definedName name="ТатнефтьСрПрод">#N/A</definedName>
    <definedName name="тб">#REF!</definedName>
    <definedName name="ТверьуниСрПок">#REF!</definedName>
    <definedName name="ТверьуниСрПрод">#REF!</definedName>
    <definedName name="твых">#REF!</definedName>
    <definedName name="твых_10">#REF!</definedName>
    <definedName name="твых_11">#REF!</definedName>
    <definedName name="твых_12">#REF!</definedName>
    <definedName name="твых_13">#REF!</definedName>
    <definedName name="твых_14">#REF!</definedName>
    <definedName name="твых_15">#REF!</definedName>
    <definedName name="твых_16">#REF!</definedName>
    <definedName name="твых_17">#REF!</definedName>
    <definedName name="твых_19">#REF!</definedName>
    <definedName name="твых_24">#REF!</definedName>
    <definedName name="твых_27">#REF!</definedName>
    <definedName name="твыхл">#REF!</definedName>
    <definedName name="твыхл_10">#REF!</definedName>
    <definedName name="твыхл_11">#REF!</definedName>
    <definedName name="твыхл_12">#REF!</definedName>
    <definedName name="твыхл_13">#REF!</definedName>
    <definedName name="твыхл_14">#REF!</definedName>
    <definedName name="твыхл_15">#REF!</definedName>
    <definedName name="твыхл_16">#REF!</definedName>
    <definedName name="твыхл_17">#REF!</definedName>
    <definedName name="твыхл_19">#REF!</definedName>
    <definedName name="твыхл_24">#REF!</definedName>
    <definedName name="твыхл_27">#REF!</definedName>
    <definedName name="текс">[42]группа!$G$9</definedName>
    <definedName name="Телефон">#REF!</definedName>
    <definedName name="температура">#REF!</definedName>
    <definedName name="температура_10">#REF!</definedName>
    <definedName name="температура_11">#REF!</definedName>
    <definedName name="температура_12">#REF!</definedName>
    <definedName name="температура_13">#REF!</definedName>
    <definedName name="температура_14">#REF!</definedName>
    <definedName name="температура_15">#REF!</definedName>
    <definedName name="температура_16">#REF!</definedName>
    <definedName name="температура_17">#REF!</definedName>
    <definedName name="температура_19">#REF!</definedName>
    <definedName name="температура_24">#REF!</definedName>
    <definedName name="температура_27">#REF!</definedName>
    <definedName name="ТЕН26">'[287]2@'!#REF!</definedName>
    <definedName name="Теплотех">[141]свод!$A$666:$B$688</definedName>
    <definedName name="Теплотех0">[141]свод!$B$666:$B$688</definedName>
    <definedName name="Теплотех1">[141]свод!$B$666:$E$688</definedName>
    <definedName name="техн">#REF!</definedName>
    <definedName name="ТЖЭН">[36]ТЖЭН!$B$4:$AI$29</definedName>
    <definedName name="типограф">[214]Форма2!$E$234:$F$237,[214]Форма2!$C$234:$C$237,[214]Форма2!$E$224:$F$232,[214]Форма2!$C$224:$C$232,[214]Форма2!$E$223:$F$223,[214]Форма2!$C$223,[214]Форма2!$E$217:$F$221,[214]Форма2!$C$217:$C$221,[214]Форма2!$E$210:$F$215,[214]Форма2!$C$210:$C$215,[214]Форма2!$C$210</definedName>
    <definedName name="типограф.">[214]Форма1!$C$22:$D$33,[214]Форма1!$C$36:$D$48,[214]Форма1!$C$22</definedName>
    <definedName name="типограф.2">'[287]Добыча нефти4'!$F$11:$Q$12</definedName>
    <definedName name="типограф.расходы">[214]Форма2!$E$106:$F$107,[214]Форма2!$C$106:$C$107,[214]Форма2!$E$102:$F$104,[214]Форма2!$C$102:$C$104,[214]Форма2!$C$97:$C$100,[214]Форма2!$E$97:$F$100,[214]Форма2!$E$92:$F$95,[214]Форма2!$C$92:$C$95,[214]Форма2!$C$92</definedName>
    <definedName name="типография">[149]Типограф!$E$13</definedName>
    <definedName name="титэк">#REF!</definedName>
    <definedName name="титэк_19">"$#ССЫЛ!.$#ССЫЛ!$#ССЫЛ!"</definedName>
    <definedName name="титэк_4">#REF!</definedName>
    <definedName name="титэк_5">#REF!</definedName>
    <definedName name="титэк1">#REF!</definedName>
    <definedName name="титэк1_19">"$#ССЫЛ!.$#ССЫЛ!$#ССЫЛ!"</definedName>
    <definedName name="титэк1_4">#REF!</definedName>
    <definedName name="титэк1_5">#REF!</definedName>
    <definedName name="титэмба">#REF!</definedName>
    <definedName name="титэмба_19">"$#ССЫЛ!.$#ССЫЛ!$#ССЫЛ!"</definedName>
    <definedName name="титэмба_4">#REF!</definedName>
    <definedName name="титэмба_5">#REF!</definedName>
    <definedName name="тмиывывр">[140]Форма1!$C$22:$D$33,[140]Форма1!$C$36:$D$48,[140]Форма1!$C$22</definedName>
    <definedName name="тмх" hidden="1">{#N/A,#N/A,FALSE,"Aging Summary";#N/A,#N/A,FALSE,"Ratio Analysis";#N/A,#N/A,FALSE,"Test 120 Day Accts";#N/A,#N/A,FALSE,"Tickmarks"}</definedName>
    <definedName name="то">MATCH(0.01,End_Bal,-1)+1</definedName>
    <definedName name="то1">DATE(YEAR(Loan_Start),MONTH(Loan_Start)+Payment_Number,DAY(Loan_Start))</definedName>
    <definedName name="то2">IF(Values_Entered,Header_Row+Number_of_Payments,Header_Row)</definedName>
    <definedName name="ТО3">DATE(YEAR(Loan_Start),MONTH(Loan_Start)+Payment_Number,DAY(Loan_Start))</definedName>
    <definedName name="ТО4">IF(Values_Entered,Header_Row+Number_of_Payments,Header_Row)</definedName>
    <definedName name="то5">MATCH(0.01,End_Bal,-1)+1</definedName>
    <definedName name="то6">IF(Values_Entered,Header_Row+Number_of_Payments,Header_Row)</definedName>
    <definedName name="то7">IF(Values_Entered,Header_Row+Number_of_Payments,Header_Row)</definedName>
    <definedName name="то8">IF(Values_Entered,Header_Row+Number_of_Payments,Header_Row)</definedName>
    <definedName name="ТомскнефОтн">#N/A</definedName>
    <definedName name="ТомскнефСрПок">#N/A</definedName>
    <definedName name="ТомскнефСрПрод">#N/A</definedName>
    <definedName name="топл">'[288]спр. АРЕМ'!$S$30:$U$60</definedName>
    <definedName name="топливо">#REF!</definedName>
    <definedName name="топливо_1">#REF!</definedName>
    <definedName name="топливо_10">#REF!</definedName>
    <definedName name="топливо_11">#REF!</definedName>
    <definedName name="топливо_12">#REF!</definedName>
    <definedName name="топливо_13">#REF!</definedName>
    <definedName name="топливо_14">#REF!</definedName>
    <definedName name="топливо_15">#REF!</definedName>
    <definedName name="топливо_16">#REF!</definedName>
    <definedName name="топливо_17">#REF!</definedName>
    <definedName name="топливо_19">"$#ССЫЛ!.$#ССЫЛ!$#ССЫЛ!"</definedName>
    <definedName name="топливо_2">#REF!</definedName>
    <definedName name="топливо_22">#REF!</definedName>
    <definedName name="топливо_24">#REF!</definedName>
    <definedName name="топливо_27">[195]план07!#REF!</definedName>
    <definedName name="топливо_3">#REF!</definedName>
    <definedName name="топливо_36">#REF!</definedName>
    <definedName name="топливо_4">#REF!</definedName>
    <definedName name="топливо_5">#REF!</definedName>
    <definedName name="топливо_6">#REF!</definedName>
    <definedName name="топливо_7">#REF!</definedName>
    <definedName name="топливо_8">#REF!</definedName>
    <definedName name="топливо_9">#REF!</definedName>
    <definedName name="тп" hidden="1">{#N/A,#N/A,TRUE,"Лист1";#N/A,#N/A,TRUE,"Лист2";#N/A,#N/A,TRUE,"Лист3"}</definedName>
    <definedName name="Трансляция_F">#REF!</definedName>
    <definedName name="трансп">#REF!</definedName>
    <definedName name="третий">#REF!</definedName>
    <definedName name="третий_1">#REF!</definedName>
    <definedName name="третий_10">#REF!</definedName>
    <definedName name="третий_11">#REF!</definedName>
    <definedName name="третий_12">#REF!</definedName>
    <definedName name="третий_13">#REF!</definedName>
    <definedName name="третий_17">"$#ССЫЛ!.$D$10:$D$53"</definedName>
    <definedName name="третий_18">"$#ССЫЛ!.$D$10:$D$53"</definedName>
    <definedName name="третий_19">"$#ССЫЛ!.$#ССЫЛ!$#ССЫЛ!"</definedName>
    <definedName name="третий_2">#REF!</definedName>
    <definedName name="третий_3">#REF!</definedName>
    <definedName name="третий_4">#REF!</definedName>
    <definedName name="третий_5">#REF!</definedName>
    <definedName name="третий_6">#REF!</definedName>
    <definedName name="третий_7">#REF!</definedName>
    <definedName name="третий_9">#REF!</definedName>
    <definedName name="тринадцать">'[31]IS-Cash'!$R$97:$R$107</definedName>
    <definedName name="трубы">[288]потр!$B$6:$CT$19</definedName>
    <definedName name="тт">#REF!</definedName>
    <definedName name="ттт">[200]предприятия!$C$2:$C$3228</definedName>
    <definedName name="тттт">'[212]14.1.2.2.(Услуги связи)'!#REF!</definedName>
    <definedName name="тттт_1">'[213]14_1_2_2__Услуги связи_'!#REF!</definedName>
    <definedName name="тттт_11">'[213]14_1_2_2__Услуги связи_'!#REF!</definedName>
    <definedName name="тттт_12">'[213]14_1_2_2__Услуги связи_'!#REF!</definedName>
    <definedName name="тттт_19">"'file:///C:/Documents and Settings/Администратор/Local Settings/Temporary Internet Files/Content.IE5/MTOJGRST/Расшифровки ЦА 2005.xls'#$'14_1_2_2__Услуги связи_'.$#ССЫЛ!$#ССЫЛ!"</definedName>
    <definedName name="тттт_2">'[213]14_1_2_2__Услуги связи_'!#REF!</definedName>
    <definedName name="тттт_3">'[213]14_1_2_2__Услуги связи_'!#REF!</definedName>
    <definedName name="тттт_36">'[213]14_1_2_2__Услуги связи_'!#REF!</definedName>
    <definedName name="тттт_4">'[213]14_1_2_2__Услуги связи_'!#REF!</definedName>
    <definedName name="тттт_5">'[214]14_1_2_2__Услуги связи_'!#REF!</definedName>
    <definedName name="тттт_6">'[213]14_1_2_2__Услуги связи_'!#REF!</definedName>
    <definedName name="ттттттттттитмтм">'[21]Отчет 5П'!ттттттттттитмтм</definedName>
    <definedName name="тттттттттттттттттттт">'[21]Отчет 5П'!тттттттттттттттттттт</definedName>
    <definedName name="ТЦ">[141]свод!$A$948:$B$955</definedName>
    <definedName name="ТЦ0">[141]свод!$B$948:$B$955</definedName>
    <definedName name="ТЦ1">[230]свод!$B$948:$E$955</definedName>
    <definedName name="тывасовиаолиыфоатыфф">[140]Форма1!$C$22:$D$33,[140]Форма1!$C$36:$D$48,[140]Форма1!$C$22</definedName>
    <definedName name="ть">#REF!</definedName>
    <definedName name="ТЭП">[235]month!$E$21:$E$144</definedName>
    <definedName name="ТЭСТН">[36]ТЭС!$B$4:$AH$28</definedName>
    <definedName name="ТЭЦ1">[148]Бюджет!#REF!</definedName>
    <definedName name="ТЭЦ2">[148]Бюджет!#REF!</definedName>
    <definedName name="ТЭЦ3">[148]Бюджет!#REF!</definedName>
    <definedName name="ТюменьэнСрПок">#REF!</definedName>
    <definedName name="ТюменьэнСрПрод">#REF!</definedName>
    <definedName name="у">#N/A</definedName>
    <definedName name="у_1">NA()</definedName>
    <definedName name="у_10">#N/A</definedName>
    <definedName name="у_11">#N/A</definedName>
    <definedName name="у_12">#N/A</definedName>
    <definedName name="у_13">#N/A</definedName>
    <definedName name="у_15">#N/A</definedName>
    <definedName name="у_16">#N/A</definedName>
    <definedName name="у_17">NA()</definedName>
    <definedName name="у_18">NA()</definedName>
    <definedName name="у_19">NA()</definedName>
    <definedName name="у_2">NA()</definedName>
    <definedName name="у_27">#N/A</definedName>
    <definedName name="у_29">#N/A</definedName>
    <definedName name="у_3">NA()</definedName>
    <definedName name="у_4">NA()</definedName>
    <definedName name="у_5">#N/A</definedName>
    <definedName name="у_6">#N/A</definedName>
    <definedName name="у_7">#N/A</definedName>
    <definedName name="у_8">#N/A</definedName>
    <definedName name="у_9">NA()</definedName>
    <definedName name="у42">#REF!</definedName>
    <definedName name="уакука">#N/A</definedName>
    <definedName name="уау">#N/A</definedName>
    <definedName name="уацацуаца">#N/A</definedName>
    <definedName name="уголь">[253]всп!$A$15</definedName>
    <definedName name="УдмуртнКолПок">#N/A</definedName>
    <definedName name="УдмуртнКолПрод">#N/A</definedName>
    <definedName name="УдмуртнОтн">#N/A</definedName>
    <definedName name="УдмуртнСрПок">#N/A</definedName>
    <definedName name="УдмуртнСрПрод">#N/A</definedName>
    <definedName name="Узлы">#REF!</definedName>
    <definedName name="ук">#N/A</definedName>
    <definedName name="ук_1">NA()</definedName>
    <definedName name="ук_10">#N/A</definedName>
    <definedName name="ук_11">#N/A</definedName>
    <definedName name="ук_12">#N/A</definedName>
    <definedName name="ук_13">#N/A</definedName>
    <definedName name="ук_15">#N/A</definedName>
    <definedName name="ук_16">#N/A</definedName>
    <definedName name="ук_17">NA()</definedName>
    <definedName name="ук_18">NA()</definedName>
    <definedName name="ук_19">NA()</definedName>
    <definedName name="ук_2">NA()</definedName>
    <definedName name="ук_27">#N/A</definedName>
    <definedName name="ук_29">#N/A</definedName>
    <definedName name="ук_3">NA()</definedName>
    <definedName name="ук_4">NA()</definedName>
    <definedName name="ук_5">#N/A</definedName>
    <definedName name="ук_6">#N/A</definedName>
    <definedName name="ук_7">#N/A</definedName>
    <definedName name="ук_8">#N/A</definedName>
    <definedName name="ук_9">NA()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КУПАУПУ">#REF!</definedName>
    <definedName name="укц" hidden="1">Main.SAPF4Help()</definedName>
    <definedName name="УП_услуги_обог_ЖОФ">#N/A</definedName>
    <definedName name="УП_услуги_обог_Камыс">#REF!</definedName>
    <definedName name="УПНРиД">#REF!</definedName>
    <definedName name="УПНРиД_1">#REF!</definedName>
    <definedName name="УПНРиД_11">#REF!</definedName>
    <definedName name="УПНРиД_6">#REF!</definedName>
    <definedName name="Упорядочить_по_областям">[288]!Упорядочить_по_областям</definedName>
    <definedName name="Уральск">#REF!</definedName>
    <definedName name="Уральск_1">#REF!</definedName>
    <definedName name="Уральск_11">#REF!</definedName>
    <definedName name="Уральск_6">#REF!</definedName>
    <definedName name="УтверждФорма2">#REF!</definedName>
    <definedName name="ууу">[206]п25ЦТАИ!#REF!</definedName>
    <definedName name="уц">#N/A</definedName>
    <definedName name="учет_авто">'[137]Постановка на учет авто'!$M$20</definedName>
    <definedName name="ф">#N/A</definedName>
    <definedName name="Ф_год">#REF!</definedName>
    <definedName name="Ф_дан">#REF!</definedName>
    <definedName name="Ф_сот">#REF!</definedName>
    <definedName name="ф201">#REF!</definedName>
    <definedName name="Ф4">[207]Форма2!$C$113:$C$114,[207]Форма2!$D$110:$F$112,[207]Форма2!$E$113:$F$114,[207]Форма2!$D$115:$F$115,[207]Форма2!$D$117:$F$119,[207]Форма2!$D$121:$F$122,[207]Форма2!$D$124:$F$126,[207]Форма2!$D$110</definedName>
    <definedName name="Ф4_10">[208]Форма2!$C$113:$C$114,[208]Форма2!$D$110:$F$112,[208]Форма2!$E$113:$F$114,[208]Форма2!$D$115:$F$115,[208]Форма2!$D$117:$F$119,[208]Форма2!$D$121:$F$122,[208]Форма2!$D$124:$F$126,[208]Форма2!$D$110</definedName>
    <definedName name="Ф4_11">[209]Форма2!$C$113:$C$114,[209]Форма2!$D$110:$F$112,[209]Форма2!$E$113:$F$114,[209]Форма2!$D$115:$F$115,[209]Форма2!$D$117:$F$119,[209]Форма2!$D$121:$F$122,[209]Форма2!$D$124:$F$126,[209]Форма2!$D$110</definedName>
    <definedName name="Ф4_19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Ф4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5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6">[210]Форма2!$C$113:$C$114,[210]Форма2!$D$110:$F$112,[210]Форма2!$E$113:$F$114,[210]Форма2!$D$115:$F$115,[210]Форма2!$D$117:$F$119,[210]Форма2!$D$121:$F$122,[210]Форма2!$D$124:$F$126,[210]Форма2!$D$110</definedName>
    <definedName name="Ф4_7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9">[211]Форма2!$C$113:$C$114,[211]Форма2!$D$110:$F$112,[211]Форма2!$E$113:$F$114,[211]Форма2!$D$115:$F$115,[211]Форма2!$D$117:$F$119,[211]Форма2!$D$121:$F$122,[211]Форма2!$D$124:$F$126,[211]Форма2!$D$110</definedName>
    <definedName name="ф77">#REF!</definedName>
    <definedName name="Факт_2009_г.">[235]Запрос!$C$22</definedName>
    <definedName name="Факт2009">[235]Лист2!$C$1:$C$107</definedName>
    <definedName name="Февраль">#REF!</definedName>
    <definedName name="февраль_всего">#REF!</definedName>
    <definedName name="Фирма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'[21]Отчет 5П'!Флажок16_Щелкнуть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">#REF!</definedName>
    <definedName name="Форма">[175]Форма2!$C$19:$C$24,[175]Форма2!$E$19:$F$24,[175]Форма2!$D$26:$F$31,[175]Форма2!$C$33:$C$38,[175]Форма2!$E$33:$F$38,[175]Форма2!$D$40:$F$43,[175]Форма2!$C$45:$C$48,[175]Форма2!$E$45:$F$48,[175]Форма2!$C$19</definedName>
    <definedName name="Форма_Рент">#REF!</definedName>
    <definedName name="Форма_СС">#REF!</definedName>
    <definedName name="Форма_Цена">#REF!</definedName>
    <definedName name="форма1">[175]Форма2!$E$106:$F$107,[175]Форма2!$C$106:$C$107,[175]Форма2!$E$102:$F$104,[175]Форма2!$C$102:$C$104,[175]Форма2!$C$97:$C$100,[175]Форма2!$E$97:$F$100,[175]Форма2!$E$92:$F$95,[175]Форма2!$C$92:$C$95,[175]Форма2!$C$92</definedName>
    <definedName name="Форма2">[216]Форма2!$C$51:$C$58,[216]Форма2!$E$51:$F$58,[216]Форма2!$C$60:$C$63,[216]Форма2!$E$60:$F$63,[216]Форма2!$C$65:$C$67,[216]Форма2!$E$65:$F$67,[216]Форма2!$C$51</definedName>
    <definedName name="форма6">#REF!</definedName>
    <definedName name="форма6_19">"$#ССЫЛ!.$#ССЫЛ!$#ССЫЛ!"</definedName>
    <definedName name="форма6_4">#REF!</definedName>
    <definedName name="форма6_5">#REF!</definedName>
    <definedName name="Фот">#N/A</definedName>
    <definedName name="фсист">[36]КФ!$B$4:$AH$29</definedName>
    <definedName name="фф">[206]п5!#REF!</definedName>
    <definedName name="ффф">#N/A</definedName>
    <definedName name="фы">#N/A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>#REF!</definedName>
    <definedName name="ФЫВА">#REF!</definedName>
    <definedName name="фывфыв" hidden="1">#REF!</definedName>
    <definedName name="фывыв">"Линия 1"</definedName>
    <definedName name="х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им">[141]свод!$A$146:$B$286</definedName>
    <definedName name="Хим0">[141]свод!$B$146:$B$286</definedName>
    <definedName name="Хим1">[141]свод!$B$146:$E$286</definedName>
    <definedName name="Хозяйство">Scheduled_Payment+Extra_Payment</definedName>
    <definedName name="ХолдингКолПок">#N/A</definedName>
    <definedName name="ХолдингКолПрод">#N/A</definedName>
    <definedName name="ХолдингОтн">#N/A</definedName>
    <definedName name="ХолдингСрПок">#N/A</definedName>
    <definedName name="ХолдингСрПрод">#N/A</definedName>
    <definedName name="ххх" hidden="1">{"print95",#N/A,FALSE,"1995E.XLS";"print96",#N/A,FALSE,"1996E.XLS"}</definedName>
    <definedName name="хъ">#REF!</definedName>
    <definedName name="ц">#N/A</definedName>
    <definedName name="ц_1">NA()</definedName>
    <definedName name="ц_10">#N/A</definedName>
    <definedName name="ц_11">#N/A</definedName>
    <definedName name="ц_12">#N/A</definedName>
    <definedName name="ц_13">eee</definedName>
    <definedName name="ц_15">#N/A</definedName>
    <definedName name="ц_16">#N/A</definedName>
    <definedName name="ц_17">NA()</definedName>
    <definedName name="ц_18">NA()</definedName>
    <definedName name="ц_19">NA()</definedName>
    <definedName name="ц_2">NA()</definedName>
    <definedName name="ц_27">#N/A</definedName>
    <definedName name="ц_29">#N/A</definedName>
    <definedName name="ц_3">NA()</definedName>
    <definedName name="ц_4">NA()</definedName>
    <definedName name="ц_5">#N/A</definedName>
    <definedName name="ц_6">#N/A</definedName>
    <definedName name="ц_7">#N/A</definedName>
    <definedName name="ц_8">#N/A</definedName>
    <definedName name="ц_9">NA()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49">[289]Баланс!#REF!</definedName>
    <definedName name="ц49_1">#REF!</definedName>
    <definedName name="ц49_11">#REF!</definedName>
    <definedName name="ц49_12">#REF!</definedName>
    <definedName name="ц49_19">"'file://Ast009/budget/Documents and Settings/N-Novgorodskaya/Мои документы/Новая конс 2003/Balans.xls'#$Баланс.$#ССЫЛ!$#ССЫЛ!"</definedName>
    <definedName name="ц49_2">#REF!</definedName>
    <definedName name="ц49_3">#REF!</definedName>
    <definedName name="ц49_36">#REF!</definedName>
    <definedName name="ц49_4">#REF!</definedName>
    <definedName name="ц49_5">#REF!</definedName>
    <definedName name="ц49_6">#REF!</definedName>
    <definedName name="ЦА">#REF!</definedName>
    <definedName name="ЦА_1">#REF!</definedName>
    <definedName name="ЦА_11">#REF!</definedName>
    <definedName name="ЦА_6">#REF!</definedName>
    <definedName name="цен_физ">'[137]Проект 1'!$E$18</definedName>
    <definedName name="цен_юр">'[137]Проект 1'!$E$16</definedName>
    <definedName name="Цена">#REF!</definedName>
    <definedName name="Цена_4">#REF!</definedName>
    <definedName name="Цена_5">#REF!</definedName>
    <definedName name="Цена_97">#REF!</definedName>
    <definedName name="Цена_без_НДС">#REF!</definedName>
    <definedName name="Цена_нефти">#REF!</definedName>
    <definedName name="Цена_О">#REF!</definedName>
    <definedName name="Цена_переработки">#REF!</definedName>
    <definedName name="Цена_с_НДС">#REF!</definedName>
    <definedName name="ЦЕНА24">#REF!</definedName>
    <definedName name="ЦЕНА24_1">#REF!</definedName>
    <definedName name="ЦЕНА24_10">#REF!</definedName>
    <definedName name="ЦЕНА24_11">#REF!</definedName>
    <definedName name="ЦЕНА24_12">#REF!</definedName>
    <definedName name="ЦЕНА24_13">#REF!</definedName>
    <definedName name="ЦЕНА24_19">"$#ССЫЛ!.$#ССЫЛ!$#ССЫЛ!"</definedName>
    <definedName name="ЦЕНА24_4">#REF!</definedName>
    <definedName name="ЦЕНА24_5">#REF!</definedName>
    <definedName name="ЦЕНА24_6">#REF!</definedName>
    <definedName name="ЦЕНА24_7">#REF!</definedName>
    <definedName name="ЦЕНА24_9">#REF!</definedName>
    <definedName name="ЦЕНА30">#REF!</definedName>
    <definedName name="ЦЕНА30_1">#REF!</definedName>
    <definedName name="ЦЕНА30_10">#REF!</definedName>
    <definedName name="ЦЕНА30_11">#REF!</definedName>
    <definedName name="ЦЕНА30_12">#REF!</definedName>
    <definedName name="ЦЕНА30_13">#REF!</definedName>
    <definedName name="ЦЕНА30_14">#REF!</definedName>
    <definedName name="ЦЕНА30_15">#REF!</definedName>
    <definedName name="ЦЕНА30_16">#REF!</definedName>
    <definedName name="ЦЕНА30_17">#REF!</definedName>
    <definedName name="ЦЕНА30_19">"$#ССЫЛ!.$#ССЫЛ!$#ССЫЛ!"</definedName>
    <definedName name="ЦЕНА30_2">#REF!</definedName>
    <definedName name="ЦЕНА30_24">#REF!</definedName>
    <definedName name="ЦЕНА30_27">#REF!</definedName>
    <definedName name="ЦЕНА30_3">#REF!</definedName>
    <definedName name="ЦЕНА30_36">#REF!</definedName>
    <definedName name="ЦЕНА30_4">#REF!</definedName>
    <definedName name="ЦЕНА30_5">#REF!</definedName>
    <definedName name="ЦЕНА30_6">#REF!</definedName>
    <definedName name="ЦЕНА30_7">#REF!</definedName>
    <definedName name="ЦЕНА30_9">#REF!</definedName>
    <definedName name="ЦЕНА48">#REF!</definedName>
    <definedName name="ЦЕНА48_1">#REF!</definedName>
    <definedName name="ЦЕНА48_10">#REF!</definedName>
    <definedName name="ЦЕНА48_11">#REF!</definedName>
    <definedName name="ЦЕНА48_12">#REF!</definedName>
    <definedName name="ЦЕНА48_13">#REF!</definedName>
    <definedName name="ЦЕНА48_14">#REF!</definedName>
    <definedName name="ЦЕНА48_15">#REF!</definedName>
    <definedName name="ЦЕНА48_16">#REF!</definedName>
    <definedName name="ЦЕНА48_17">#REF!</definedName>
    <definedName name="ЦЕНА48_19">"$#ССЫЛ!.$#ССЫЛ!$#ССЫЛ!"</definedName>
    <definedName name="ЦЕНА48_2">#REF!</definedName>
    <definedName name="ЦЕНА48_24">#REF!</definedName>
    <definedName name="ЦЕНА48_27">#REF!</definedName>
    <definedName name="ЦЕНА48_3">#REF!</definedName>
    <definedName name="ЦЕНА48_36">#REF!</definedName>
    <definedName name="ЦЕНА48_4">#REF!</definedName>
    <definedName name="ЦЕНА48_5">#REF!</definedName>
    <definedName name="ЦЕНА48_6">#REF!</definedName>
    <definedName name="ЦЕНА48_7">#REF!</definedName>
    <definedName name="ЦЕНА48_9">#REF!</definedName>
    <definedName name="Цех">[42]свод!$A$1157:$B$1193</definedName>
    <definedName name="Цех0">[42]свод!$B$1157:$B$1193</definedName>
    <definedName name="Цех1">[42]свод!$B$1157:$J$1193</definedName>
    <definedName name="ЦЗ1">#REF!</definedName>
    <definedName name="ЦПВТ">[148]Бюджет!#REF!</definedName>
    <definedName name="цтаи10">[206]п25ЦТАИ!#REF!</definedName>
    <definedName name="цтаи11">[206]п25ЦТАИ!#REF!</definedName>
    <definedName name="цтаи13">[206]п25ЦТАИ!#REF!</definedName>
    <definedName name="цтаи4">[206]п25ЦТАИ!#REF!</definedName>
    <definedName name="цу">#N/A</definedName>
    <definedName name="цу_1">NA()</definedName>
    <definedName name="цу_10">#N/A</definedName>
    <definedName name="цу_11">#N/A</definedName>
    <definedName name="цу_12">#N/A</definedName>
    <definedName name="цу_13">#N/A</definedName>
    <definedName name="цу_15">#N/A</definedName>
    <definedName name="цу_16">#N/A</definedName>
    <definedName name="цу_17">NA()</definedName>
    <definedName name="цу_18">NA()</definedName>
    <definedName name="цу_19">NA()</definedName>
    <definedName name="цу_2">NA()</definedName>
    <definedName name="цу_27">#N/A</definedName>
    <definedName name="цу_29">#N/A</definedName>
    <definedName name="цу_3">NA()</definedName>
    <definedName name="цу_4">NA()</definedName>
    <definedName name="цу_5">#N/A</definedName>
    <definedName name="цу_6">#N/A</definedName>
    <definedName name="цу_7">#N/A</definedName>
    <definedName name="цу_8">#N/A</definedName>
    <definedName name="цу_9">NA()</definedName>
    <definedName name="цувцув" hidden="1">{#N/A,#N/A,TRUE,"Лист1";#N/A,#N/A,TRUE,"Лист2";#N/A,#N/A,TRUE,"Лист3"}</definedName>
    <definedName name="ЦУМКолПок">#N/A</definedName>
    <definedName name="ЦУМКолПрод">#N/A</definedName>
    <definedName name="ЦУМОтн">#N/A</definedName>
    <definedName name="ЦУМСрПок">#N/A</definedName>
    <definedName name="ЦУМСрПрод">#N/A</definedName>
    <definedName name="цц">#N/A</definedName>
    <definedName name="цц_1">NA()</definedName>
    <definedName name="цц_10">#N/A</definedName>
    <definedName name="цц_11">#N/A</definedName>
    <definedName name="цц_12">#N/A</definedName>
    <definedName name="цц_13">#N/A</definedName>
    <definedName name="цц_15">#N/A</definedName>
    <definedName name="цц_16">#N/A</definedName>
    <definedName name="цц_17">NA()</definedName>
    <definedName name="цц_18">NA()</definedName>
    <definedName name="цц_19">NA()</definedName>
    <definedName name="цц_2">NA()</definedName>
    <definedName name="цц_27">#N/A</definedName>
    <definedName name="цц_29">#N/A</definedName>
    <definedName name="цц_3">NA()</definedName>
    <definedName name="цц_4">NA()</definedName>
    <definedName name="цц_5">#N/A</definedName>
    <definedName name="цц_6">#N/A</definedName>
    <definedName name="цц_7">#N/A</definedName>
    <definedName name="цц_8">#N/A</definedName>
    <definedName name="цц_9">NA()</definedName>
    <definedName name="ццуувцу">#N/A</definedName>
    <definedName name="ч">#N/A</definedName>
    <definedName name="част">'[137]Объем ВДГО'!$H$17</definedName>
    <definedName name="ЧерногорКолПок">#N/A</definedName>
    <definedName name="ЧерногорКолПрод">#N/A</definedName>
    <definedName name="ЧерногорОтн">#N/A</definedName>
    <definedName name="ЧерногорСрПок">#N/A</definedName>
    <definedName name="ЧерногорСрПрод">#N/A</definedName>
    <definedName name="четвертый">#REF!</definedName>
    <definedName name="четвертый_1">#REF!</definedName>
    <definedName name="четвертый_10">#REF!</definedName>
    <definedName name="четвертый_11">#REF!</definedName>
    <definedName name="четвертый_12">#REF!</definedName>
    <definedName name="четвертый_13">#REF!</definedName>
    <definedName name="четвертый_17">"$#ССЫЛ!.$D$10:$D$52"</definedName>
    <definedName name="четвертый_18">"$#ССЫЛ!.$D$10:$D$52"</definedName>
    <definedName name="четвертый_19">"$#ССЫЛ!.$#ССЫЛ!$#ССЫЛ!"</definedName>
    <definedName name="четвертый_2">#REF!</definedName>
    <definedName name="четвертый_3">#REF!</definedName>
    <definedName name="четвертый_4">#REF!</definedName>
    <definedName name="четвертый_5">#REF!</definedName>
    <definedName name="четвертый_6">#REF!</definedName>
    <definedName name="четвертый_7">#REF!</definedName>
    <definedName name="четвертый_9">#REF!</definedName>
    <definedName name="четырнадцать">'[31]IS-Cash'!$Q$3</definedName>
    <definedName name="чсч">'[286]I KEY INFORMATION'!$E$63</definedName>
    <definedName name="чч">[206]п31!#REF!</definedName>
    <definedName name="ччч">#N/A</definedName>
    <definedName name="ШЗ" hidden="1">{#N/A,#N/A,FALSE,"Aging Summary";#N/A,#N/A,FALSE,"Ratio Analysis";#N/A,#N/A,FALSE,"Test 120 Day Accts";#N/A,#N/A,FALSE,"Tickmarks"}</definedName>
    <definedName name="Шиели">[36]Ш!$B$4:$AI$29</definedName>
    <definedName name="шкала3200">[70]KreПК!$E$1:$F$2241</definedName>
    <definedName name="шнар" hidden="1">{#N/A,#N/A,FALSE,"Aging Summary";#N/A,#N/A,FALSE,"Ratio Analysis";#N/A,#N/A,FALSE,"Test 120 Day Accts";#N/A,#N/A,FALSE,"Tickmarks"}</definedName>
    <definedName name="ШТРИХ">#REF!</definedName>
    <definedName name="ШТРИХ_1">#REF!</definedName>
    <definedName name="ШТРИХ_10">#REF!</definedName>
    <definedName name="ШТРИХ_11">#REF!</definedName>
    <definedName name="ШТРИХ_12">#REF!</definedName>
    <definedName name="ШТРИХ_13">#REF!</definedName>
    <definedName name="ШТРИХ_14">#REF!</definedName>
    <definedName name="ШТРИХ_15">#REF!</definedName>
    <definedName name="ШТРИХ_16">#REF!</definedName>
    <definedName name="ШТРИХ_17">#REF!</definedName>
    <definedName name="ШТРИХ_19">"$#ССЫЛ!.$#ССЫЛ!$#ССЫЛ!"</definedName>
    <definedName name="ШТРИХ_2">#REF!</definedName>
    <definedName name="ШТРИХ_24">#REF!</definedName>
    <definedName name="ШТРИХ_27">#REF!</definedName>
    <definedName name="ШТРИХ_3">#REF!</definedName>
    <definedName name="ШТРИХ_36">#REF!</definedName>
    <definedName name="ШТРИХ_4">#REF!</definedName>
    <definedName name="ШТРИХ_5">#REF!</definedName>
    <definedName name="ШТРИХ_6">#REF!</definedName>
    <definedName name="ШТРИХ_7">#REF!</definedName>
    <definedName name="ШТРИХ_9">#REF!</definedName>
    <definedName name="шшшш">#REF!</definedName>
    <definedName name="шщ">#N/A</definedName>
    <definedName name="Шыг">[36]Шыг!$B$3:$AH$29</definedName>
    <definedName name="щ">#N/A</definedName>
    <definedName name="щ_1">NA()</definedName>
    <definedName name="щ_10">#N/A</definedName>
    <definedName name="щ_11">#N/A</definedName>
    <definedName name="щ_12">#N/A</definedName>
    <definedName name="щ_13">#N/A</definedName>
    <definedName name="щ_15">#N/A</definedName>
    <definedName name="щ_16">#N/A</definedName>
    <definedName name="щ_17">NA()</definedName>
    <definedName name="щ_18">NA()</definedName>
    <definedName name="щ_19">NA()</definedName>
    <definedName name="щ_2">NA()</definedName>
    <definedName name="щ_27">#N/A</definedName>
    <definedName name="щ_29">#N/A</definedName>
    <definedName name="щ_3">NA()</definedName>
    <definedName name="щ_4">NA()</definedName>
    <definedName name="щ_5">#N/A</definedName>
    <definedName name="щ_6">#N/A</definedName>
    <definedName name="щ_7">#N/A</definedName>
    <definedName name="щ_8">#N/A</definedName>
    <definedName name="щ_9">NA()</definedName>
    <definedName name="щшпгн">#N/A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ъъъъ">#N/A</definedName>
    <definedName name="ы">#N/A</definedName>
    <definedName name="ы1">'[137]Стор Орг.РМУ'!$C$46</definedName>
    <definedName name="ыа">#N/A</definedName>
    <definedName name="ыв">#N/A</definedName>
    <definedName name="ыв_1">NA()</definedName>
    <definedName name="ыв_10">#N/A</definedName>
    <definedName name="ыв_11">#N/A</definedName>
    <definedName name="ыв_12">#N/A</definedName>
    <definedName name="ыв_13">#N/A</definedName>
    <definedName name="ыв_15">#N/A</definedName>
    <definedName name="ыв_16">#N/A</definedName>
    <definedName name="ыв_17">NA()</definedName>
    <definedName name="ыв_18">NA()</definedName>
    <definedName name="ыв_19">NA()</definedName>
    <definedName name="ыв_2">NA()</definedName>
    <definedName name="ыв_27">#N/A</definedName>
    <definedName name="ыв_29">#N/A</definedName>
    <definedName name="ыв_3">NA()</definedName>
    <definedName name="ыв_4">NA()</definedName>
    <definedName name="ыв_5">#N/A</definedName>
    <definedName name="ыв_6">#N/A</definedName>
    <definedName name="ыв_7">#N/A</definedName>
    <definedName name="ыв_8">#N/A</definedName>
    <definedName name="ыв_9">NA()</definedName>
    <definedName name="ыв1">#N/A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>#N/A</definedName>
    <definedName name="ывар_1">NA()</definedName>
    <definedName name="ывар_10">#N/A</definedName>
    <definedName name="ывар_11">#N/A</definedName>
    <definedName name="ывар_12">#N/A</definedName>
    <definedName name="ывар_13">#N/A</definedName>
    <definedName name="ывар_18">NA()</definedName>
    <definedName name="ывар_19">NA()</definedName>
    <definedName name="ывар_27">#N/A</definedName>
    <definedName name="ывар_29">#N/A</definedName>
    <definedName name="ывар_3">NA()</definedName>
    <definedName name="ывар_4">NA()</definedName>
    <definedName name="ывар_5">#N/A</definedName>
    <definedName name="ывар_6">#N/A</definedName>
    <definedName name="ывар_7">#N/A</definedName>
    <definedName name="ывар_9">NA()</definedName>
    <definedName name="ЫВПКПИАИ">#REF!</definedName>
    <definedName name="ыправгшпргыварп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ЫРРЫРР">#REF!</definedName>
    <definedName name="ыуаы" hidden="1">{#N/A,#N/A,TRUE,"Лист1";#N/A,#N/A,TRUE,"Лист2";#N/A,#N/A,TRUE,"Лист3"}</definedName>
    <definedName name="ыуаы1" hidden="1">{#N/A,#N/A,TRUE,"Лист1";#N/A,#N/A,TRUE,"Лист2";#N/A,#N/A,TRUE,"Лист3"}</definedName>
    <definedName name="ыфв">#REF!</definedName>
    <definedName name="ыы">[206]п7!#REF!</definedName>
    <definedName name="ыыыы">#N/A</definedName>
    <definedName name="ыыыы_1">NA()</definedName>
    <definedName name="ыыыы_10">#N/A</definedName>
    <definedName name="ыыыы_11">#N/A</definedName>
    <definedName name="ыыыы_12">#N/A</definedName>
    <definedName name="ыыыы_13">#N/A</definedName>
    <definedName name="ыыыы_15">#N/A</definedName>
    <definedName name="ыыыы_16">#N/A</definedName>
    <definedName name="ыыыы_17">NA()</definedName>
    <definedName name="ыыыы_18">NA()</definedName>
    <definedName name="ыыыы_19">NA()</definedName>
    <definedName name="ыыыы_2">NA()</definedName>
    <definedName name="ыыыы_27">#N/A</definedName>
    <definedName name="ыыыы_29">#N/A</definedName>
    <definedName name="ыыыы_3">NA()</definedName>
    <definedName name="ыыыы_4">NA()</definedName>
    <definedName name="ыыыы_5">#N/A</definedName>
    <definedName name="ыыыы_6">#N/A</definedName>
    <definedName name="ыыыы_7">#N/A</definedName>
    <definedName name="ыыыы_8">#N/A</definedName>
    <definedName name="ыыыы_9">NA()</definedName>
    <definedName name="ь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МЗСЛЧЯЩЬММ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ьтвпловтпл">#REF!</definedName>
    <definedName name="ью">#REF!+#REF!+#REF!+#REF!+#REF!+#REF!+#REF!+#REF!+#REF!</definedName>
    <definedName name="э">#REF!</definedName>
    <definedName name="э___0">#REF!</definedName>
    <definedName name="э___14">#REF!</definedName>
    <definedName name="э___28">#REF!</definedName>
    <definedName name="э___40">#REF!</definedName>
    <definedName name="Э4">'[280]Отпуск продукции'!#REF!</definedName>
    <definedName name="эж">#N/A</definedName>
    <definedName name="ЭИМ">[141]свод!$A$494:$B$528</definedName>
    <definedName name="ЭИМ0">[141]свод!$B$494:$B$528</definedName>
    <definedName name="ЭИМ1">[141]свод!$B$494:$E$528</definedName>
    <definedName name="Экиб">[36]Экиб!$B$4:$AH$29</definedName>
    <definedName name="экспорт_20">#REF!</definedName>
    <definedName name="Экспорт_Объемы_добычи">#REF!</definedName>
    <definedName name="Экспорт_Объемы_добычи___0">#REF!</definedName>
    <definedName name="Экспорт_Объемы_добычи___0_1">#REF!</definedName>
    <definedName name="Экспорт_Объемы_добычи___0_11">#REF!</definedName>
    <definedName name="Экспорт_Объемы_добычи___0_6">#REF!</definedName>
    <definedName name="Экспорт_Объемы_добычи___10">#REF!</definedName>
    <definedName name="Экспорт_Объемы_добычи___10_1">#REF!</definedName>
    <definedName name="Экспорт_Объемы_добычи___10_11">#REF!</definedName>
    <definedName name="Экспорт_Объемы_добычи___10_6">#REF!</definedName>
    <definedName name="Экспорт_Объемы_добычи_1">#REF!</definedName>
    <definedName name="Экспорт_Объемы_добычи_10">#REF!</definedName>
    <definedName name="Экспорт_Объемы_добычи_11">#REF!</definedName>
    <definedName name="Экспорт_Объемы_добычи_12">#REF!</definedName>
    <definedName name="Экспорт_Объемы_добычи_13">"$#ССЫЛ!.$A$1:$R$7"</definedName>
    <definedName name="Экспорт_Объемы_добычи_17">"$#ССЫЛ!.$A$1:$R$7"</definedName>
    <definedName name="Экспорт_Объемы_добычи_18">"$#ССЫЛ!.$A$1:$R$7"</definedName>
    <definedName name="Экспорт_Объемы_добычи_19">"$#ССЫЛ!.$#ССЫЛ!$#ССЫЛ!"</definedName>
    <definedName name="Экспорт_Объемы_добычи_2">#REF!</definedName>
    <definedName name="Экспорт_Объемы_добычи_21">#REF!</definedName>
    <definedName name="Экспорт_Объемы_добычи_22">#REF!</definedName>
    <definedName name="Экспорт_Объемы_добычи_27">#REF!</definedName>
    <definedName name="Экспорт_Объемы_добычи_3">#REF!</definedName>
    <definedName name="Экспорт_Объемы_добычи_4">#REF!</definedName>
    <definedName name="Экспорт_Объемы_добычи_5">#REF!</definedName>
    <definedName name="Экспорт_Объемы_добычи_6">#REF!</definedName>
    <definedName name="Экспорт_Объемы_добычи_7">#REF!</definedName>
    <definedName name="Экспорт_Объемы_добычи_8">#REF!</definedName>
    <definedName name="Экспорт_Объемы_добычи_9">#REF!</definedName>
    <definedName name="Экспорт_Поставки_нефти">#REF!</definedName>
    <definedName name="Экспорт_Поставки_нефти___0">[198]поставкасравн13!$A$1:$Q$30</definedName>
    <definedName name="Экспорт_Поставки_нефти___10">[156]поставкасравн13!$A$1:$Q$30</definedName>
    <definedName name="Экспорт_Поставки_нефти_1">'[199]поставка сравн13'!$A$1:$Q$30</definedName>
    <definedName name="Экспорт_Поставки_нефти_10">'[200]поставка сравн13'!$A$1:$Q$30</definedName>
    <definedName name="Экспорт_Поставки_нефти_11">'[201]поставка сравн13'!$A$1:$Q$30</definedName>
    <definedName name="Экспорт_Поставки_нефти_12">'[202]поставка сравн13'!$A$1:$Q$30</definedName>
    <definedName name="Экспорт_Поставки_нефти_13">'[199]поставка сравн13'!$A$1:$Q$30</definedName>
    <definedName name="Экспорт_Поставки_нефти_17">'[125]поставка сравн13'!$A$1:$Q$30</definedName>
    <definedName name="Экспорт_Поставки_нефти_18">'[203]поставка сравн13'!$A$1:$Q$30</definedName>
    <definedName name="Экспорт_Поставки_нефти_19">'[200]поставка сравн13'!$A$1:$Q$30</definedName>
    <definedName name="Экспорт_Поставки_нефти_2">'[204]поставка сравн13'!$A$1:$Q$30</definedName>
    <definedName name="Экспорт_Поставки_нефти_21">'[200]поставка сравн13'!$A$1:$Q$30</definedName>
    <definedName name="Экспорт_Поставки_нефти_22">'[197]поставка сравн13'!$A$1:$Q$30</definedName>
    <definedName name="Экспорт_Поставки_нефти_27">'[200]поставка сравн13'!$A$1:$Q$30</definedName>
    <definedName name="Экспорт_Поставки_нефти_3">'[127]поставка сравн13'!$A$1:$Q$30</definedName>
    <definedName name="Экспорт_Поставки_нефти_4">'[205]поставка сравн13'!$A$1:$Q$30</definedName>
    <definedName name="Экспорт_Поставки_нефти_6">'[199]поставка сравн13'!$A$1:$Q$30</definedName>
    <definedName name="Экспорт_Поставки_нефти_7">'[199]поставка сравн13'!$A$1:$Q$30</definedName>
    <definedName name="Экспорт_Поставки_нефти_8">'[199]поставка сравн13'!$A$1:$Q$30</definedName>
    <definedName name="Экспорт_Поставки_нефти_9">'[199]поставка сравн13'!$A$1:$Q$30</definedName>
    <definedName name="эл">#REF!</definedName>
    <definedName name="Электроды">[141]свод!$A$123:$B$144</definedName>
    <definedName name="Электроды0">[141]свод!$B$123:$B$144</definedName>
    <definedName name="Электроды1">[141]свод!$B$123:$E$144</definedName>
    <definedName name="энер" hidden="1">{#N/A,#N/A,TRUE,"Лист1";#N/A,#N/A,TRUE,"Лист2";#N/A,#N/A,TRUE,"Лист3"}</definedName>
    <definedName name="энергия">#N/A</definedName>
    <definedName name="ЭнергоатСрПок">#REF!</definedName>
    <definedName name="ЭнергоатСрПрод">#REF!</definedName>
    <definedName name="ЭнИмп">[36]КРЭК!$B$4:$AH$29</definedName>
    <definedName name="ЭП">[36]ЭП!$B$4:$AI$29</definedName>
    <definedName name="ЭПр">[36]ЭПрег!$B$4:$AH$28</definedName>
    <definedName name="ЭС">[36]ЭС!$B$4:$AH$29</definedName>
    <definedName name="ЭСПЭ">[36]АзТр!$B$4:$AH$29</definedName>
    <definedName name="ЭТ">[36]ЭТ!$B$4:$AH$29</definedName>
    <definedName name="ЭУ_услуги_горн_Камыс">#REF!</definedName>
    <definedName name="ЭУ_услуги_обог_Камыс">#REF!</definedName>
    <definedName name="ээ">#REF!</definedName>
    <definedName name="ээ_1">"$#ССЫЛ!.$M$4:$O$43"</definedName>
    <definedName name="ээ_11">#REF!</definedName>
    <definedName name="ээ_12">#REF!</definedName>
    <definedName name="ээ_13">"$#ССЫЛ!.$M$4:$O$43"</definedName>
    <definedName name="ээ_17">"$#ССЫЛ!.$M$4:$O$43"</definedName>
    <definedName name="ээ_18">"$#ССЫЛ!.$M$4:$O$43"</definedName>
    <definedName name="ээ_19">"$#ССЫЛ!.$#ССЫЛ!$#ССЫЛ!"</definedName>
    <definedName name="ээ_2">#REF!</definedName>
    <definedName name="ээ_3">#REF!</definedName>
    <definedName name="ээ_4">#REF!</definedName>
    <definedName name="ээ_5">#REF!</definedName>
    <definedName name="ээ_6">"$#ССЫЛ!.$M$4:$O$43"</definedName>
    <definedName name="ээ_7">"$#ССЫЛ!.$M$4:$O$43"</definedName>
    <definedName name="ээ_9">#REF!</definedName>
    <definedName name="эээээээээээээээ">#N/A</definedName>
    <definedName name="эя">#N/A</definedName>
    <definedName name="ю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ганскнеКолПок">#N/A</definedName>
    <definedName name="ЮганскнеКолПрод">#N/A</definedName>
    <definedName name="ЮганскнеОтн">#N/A</definedName>
    <definedName name="ЮганскнеСрПок">#N/A</definedName>
    <definedName name="ЮганскнеСрПрод">#N/A</definedName>
    <definedName name="ЮгоВостоСрПок">#REF!</definedName>
    <definedName name="ЮгоВостоСрПрод">#REF!</definedName>
    <definedName name="Южный">#REF!</definedName>
    <definedName name="Южный_1">#REF!</definedName>
    <definedName name="Южный_11">#REF!</definedName>
    <definedName name="Южный_6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19">"$#ССЫЛ!.$#ССЫЛ!$#ССЫЛ!"</definedName>
    <definedName name="юю_4">#REF!</definedName>
    <definedName name="юю_5">#REF!</definedName>
    <definedName name="явп">#REF!</definedName>
    <definedName name="явп_10">#REF!</definedName>
    <definedName name="явп_11">#REF!</definedName>
    <definedName name="явп_17">"$#ССЫЛ!.$I$126:$I$148"</definedName>
    <definedName name="явп_18">"$#ССЫЛ!.$I$126:$I$148"</definedName>
    <definedName name="явп_19">"$#ССЫЛ!.$#ССЫЛ!$#ССЫЛ!"</definedName>
    <definedName name="явп_3">#REF!</definedName>
    <definedName name="явп_4">#REF!</definedName>
    <definedName name="явп_5">#REF!</definedName>
    <definedName name="явп_6">#REF!</definedName>
    <definedName name="явп_7">#REF!</definedName>
    <definedName name="явп_9">#REF!</definedName>
    <definedName name="янв">#N/A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чс">#REF!</definedName>
    <definedName name="ячсс">[141]Sheet1!#REF!</definedName>
    <definedName name="ячч">#N/A</definedName>
    <definedName name="яя">[206]п4!#REF!</definedName>
    <definedName name="яяяяяяяяя">#REF!</definedName>
    <definedName name="яяяяяяяяяяяяя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F64" i="2" l="1"/>
  <c r="F75" i="2"/>
  <c r="F77" i="1" l="1"/>
  <c r="F76" i="1"/>
  <c r="F74" i="1"/>
  <c r="F73" i="1"/>
  <c r="F72" i="1"/>
  <c r="F77" i="2"/>
  <c r="F76" i="2"/>
  <c r="F74" i="2"/>
  <c r="F73" i="2"/>
  <c r="F72" i="2"/>
  <c r="F75" i="1"/>
  <c r="E72" i="1" l="1"/>
  <c r="E70" i="2" l="1"/>
  <c r="F69" i="2"/>
  <c r="F68" i="2"/>
  <c r="D67" i="2"/>
  <c r="F66" i="2"/>
  <c r="F65" i="2"/>
  <c r="D62" i="2"/>
  <c r="F60" i="2"/>
  <c r="F59" i="2"/>
  <c r="F58" i="2"/>
  <c r="F57" i="2"/>
  <c r="F56" i="2"/>
  <c r="F55" i="2"/>
  <c r="F54" i="2"/>
  <c r="F53" i="2"/>
  <c r="F52" i="2"/>
  <c r="F51" i="2"/>
  <c r="F50" i="2"/>
  <c r="F49" i="2"/>
  <c r="D48" i="2"/>
  <c r="F47" i="2"/>
  <c r="F46" i="2"/>
  <c r="F45" i="2"/>
  <c r="F44" i="2"/>
  <c r="F43" i="2"/>
  <c r="F41" i="2"/>
  <c r="F40" i="2"/>
  <c r="F39" i="2"/>
  <c r="D39" i="2"/>
  <c r="F36" i="2"/>
  <c r="F35" i="2"/>
  <c r="F34" i="2"/>
  <c r="F33" i="2"/>
  <c r="F32" i="2"/>
  <c r="F31" i="2"/>
  <c r="F30" i="2"/>
  <c r="F29" i="2"/>
  <c r="F28" i="2"/>
  <c r="F27" i="2"/>
  <c r="F26" i="2"/>
  <c r="F25" i="2"/>
  <c r="D24" i="2"/>
  <c r="F24" i="2" s="1"/>
  <c r="F23" i="2"/>
  <c r="F22" i="2"/>
  <c r="F21" i="2"/>
  <c r="F20" i="2"/>
  <c r="D19" i="2"/>
  <c r="F18" i="2"/>
  <c r="D17" i="2"/>
  <c r="F16" i="2"/>
  <c r="F15" i="2"/>
  <c r="F14" i="2"/>
  <c r="F13" i="2"/>
  <c r="D12" i="2"/>
  <c r="F11" i="2"/>
  <c r="F10" i="2"/>
  <c r="F9" i="2"/>
  <c r="F8" i="2"/>
  <c r="D7" i="2"/>
  <c r="D38" i="2" l="1"/>
  <c r="D37" i="2" s="1"/>
  <c r="F17" i="2"/>
  <c r="F67" i="2"/>
  <c r="D6" i="2"/>
  <c r="D61" i="2" s="1"/>
  <c r="D64" i="2" s="1"/>
  <c r="D70" i="2" s="1"/>
  <c r="F70" i="2" s="1"/>
  <c r="F12" i="2"/>
  <c r="F48" i="2"/>
  <c r="F7" i="2"/>
  <c r="F19" i="2"/>
  <c r="E39" i="1"/>
  <c r="E48" i="1"/>
  <c r="E19" i="1"/>
  <c r="F6" i="2" l="1"/>
  <c r="F38" i="2"/>
  <c r="F37" i="2"/>
  <c r="E38" i="1"/>
  <c r="E37" i="1" s="1"/>
  <c r="D17" i="1" l="1"/>
  <c r="D19" i="1"/>
  <c r="E12" i="1"/>
  <c r="D12" i="1"/>
  <c r="D39" i="1"/>
  <c r="F61" i="2" l="1"/>
  <c r="D7" i="1"/>
  <c r="E7" i="1"/>
  <c r="F62" i="2" l="1"/>
  <c r="F63" i="2"/>
  <c r="E70" i="1"/>
  <c r="F59" i="1" l="1"/>
  <c r="F8" i="1" l="1"/>
  <c r="F9" i="1"/>
  <c r="F10" i="1"/>
  <c r="F11" i="1"/>
  <c r="F13" i="1"/>
  <c r="F14" i="1"/>
  <c r="F15" i="1"/>
  <c r="F16" i="1"/>
  <c r="F18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40" i="1"/>
  <c r="F41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60" i="1"/>
  <c r="F65" i="1"/>
  <c r="F66" i="1"/>
  <c r="F68" i="1"/>
  <c r="F69" i="1"/>
  <c r="D48" i="1" l="1"/>
  <c r="D67" i="1"/>
  <c r="E67" i="1"/>
  <c r="D62" i="1"/>
  <c r="F67" i="1" l="1"/>
  <c r="F48" i="1"/>
  <c r="D38" i="1"/>
  <c r="D24" i="1"/>
  <c r="D6" i="1" s="1"/>
  <c r="F24" i="1" l="1"/>
  <c r="D37" i="1"/>
  <c r="F19" i="1"/>
  <c r="E17" i="1"/>
  <c r="F12" i="1"/>
  <c r="F17" i="1" l="1"/>
  <c r="E6" i="1"/>
  <c r="F6" i="1" s="1"/>
  <c r="F7" i="1"/>
  <c r="D61" i="1"/>
  <c r="D64" i="1" s="1"/>
  <c r="D70" i="1" s="1"/>
  <c r="F70" i="1" l="1"/>
  <c r="F64" i="1"/>
  <c r="F39" i="1"/>
  <c r="F38" i="1" l="1"/>
  <c r="F37" i="1" l="1"/>
  <c r="E61" i="1"/>
  <c r="E63" i="1" s="1"/>
  <c r="E62" i="1" l="1"/>
  <c r="F61" i="1"/>
  <c r="F62" i="1" l="1"/>
  <c r="F63" i="1" l="1"/>
</calcChain>
</file>

<file path=xl/sharedStrings.xml><?xml version="1.0" encoding="utf-8"?>
<sst xmlns="http://schemas.openxmlformats.org/spreadsheetml/2006/main" count="448" uniqueCount="221">
  <si>
    <t>Приложение 1</t>
  </si>
  <si>
    <t>к Правилам формирования тарифов</t>
  </si>
  <si>
    <t>форма 5</t>
  </si>
  <si>
    <t>№ п/п</t>
  </si>
  <si>
    <t>Наименование показателей</t>
  </si>
  <si>
    <t>Ед. изм.</t>
  </si>
  <si>
    <t>Предусмотрено в утвержденной тарифной смете</t>
  </si>
  <si>
    <t>Фактически сложившиеся показатели тарифной сметы</t>
  </si>
  <si>
    <t>Отклонение в процентах</t>
  </si>
  <si>
    <t>Причины отклонения</t>
  </si>
  <si>
    <t>I</t>
  </si>
  <si>
    <t>Затраты на производство товаров и предоставление услуг, всего, в т.ч.:</t>
  </si>
  <si>
    <t>тыс. тенге</t>
  </si>
  <si>
    <t>Материальные затраты всего, в т.ч.:</t>
  </si>
  <si>
    <t>1.1</t>
  </si>
  <si>
    <t>Сырье и материалы</t>
  </si>
  <si>
    <t>1.2</t>
  </si>
  <si>
    <t>ГСМ</t>
  </si>
  <si>
    <t>1.3</t>
  </si>
  <si>
    <t>Энергия на компенсацию потерь</t>
  </si>
  <si>
    <t>1.4</t>
  </si>
  <si>
    <t>Услуги по балансированию рынка электроэнергии</t>
  </si>
  <si>
    <t>2</t>
  </si>
  <si>
    <t>Затраты на оплату труда, всего, в т.ч.:</t>
  </si>
  <si>
    <t>2.1</t>
  </si>
  <si>
    <t>заработная плата производственного персонала</t>
  </si>
  <si>
    <t>человек</t>
  </si>
  <si>
    <t>2.2</t>
  </si>
  <si>
    <t>2.3</t>
  </si>
  <si>
    <t>3</t>
  </si>
  <si>
    <t>Амортизация</t>
  </si>
  <si>
    <t>4</t>
  </si>
  <si>
    <t>Ремонт всего, в т.ч.:</t>
  </si>
  <si>
    <t>4.1</t>
  </si>
  <si>
    <t>капитальный ремонт, не приводящий к увеличению стоимости основных фондов</t>
  </si>
  <si>
    <t>5</t>
  </si>
  <si>
    <t>Услуги сторонних организаций производственного характера, всего</t>
  </si>
  <si>
    <t>5.1</t>
  </si>
  <si>
    <t>услуги транспорта</t>
  </si>
  <si>
    <t>5.2</t>
  </si>
  <si>
    <t>услуги экспертиз</t>
  </si>
  <si>
    <t>5.3</t>
  </si>
  <si>
    <t>услуги каналов передачи данных АСКУЭ</t>
  </si>
  <si>
    <t>6</t>
  </si>
  <si>
    <t>7</t>
  </si>
  <si>
    <t xml:space="preserve">Прочие затраты </t>
  </si>
  <si>
    <t>7.1</t>
  </si>
  <si>
    <t xml:space="preserve">Коммунальные услуги </t>
  </si>
  <si>
    <t>тенге/кВтч</t>
  </si>
  <si>
    <t>7.2</t>
  </si>
  <si>
    <t xml:space="preserve">Командировочные расходы  </t>
  </si>
  <si>
    <t>7.3</t>
  </si>
  <si>
    <t>Услуги связи</t>
  </si>
  <si>
    <t>7.4</t>
  </si>
  <si>
    <t>Расходы на страхование</t>
  </si>
  <si>
    <t>7.5</t>
  </si>
  <si>
    <t>Содержание вневедомственной охраны</t>
  </si>
  <si>
    <t>7.6</t>
  </si>
  <si>
    <t>7.7</t>
  </si>
  <si>
    <t>Расходы по охране труда и ТБ, противопожарные мероприятия</t>
  </si>
  <si>
    <t>7.8</t>
  </si>
  <si>
    <t xml:space="preserve">Техосмотр и техобслуживание автотранспорта, прочие расходы на транспорт </t>
  </si>
  <si>
    <t>7.9</t>
  </si>
  <si>
    <t>Аренда помещении общественного назначения</t>
  </si>
  <si>
    <t>7.10</t>
  </si>
  <si>
    <t xml:space="preserve">Услуги по содержанию оборудования </t>
  </si>
  <si>
    <t>7.11</t>
  </si>
  <si>
    <t xml:space="preserve">Услуги сторонних организаций </t>
  </si>
  <si>
    <t>7.12</t>
  </si>
  <si>
    <t>Затраты на мероприятия по экологии</t>
  </si>
  <si>
    <t>II</t>
  </si>
  <si>
    <t>Расходы периода всего, в т.ч.:</t>
  </si>
  <si>
    <t>Общие и административные расходы всего, в том числе:</t>
  </si>
  <si>
    <t>Затраты на оплату труда всего, в т.ч.:</t>
  </si>
  <si>
    <t>8.1</t>
  </si>
  <si>
    <t>заработная плата административного персонала</t>
  </si>
  <si>
    <t>8.2</t>
  </si>
  <si>
    <t>10</t>
  </si>
  <si>
    <t>11</t>
  </si>
  <si>
    <t>12</t>
  </si>
  <si>
    <t>13</t>
  </si>
  <si>
    <t>Капитальный ремонт, не приводящий к увеличению стоимости основных фондов</t>
  </si>
  <si>
    <t>14.1</t>
  </si>
  <si>
    <t>14.2</t>
  </si>
  <si>
    <t>14.3</t>
  </si>
  <si>
    <t>14.4</t>
  </si>
  <si>
    <t>14.5</t>
  </si>
  <si>
    <t>14.6</t>
  </si>
  <si>
    <t>14.7</t>
  </si>
  <si>
    <t>14.9</t>
  </si>
  <si>
    <t>14.10</t>
  </si>
  <si>
    <t>Услуги банка</t>
  </si>
  <si>
    <t>Корпоративный подоходный налог</t>
  </si>
  <si>
    <t>III</t>
  </si>
  <si>
    <t>IV</t>
  </si>
  <si>
    <t xml:space="preserve">Прибыль, в том числе: </t>
  </si>
  <si>
    <t>инвестпрограмма</t>
  </si>
  <si>
    <t>V</t>
  </si>
  <si>
    <t>VI</t>
  </si>
  <si>
    <t>тыс. кВтч.</t>
  </si>
  <si>
    <t>переданный безвозмездно</t>
  </si>
  <si>
    <t>Итого объем передачи ЭЭ</t>
  </si>
  <si>
    <t>Нормативные технические потери</t>
  </si>
  <si>
    <t>%</t>
  </si>
  <si>
    <t>VII</t>
  </si>
  <si>
    <t>Справочно:</t>
  </si>
  <si>
    <t>15</t>
  </si>
  <si>
    <t>Расходы на выплату вознаграждений</t>
  </si>
  <si>
    <t>16</t>
  </si>
  <si>
    <t>Показатели статей тарифной сметы утверждены уполномоченным органом в расчете на год</t>
  </si>
  <si>
    <t>Обязательства по уплате КПН в соответствии с Кодексом РК «О налогах и других обязательных платежах в бюджет».</t>
  </si>
  <si>
    <t xml:space="preserve">Налоговые платежи и сборы </t>
  </si>
  <si>
    <t>Подготовка кадров, повышение квалификации</t>
  </si>
  <si>
    <t>социальный налог, соцотчисления, ОСМС</t>
  </si>
  <si>
    <t>Услуги сторонних организаций</t>
  </si>
  <si>
    <t>Всего затрат на предоставление услуг</t>
  </si>
  <si>
    <t xml:space="preserve">Материалы на эксплуатацию, ремонт, ОТ и ТБ   </t>
  </si>
  <si>
    <t>Предусмотрена на реализацию инвестиционной программы</t>
  </si>
  <si>
    <t>Показатели статей тарифной сметы утверждены уполномоченным органом в расчете на год.</t>
  </si>
  <si>
    <t>14.8</t>
  </si>
  <si>
    <t>Всего доходов</t>
  </si>
  <si>
    <t>Объем предоставляемых услуг</t>
  </si>
  <si>
    <t>17.1</t>
  </si>
  <si>
    <t>17.2</t>
  </si>
  <si>
    <t>18.1</t>
  </si>
  <si>
    <t>18.2</t>
  </si>
  <si>
    <t>тенге</t>
  </si>
  <si>
    <t>производственного</t>
  </si>
  <si>
    <t>административного</t>
  </si>
  <si>
    <t>производственного персонала</t>
  </si>
  <si>
    <t>административного персонала</t>
  </si>
  <si>
    <t>Среднесписочная численность персонала, в т.ч.:</t>
  </si>
  <si>
    <t>Среднемесячная заработная плата, всего, в т.ч.:</t>
  </si>
  <si>
    <t>Тариф (без НДС)</t>
  </si>
  <si>
    <t>В связи с отсрочкой введения балансирующего рынка</t>
  </si>
  <si>
    <t>Увеличение имущественного налога в связи с проведенной переоценкой</t>
  </si>
  <si>
    <t>8.3</t>
  </si>
  <si>
    <t>обязательные пенсионные взносы работодателя</t>
  </si>
  <si>
    <t>№ р/р</t>
  </si>
  <si>
    <t>Көрсеткіштердің атауы</t>
  </si>
  <si>
    <t>Өлш. бірл.</t>
  </si>
  <si>
    <t>Бекітілген тарифтік сметада көзделген</t>
  </si>
  <si>
    <t>Тарифтік сметаның нақты қалыптасқан көрсеткіштер</t>
  </si>
  <si>
    <t>Пайызбен ауытқу</t>
  </si>
  <si>
    <t>Ауытқу себептері</t>
  </si>
  <si>
    <t>1-қосымша</t>
  </si>
  <si>
    <t>Тарифтерді қалыптастыру қағидаларына</t>
  </si>
  <si>
    <t>пішін 5</t>
  </si>
  <si>
    <t>Тауарларды өндіруге және қызметтер көрсетуге арналған шығындар, барлығы, оның ішінде:</t>
  </si>
  <si>
    <t>Материалдық шығындар барлығы, оның ішінде:</t>
  </si>
  <si>
    <t>шикізат және материалдар</t>
  </si>
  <si>
    <t>ЖЖМ</t>
  </si>
  <si>
    <t>Шығындарды өтеуге арналған энергия</t>
  </si>
  <si>
    <t>Электр энергиясы нарығын теңгерімдеу жөніндегі қызметтер</t>
  </si>
  <si>
    <t>Өндірістік қызметкердің еңбегіне ақы төлеуге арналған шығындар, барлығы</t>
  </si>
  <si>
    <t>мың теңге</t>
  </si>
  <si>
    <t>Негізгі құралдар құнының өсуіне әкелмейтін күрделі жөндеу</t>
  </si>
  <si>
    <t>Өндірістік сипаттағы бөгде ұйымдардың қызметтері, барлығы</t>
  </si>
  <si>
    <t>Салық төлемдері мен алымдары</t>
  </si>
  <si>
    <t>Басқа шығындар</t>
  </si>
  <si>
    <t>Тарифтік смета баптарының көрсеткіштерін уәкілетті орган бір жылға есептегенде бекітілген</t>
  </si>
  <si>
    <t>Теңгерімдеуші нарықты енгізуді кейінге қалдыруға байланысты</t>
  </si>
  <si>
    <t>Жүргізілген қайта бағалауға байланысты мүлік салығының ұлғаюы</t>
  </si>
  <si>
    <t>«Салық және бюджетке төленетін басқа да міндетті төлемдер туралы» ҚР Кодексіне сәйкес КТС төлеу бойынша міндеттемелер</t>
  </si>
  <si>
    <t>Инвест. бағдарлама уәкілетті органмен бір жылға есептегенде бекіткен. 2024 ж. қорытындысы бойынша орындалу болжанып отыр</t>
  </si>
  <si>
    <t>Инвестициялық бағдарламаны іске асыру үшін қарастырылған</t>
  </si>
  <si>
    <t>Өзге шығындар, барлығы</t>
  </si>
  <si>
    <t>Кезең шығыстары барлығы, оның ішінде:</t>
  </si>
  <si>
    <t>Жалпы және әкімшілік шығыстар барлығы, оның ішінде:</t>
  </si>
  <si>
    <t>Әкімшілік қызметкердің еңбегіне ақы төлеуге арналған шығындар, барлығы</t>
  </si>
  <si>
    <t>Сыйақы төлеуге арналған шығыстар</t>
  </si>
  <si>
    <t>Корпоративтік табыс салығы</t>
  </si>
  <si>
    <t>Қызметтерді ұсынуға арналған барлық шығындар</t>
  </si>
  <si>
    <t>Пайда, оның ішінде:</t>
  </si>
  <si>
    <t>Инвестициялық бағдарлама</t>
  </si>
  <si>
    <t>Барлық кірістер</t>
  </si>
  <si>
    <t>Ұсынылатын қызметтер көлемі</t>
  </si>
  <si>
    <t>Нормативтік техникалық шығындар</t>
  </si>
  <si>
    <t>Тариф (ҚҚС-сыз)</t>
  </si>
  <si>
    <t>тенге/кВтс</t>
  </si>
  <si>
    <t xml:space="preserve"> мың кВтс</t>
  </si>
  <si>
    <t>Анықтама үшін:</t>
  </si>
  <si>
    <t>Персоналдың орташа саны, оның ішінде:</t>
  </si>
  <si>
    <t>өндірістік</t>
  </si>
  <si>
    <t>әкімшілік</t>
  </si>
  <si>
    <t>адам</t>
  </si>
  <si>
    <t>Орташа айлық жалақы, барлығы, соның ішінде:</t>
  </si>
  <si>
    <t>өндірістік персонал</t>
  </si>
  <si>
    <t>әкімшілік персонал</t>
  </si>
  <si>
    <t>сыйға тартты</t>
  </si>
  <si>
    <t>ЭЭ тасымалдаудың жалпы көлемі</t>
  </si>
  <si>
    <t>өндірістік персоналдың жалақысы</t>
  </si>
  <si>
    <t>әлеуметтік салық, әлеум.аударымдар, МӘМС</t>
  </si>
  <si>
    <t>әкімшілік қызметкерлердің жалақысы</t>
  </si>
  <si>
    <t>міндетті кәсіптік зейнетақы жарналары</t>
  </si>
  <si>
    <t>Барлығын жөндеу, соның ішінде:</t>
  </si>
  <si>
    <t>көлік қызметтері</t>
  </si>
  <si>
    <t>сараптама қызметтері</t>
  </si>
  <si>
    <t>ЭКЕАЖ деректерді беру каналының қызметтері</t>
  </si>
  <si>
    <t>Коммуналдық қызметтер</t>
  </si>
  <si>
    <t>іссапарлық шығындар</t>
  </si>
  <si>
    <t>байланыс қызметі</t>
  </si>
  <si>
    <t>Сақтандыру шығындары</t>
  </si>
  <si>
    <t>Жеке қауіпсіздік мазмұны</t>
  </si>
  <si>
    <t>Кадрларды даярлау, біліктілігін арттыру</t>
  </si>
  <si>
    <t>Еңбекті қорғау және қауіпсіздік шығындары, өрт қауіпсіздігі шаралары</t>
  </si>
  <si>
    <t>Көлік құралдарын тексеру және техникалық қызмет көрсету, басқа көлік шығындары</t>
  </si>
  <si>
    <t>Қоғамдық үй-жайларды жалға алу</t>
  </si>
  <si>
    <t>жабдықтарды ұстау жөніндегі қызметтер</t>
  </si>
  <si>
    <t>Үшінші тарап компанияларының қызметтері</t>
  </si>
  <si>
    <t>Қоршаған ортаны қорғау шараларының шығындары</t>
  </si>
  <si>
    <t>банк қызметтері</t>
  </si>
  <si>
    <t>Пайдалануға, жөндеуге, еңбекті ұйымдастыруға және қауіпсіздік техникасына арналған материалдар</t>
  </si>
  <si>
    <t>Отчет об исполнении тарифной сметы на услуги по передаче электроэнергии за 1 полугодие 2025 года
АО "Объединенная ЭнергоСервисная Компания"
(оперативные данные)</t>
  </si>
  <si>
    <t>обязательные взносы и выплаты к фонду оплаты труда</t>
  </si>
  <si>
    <t>2025 жылдың 1 жартыжылдығына электр энергиясын беру қызметтеріне тарифтік сметаның орындалуы туралы есеп 
«Біріккен энергетикалық сервистік компания» АҚ
(жедел деректер)</t>
  </si>
  <si>
    <t>Инвест. программа утверждена уполномоченным органом в расчете на год. Прогнозируется исполнение по итогам 2025 г.</t>
  </si>
  <si>
    <t>Показатели статей тарифной сметы утверждены уполномоченным органом в расчете на год.
В ввиду действия 2 тарифов в течение 1 полугодия 2025 года (1 квартал 2025 года - 13,37 тг/кВтч , с 01.04.2025г. - 14,24 тг/кВтч.) фактический средневзвешенный уровень тарифа в 1 полугодии 2025 года составил 13,75 тг/кВтч</t>
  </si>
  <si>
    <t xml:space="preserve">Показатели статей тарифной сметы утверждены уполномоченным органом в расчете на год.
</t>
  </si>
  <si>
    <t>Тарифтік смета баптарының көрсеткіштерін уәкілетті орган бір жылға есептегенде бекітті.              2025 жылдың 1 жартыжылдығы ішінде 2 тарифтің қолданылуына байланысты (2025 жылдың 1тоқсаны - 13,37 тг/кВтсағ., 01.04.2025 ж. бастап - 14,24 тг/кВтсағ.) тарифтің нақты орташа өлшенген деңгейі 2025 жылдың 1 жартыжылдығында 13,75 тг/кВтсағ. құрады</t>
  </si>
  <si>
    <t>еңбекақы қорына міндетті жарналар мен төлемдер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</si>
</sst>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9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0" borderId="3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0" borderId="0" xfId="2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165" fontId="10" fillId="2" borderId="2" xfId="1" applyNumberFormat="1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left" vertical="center" wrapText="1"/>
    </xf>
    <xf numFmtId="165" fontId="10" fillId="2" borderId="3" xfId="1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7" xfId="1" applyNumberFormat="1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</cellXfs>
  <cellStyles count="8">
    <cellStyle name="Обычный" xfId="0" builtinId="0"/>
    <cellStyle name="Обычный 2" xfId="3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9" xfId="2" xr:uid="{00000000-0005-0000-0000-000004000000}"/>
    <cellStyle name="Процентный" xfId="1" builtinId="5"/>
    <cellStyle name="Процентный 2" xfId="4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279" Type="http://schemas.openxmlformats.org/officeDocument/2006/relationships/externalLink" Target="externalLinks/externalLink277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82" Type="http://schemas.openxmlformats.org/officeDocument/2006/relationships/externalLink" Target="externalLinks/externalLink180.xml"/><Relationship Id="rId217" Type="http://schemas.openxmlformats.org/officeDocument/2006/relationships/externalLink" Target="externalLinks/externalLink215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259" Type="http://schemas.openxmlformats.org/officeDocument/2006/relationships/externalLink" Target="externalLinks/externalLink257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291" Type="http://schemas.openxmlformats.org/officeDocument/2006/relationships/externalLink" Target="externalLinks/externalLink289.xml"/><Relationship Id="rId44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9.xml"/><Relationship Id="rId172" Type="http://schemas.openxmlformats.org/officeDocument/2006/relationships/externalLink" Target="externalLinks/externalLink170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28" Type="http://schemas.openxmlformats.org/officeDocument/2006/relationships/externalLink" Target="externalLinks/externalLink226.xml"/><Relationship Id="rId249" Type="http://schemas.openxmlformats.org/officeDocument/2006/relationships/externalLink" Target="externalLinks/externalLink247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281" Type="http://schemas.openxmlformats.org/officeDocument/2006/relationships/externalLink" Target="externalLinks/externalLink279.xml"/><Relationship Id="rId34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9.xml"/><Relationship Id="rId7" Type="http://schemas.openxmlformats.org/officeDocument/2006/relationships/externalLink" Target="externalLinks/externalLink5.xml"/><Relationship Id="rId162" Type="http://schemas.openxmlformats.org/officeDocument/2006/relationships/externalLink" Target="externalLinks/externalLink160.xml"/><Relationship Id="rId183" Type="http://schemas.openxmlformats.org/officeDocument/2006/relationships/externalLink" Target="externalLinks/externalLink181.xml"/><Relationship Id="rId218" Type="http://schemas.openxmlformats.org/officeDocument/2006/relationships/externalLink" Target="externalLinks/externalLink216.xml"/><Relationship Id="rId239" Type="http://schemas.openxmlformats.org/officeDocument/2006/relationships/externalLink" Target="externalLinks/externalLink237.xml"/><Relationship Id="rId250" Type="http://schemas.openxmlformats.org/officeDocument/2006/relationships/externalLink" Target="externalLinks/externalLink248.xml"/><Relationship Id="rId271" Type="http://schemas.openxmlformats.org/officeDocument/2006/relationships/externalLink" Target="externalLinks/externalLink269.xml"/><Relationship Id="rId292" Type="http://schemas.openxmlformats.org/officeDocument/2006/relationships/theme" Target="theme/theme1.xml"/><Relationship Id="rId24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9.xml"/><Relationship Id="rId152" Type="http://schemas.openxmlformats.org/officeDocument/2006/relationships/externalLink" Target="externalLinks/externalLink150.xml"/><Relationship Id="rId173" Type="http://schemas.openxmlformats.org/officeDocument/2006/relationships/externalLink" Target="externalLinks/externalLink171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229" Type="http://schemas.openxmlformats.org/officeDocument/2006/relationships/externalLink" Target="externalLinks/externalLink227.xml"/><Relationship Id="rId240" Type="http://schemas.openxmlformats.org/officeDocument/2006/relationships/externalLink" Target="externalLinks/externalLink238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8" Type="http://schemas.openxmlformats.org/officeDocument/2006/relationships/externalLink" Target="externalLinks/externalLink6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184" Type="http://schemas.openxmlformats.org/officeDocument/2006/relationships/externalLink" Target="externalLinks/externalLink182.xml"/><Relationship Id="rId219" Type="http://schemas.openxmlformats.org/officeDocument/2006/relationships/externalLink" Target="externalLinks/externalLink217.xml"/><Relationship Id="rId230" Type="http://schemas.openxmlformats.org/officeDocument/2006/relationships/externalLink" Target="externalLinks/externalLink228.xml"/><Relationship Id="rId251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293" Type="http://schemas.openxmlformats.org/officeDocument/2006/relationships/styles" Target="styles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220" Type="http://schemas.openxmlformats.org/officeDocument/2006/relationships/externalLink" Target="externalLinks/externalLink218.xml"/><Relationship Id="rId241" Type="http://schemas.openxmlformats.org/officeDocument/2006/relationships/externalLink" Target="externalLinks/externalLink23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283" Type="http://schemas.openxmlformats.org/officeDocument/2006/relationships/externalLink" Target="externalLinks/externalLink281.xml"/><Relationship Id="rId78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83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52" Type="http://schemas.openxmlformats.org/officeDocument/2006/relationships/externalLink" Target="externalLinks/externalLink250.xml"/><Relationship Id="rId273" Type="http://schemas.openxmlformats.org/officeDocument/2006/relationships/externalLink" Target="externalLinks/externalLink271.xml"/><Relationship Id="rId294" Type="http://schemas.openxmlformats.org/officeDocument/2006/relationships/sharedStrings" Target="sharedStrings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externalLink" Target="externalLinks/externalLink173.xml"/><Relationship Id="rId196" Type="http://schemas.openxmlformats.org/officeDocument/2006/relationships/externalLink" Target="externalLinks/externalLink194.xml"/><Relationship Id="rId200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42" Type="http://schemas.openxmlformats.org/officeDocument/2006/relationships/externalLink" Target="externalLinks/externalLink240.xml"/><Relationship Id="rId263" Type="http://schemas.openxmlformats.org/officeDocument/2006/relationships/externalLink" Target="externalLinks/externalLink261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186" Type="http://schemas.openxmlformats.org/officeDocument/2006/relationships/externalLink" Target="externalLinks/externalLink184.xml"/><Relationship Id="rId211" Type="http://schemas.openxmlformats.org/officeDocument/2006/relationships/externalLink" Target="externalLinks/externalLink209.xml"/><Relationship Id="rId232" Type="http://schemas.openxmlformats.org/officeDocument/2006/relationships/externalLink" Target="externalLinks/externalLink230.xml"/><Relationship Id="rId253" Type="http://schemas.openxmlformats.org/officeDocument/2006/relationships/externalLink" Target="externalLinks/externalLink251.xml"/><Relationship Id="rId274" Type="http://schemas.openxmlformats.org/officeDocument/2006/relationships/externalLink" Target="externalLinks/externalLink272.xml"/><Relationship Id="rId295" Type="http://schemas.openxmlformats.org/officeDocument/2006/relationships/calcChain" Target="calcChain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6" Type="http://schemas.openxmlformats.org/officeDocument/2006/relationships/externalLink" Target="externalLinks/externalLink174.xml"/><Relationship Id="rId197" Type="http://schemas.openxmlformats.org/officeDocument/2006/relationships/externalLink" Target="externalLinks/externalLink195.xml"/><Relationship Id="rId201" Type="http://schemas.openxmlformats.org/officeDocument/2006/relationships/externalLink" Target="externalLinks/externalLink199.xml"/><Relationship Id="rId222" Type="http://schemas.openxmlformats.org/officeDocument/2006/relationships/externalLink" Target="externalLinks/externalLink220.xml"/><Relationship Id="rId243" Type="http://schemas.openxmlformats.org/officeDocument/2006/relationships/externalLink" Target="externalLinks/externalLink241.xml"/><Relationship Id="rId264" Type="http://schemas.openxmlformats.org/officeDocument/2006/relationships/externalLink" Target="externalLinks/externalLink262.xml"/><Relationship Id="rId285" Type="http://schemas.openxmlformats.org/officeDocument/2006/relationships/externalLink" Target="externalLinks/externalLink28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Relationship Id="rId187" Type="http://schemas.openxmlformats.org/officeDocument/2006/relationships/externalLink" Target="externalLinks/externalLink185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0.xml"/><Relationship Id="rId233" Type="http://schemas.openxmlformats.org/officeDocument/2006/relationships/externalLink" Target="externalLinks/externalLink231.xml"/><Relationship Id="rId254" Type="http://schemas.openxmlformats.org/officeDocument/2006/relationships/externalLink" Target="externalLinks/externalLink252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75" Type="http://schemas.openxmlformats.org/officeDocument/2006/relationships/externalLink" Target="externalLinks/externalLink273.xml"/><Relationship Id="rId60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56" Type="http://schemas.openxmlformats.org/officeDocument/2006/relationships/externalLink" Target="externalLinks/externalLink154.xml"/><Relationship Id="rId177" Type="http://schemas.openxmlformats.org/officeDocument/2006/relationships/externalLink" Target="externalLinks/externalLink175.xml"/><Relationship Id="rId198" Type="http://schemas.openxmlformats.org/officeDocument/2006/relationships/externalLink" Target="externalLinks/externalLink196.xml"/><Relationship Id="rId202" Type="http://schemas.openxmlformats.org/officeDocument/2006/relationships/externalLink" Target="externalLinks/externalLink200.xml"/><Relationship Id="rId223" Type="http://schemas.openxmlformats.org/officeDocument/2006/relationships/externalLink" Target="externalLinks/externalLink221.xml"/><Relationship Id="rId244" Type="http://schemas.openxmlformats.org/officeDocument/2006/relationships/externalLink" Target="externalLinks/externalLink242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265" Type="http://schemas.openxmlformats.org/officeDocument/2006/relationships/externalLink" Target="externalLinks/externalLink263.xml"/><Relationship Id="rId286" Type="http://schemas.openxmlformats.org/officeDocument/2006/relationships/externalLink" Target="externalLinks/externalLink284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23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188" Type="http://schemas.openxmlformats.org/officeDocument/2006/relationships/externalLink" Target="externalLinks/externalLink186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ec\documentbox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4;&#1041;&#1055;%20&#1080;%20&#1069;&#1040;\&#1043;&#1086;&#1085;&#1095;&#1077;&#1085;&#1082;&#1086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&#1045;&#1040;&#1041;&#10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TARI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2;&#1074;&#1072;&#1088;&#1090;&#1072;&#1083;&#1100;&#1085;&#1099;&#1077;%20&#1086;&#1090;&#1095;&#1077;&#1090;&#1099;\2009\&#1086;&#1090;&#1095;&#1077;&#1090;%20&#1079;&#1072;%201%20&#1082;&#1074;.%202009&#1075;\&#1054;&#1090;&#1095;&#1077;&#1090;_&#1079;&#1072;%201-&#1082;&#1074;.2009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ERIKOMY\aws\Documents%20and%20Settings\Akmal.Malayev\Desktop\BAK%202005\conserv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M.Chukachuk\&#1056;&#1072;&#1073;&#1086;&#1095;&#1080;&#1081;%20&#1089;&#1090;&#1086;&#1083;\&#1055;&#1088;&#1086;&#1077;&#1082;&#1090;%20&#1055;&#1056;%20&#1058;&#1064;&#1054;%202010-2014%20&#1075;&#1075;_&#1082;&#1086;&#1088;&#1088;%20&#1084;&#1072;&#1088;&#1090;%202010_&#1092;&#1072;&#1082;&#1090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NBPL\_F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TEMP\a%20b&#226;tons%20romp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aff75\spie\OPRO\master%20eval%20LB%20OP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temp\Emdiscountr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atyraliyeva\PP&amp;E\Documents%20and%20Settings\BatyraliyevaS\Desktop\FA%20rollforwar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B-PL\NBPL\_F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2\bluedaisy\TEMP\cache\OLK7D\Caroline%20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72;&#1073;&#1083;&#1086;&#1085;%20&#1076;&#1083;&#1103;%20&#1087;&#1086;&#1083;&#1091;&#1075;&#1086;&#1076;&#1080;&#1103;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B-PL\NBPL\_F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B-PL\NBPL\_F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B-PL\NBPL\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B-PL\NBPL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-PL\NBPL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TEMP\0%20&#1058;&#1057;\&#1058;&#1057;%202012%20&#1089;%20&#1086;&#1073;&#1098;&#1077;&#1084;&#1086;&#1084;%20&#1057;&#1086;&#1075;&#1088;&#1099;%20&#1087;&#1086;%20&#1050;&#1045;&#1043;&#1054;&#1050;_02.08.11_&#1089;%20&#1047;&#1055;%20&#1087;&#1086;%20&#1096;&#1090;&#1072;&#1090;&#1082;&#107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2;&#1086;&#1080;%20&#1076;&#1086;&#1082;&#1091;&#1084;&#1077;&#1085;&#1090;&#1099;\2002-2003-2004-2005-2006-2007-2008-09-10-11\2012%20&#1075;&#1086;&#1076;\&#1060;&#1077;&#1074;&#1088;&#1072;&#1083;&#1100;%202012\&#1047;&#1072;&#1103;&#1074;&#1083;.%20&#1080;%20&#1092;&#1072;&#1082;&#1090;.%20&#1085;&#1072;&#1075;&#1088;&#1091;&#1079;&#1082;&#1080;%20&#1048;&#1102;&#1083;&#1100;%202008%20&#10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4.%20Budget\2.%20Education\Westacc\Bud_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Documents%20and%20Settings\aomarova\Local%20Settings\Temporary%20Internet%20Files\Content.IE5\ACW4TUSZ\&#1052;&#1072;&#1090;&#1077;&#1088;&#1080;&#1072;&#1083;&#109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Documents%20and%20Settings\Administrator\Local%20Settings\Temporary%20Internet%20Files\OLK2\WINDOWS\TEMP\WINDOWS\TEMP\Istan10years%20forrev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2004\Luka_BK(2004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10-2014&#1075;&#1075;\&#1055;&#1056;%2010-14%20&#1086;&#1090;%20261109_%20&#1089;%20&#1091;&#1095;&#1077;&#1090;&#1086;&#1084;%20&#1080;&#1085;&#1076;&#1077;&#1082;&#1089;&#1072;&#1094;&#1080;&#1080;\SM\3BKO\KMG_3BKO_100%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&#1056;&#1072;&#1073;&#1086;&#1095;&#1080;&#1081;%20&#1089;&#1090;&#1086;&#1083;\Updated%20Templates\Business%2021.08.02\2003%20Altai%20-%20bus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D-Saginov\&#1056;&#1072;&#1073;&#1086;&#1095;&#1080;&#1081;%20&#1089;&#1090;&#1086;&#1083;\&#1044;&#1072;&#1091;&#1088;&#1077;&#1085;\&#1054;&#1040;&#1056;\&#1041;&#1044;%20&#1054;&#1040;&#1056;\&#1086;&#1090;%20&#1052;&#1072;&#1088;&#1072;&#1090;&#1072;%20-%20&#1041;&#1055;%20&#1044;&#1047;&#1054;%20&#1086;&#1090;%2021.04%20&#1080;%2026.05\KMG_3BKO_Upd-260509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wp_draf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1.%20Weekly\debt_forecast_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4;&#1077;&#1089;&#1103;&#1095;&#1085;&#1099;&#1081;%20&#1086;&#1073;&#1079;&#1086;&#1088;\&#1041;&#1072;&#1079;&#1072;\&#1057;&#1074;&#1086;&#1073;&#1086;&#1076;&#1085;&#1072;&#1103;\&#1050;&#1052;&#1043;%202010%20&#1080;&#1102;&#1083;&#1100;\&#1054;&#1090;&#1095;&#1077;&#1090;_7&#1084;&#1077;&#1089;10_1925_S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DOCUME~1\nsmailov\LOCALS~1\Temp\Rar$DI00.653\Documents%20and%20Settings\nsmailov\My%20Documents\Kazakhmys\Flash%20Report%20December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klimokhina\SMETA\SMETA\Fact02\&#1053;&#1044;&#1057;%20&#1087;&#1086;&#1090;&#1077;&#1088;&#1080;%20&#1082;&#1086;&#1088;&#10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2012%20&#1050;&#1086;&#1085;&#1089;.%20&#1086;&#1090;&#1095;&#1077;&#1090;%20&#1040;&#1091;&#1076;&#1080;&#1090;\1.%20&#1050;&#1086;&#1085;&#1089;&#1086;&#1083;&#1080;&#1076;&#1072;&#1094;&#1080;&#1103;\&#1040;&#1088;&#1093;&#1080;&#1074;\&#1043;&#1086;&#1076;&#1086;&#1090;&#1095;&#1077;&#1090;%202012%20&#1076;&#1083;&#1103;%20&#1044;&#1054;%20&#1055;&#1088;&#1080;&#1083;.31-3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4;&#1090;&#1095;&#1077;&#1090;&#1085;&#1086;&#1089;&#1090;&#1100;%20&#1074;%20&#1057;&#1072;&#1084;&#1088;&#1091;&#1082;_2012\&#1054;&#1090;&#1095;&#1077;&#1090;%20&#1079;&#1072;%20&#1087;&#1077;&#1088;&#1074;&#1086;&#1077;%20&#1087;&#1086;&#1083;&#1091;&#1075;&#1086;&#1076;&#1080;&#1077;%202012\&#1042;&#1050;%20&#1056;&#1069;&#1050;_&#1055;&#1086;&#1083;&#1091;&#1075;&#1086;&#1076;&#1086;&#1074;&#1086;&#1081;%20&#1086;&#1090;&#1095;&#1077;&#1090;%202012_31.07.1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41;&#1070;&#1044;&#1046;&#1045;&#1058;&#1067;%202001-2007\2007\&#1041;&#1070;&#1044;&#1046;&#1045;&#1058;%202007\&#1050;&#1054;&#1056;&#1056;&#1045;&#1050;&#1058;&#1048;&#1056;&#1054;&#1042;&#1050;&#1040;%20&#1041;&#1070;&#1044;&#1046;&#1045;&#1058;&#1040;%20%202007%20(&#1080;&#1102;&#1083;&#1100;)_&#1054;&#1044;&#1053;&#1040;%20&#1055;&#1056;&#1045;&#1052;&#1048;&#1071;\&#1041;&#1080;&#1079;&#1085;&#1077;&#1089;-&#1087;&#1083;&#1072;&#1085;%202008-2010%20(1,1%20-%2062)\111%20%20%20&#1057;&#1042;&#1054;&#1044;%20%20%202008%201,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5\&#1084;&#1072;&#1090;&#1077;&#1088;&#1080;&#1072;&#1083;&#1099;%20&#1089;&#1090;.15\&#1052;&#1072;&#1090;&#1077;&#1088;&#1080;&#1072;&#1083;&#1099;%20&#1050;&#1062;-2%20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.dastan\&#1056;&#1072;&#1073;&#1086;&#1095;&#1080;&#1081;%20&#1089;&#1090;&#1086;&#1083;\Recaclculations%20for%20FY%202009%20budget\Workings\Accrual%20and%20adjustments\Chec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68.144.108.44/XLS2/ANALYSIS/PROFLOSS/VENDOR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ch\share\My%20Documents\OperCreditManual\Ocm_App_ge\WINDOWS\TEMP\_Working\Iori\_Working\Iori\WINDOWS\TEMP\0423%20CashFlow%20blank.xls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ulnur.Atanova\AppData\Local\Microsoft\Windows\Temporary%20Internet%20Files\Content.Outlook\W16203GS\Documents%20and%20Settings\saurambayeva\My%20Documents\Clients\KAZOIL\Audit%201999-2002%20PIU\wp\&#1052;&#1086;&#1080;%20&#1076;&#1086;&#1082;&#1091;&#1084;&#1077;&#1085;&#1090;&#1099;\&#1060;&#1080;&#1085;&#1054;&#1090;\&#1060;&#1054;&#1048;-&#1057;&#1077;&#1085;25.12.xls?133CCEAB" TargetMode="External"/><Relationship Id="rId1" Type="http://schemas.openxmlformats.org/officeDocument/2006/relationships/externalLinkPath" Target="file:///\\133CCEAB\&#1060;&#1054;&#1048;-&#1057;&#1077;&#1085;25.1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50.170.201\Buhgaltery\Documents%20and%20Settings\g.mamrayev\&#1056;&#1072;&#1073;&#1086;&#1095;&#1080;&#1081;%20&#1089;&#1090;&#1086;&#1083;\Samruk-Energy%20strategic%20planning\Shardara%20HEPS%20models\Documents%20and%20Settings\Denis.KAZKUAT\Desktop\&#1048;&#1055;%20&#1064;&#1043;&#1069;&#1057;\&#1048;&#1055;%20&#1080;&#1079;&#1084;%2028-04\&#1060;&#1080;&#1085;%20&#1084;&#1086;&#1076;&#1077;&#1083;&#1100;\&#1060;&#1080;&#1085;_&#1084;&#1086;&#1076;&#1077;&#1083;&#1100;.XLS?0768BFD7" TargetMode="External"/><Relationship Id="rId1" Type="http://schemas.openxmlformats.org/officeDocument/2006/relationships/externalLinkPath" Target="file:///\\0768BFD7\&#1060;&#1080;&#1085;_&#1084;&#1086;&#1076;&#1077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3HK_Oct_22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~1\ZH-SAM~1\LOCALS~1\Temp\C.Lotus.Notes.Data\57_1NKs%20&#1087;&#1083;&#1102;&#1089;%20&#1040;&#1040;_&#105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ZH-SAM~1\LOCALS~1\Temp\C.Lotus.Notes.Data\57_1NKs%20&#1087;&#1083;&#1102;&#1089;%20&#1040;&#1040;_&#1053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~1\ZH-SAM~1\LOCALS~1\Temp\C.Lotus.Notes.Data\57_1NKs%20&#1087;&#1083;&#1102;&#1089;%20&#1040;&#1040;_&#105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ZH-SAM~1\LOCALS~1\Temp\C.Lotus.Notes.Data\57_1NKs%20&#1087;&#1083;&#1102;&#1089;%20&#1040;&#1040;_&#105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ZH-SAM~1\LOCALS~1\Temp\C.Lotus.Notes.Data\57_1NKs%20&#1087;&#1083;&#1102;&#1089;%20&#1040;&#1040;_&#1053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?30BE4059" TargetMode="External"/><Relationship Id="rId1" Type="http://schemas.openxmlformats.org/officeDocument/2006/relationships/externalLinkPath" Target="file:///\\30BE4059\RD_6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TCO_12_2010%20&#1058;&#1069;&#1055;_10_01_11_&#1092;&#1072;&#1082;&#109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A.Azhigaliyev\&#1056;&#1072;&#1073;&#1086;&#1095;&#1080;&#1081;%20&#1089;&#1090;&#1086;&#1083;\&#1058;&#1069;&#1055;%20&#1058;&#1064;&#1054;%2012%20&#1084;&#1077;&#1089;\TCO_12_2010%20&#1058;&#1069;&#1055;_10_01_11_&#1092;&#1072;&#1082;&#109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G-SHET~1\LOCALS~1\Temp\notesE1EF34\KTG_1_20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G-SHET~1\LOCALS~1\Temp\notesE1EF34\KTG_1_20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Z-Rakhmankulova\&#1052;&#1086;&#1080;%20&#1076;&#1086;&#1082;&#1091;&#1084;&#1077;&#1085;&#1090;&#1099;\&#1042;&#1085;.%20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REVENU9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~1\M-AITZ~1\LOCALS~1\Temp\C.Lotus.Notes.Data\Docume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M-AITZ~1\LOCALS~1\Temp\C.Lotus.Notes.Data\Documents%20and%20Settings\K-Samarova\&#1052;&#1086;&#1080;%20&#1076;&#1086;&#1082;&#1091;&#1084;&#1077;&#1085;&#1090;&#1099;\&#1055;&#1088;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MEYFP02\Work\TAS\Clients\Valuation\KMG\KMG%20SFM\WIP\Ilyas%20WIP\Printable%20forms\From%20the%20Mod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FINANCE\Ministry\&#1055;&#1088;&#1086;&#1074;&#1077;&#1088;&#1082;&#1072;%20&#1086;&#1082;&#1090;%202002\Collections%20analysis%202002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111\&#1045;&#1088;&#1085;&#1080;&#1103;&#1079;\Ernyaz\Ernyaz\&#1045;&#1088;&#1085;&#1080;&#1103;&#1079;\&#1055;&#1088;&#1086;&#1077;&#1082;&#1090;&#1099;\&#1058;&#1077;&#1083;&#1077;&#1087;&#1088;&#1086;&#1082;&#1072;&#1090;\&#1058;&#1088;&#1072;&#1085;&#1096;&#1080;\&#1058;&#1088;&#1072;&#1085;&#1096;&#1080;\Documents%20and%20Settings\&#1082;&#1072;&#1090;&#1103;\&#1056;&#1072;&#1073;&#1086;&#1095;&#1080;&#1081;%20&#1089;&#1090;&#1086;&#1083;\&#1045;&#1088;&#1085;&#1080;&#1103;&#1079;\&#1041;&#1072;&#1085;&#1082;\&#1050;&#1060;\&#1069;&#1082;&#1089;&#1087;&#1088;&#1077;&#1089;&#1089;-&#1073;&#1102;&#1076;&#1078;&#1077;&#1090;\&#1041;&#1102;&#1076;&#1078;&#1077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1;&#1070;&#1044;&#1046;&#1045;&#1058;_&#1050;&#1040;&#1041;&#1056;&#1045;_2002_21122002_&#1082;&#1086;&#1085;&#1089;&#1086;&#1083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schizhikov\&#1052;&#1086;&#1080;%20&#1076;&#1086;&#1082;&#1091;&#1084;&#1077;&#1085;&#1090;&#1099;\WEEM\2002&#1075;\&#1041;&#1070;&#1044;&#1046;&#1045;&#1058;_&#1050;&#1040;&#1041;&#1056;&#1045;_2002_21122002_&#1082;&#1086;&#1085;&#1089;&#1086;&#1083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vdorjiyev\Local%20Settings\Temporary%20Internet%20Files\OLK7C\DBK_&#1056;&#1042;&#1057;_final_draft1_241202cash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o-tolebay\Local%20Settings\Temporary%20Internet%20Files\OLK15\091020_&#1060;&#1086;&#1088;&#1084;&#1099;%20&#1053;&#1050;%202010-2014%20(&#1076;&#1086;&#1083;&#1077;&#1074;&#1086;&#1081;)\091020_Sub_01_JSC%20KazMunaiGaz%20E&amp;P_2009_eq_h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ReBudgeting\Book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Engagements\Rosa\Rosa%202003\Documents\ROSSA\K.%20FA\2%20&#1054;&#1089;&#1085;&#1086;&#1074;&#1085;&#1099;&#1077;%20&#1089;&#1088;&#1077;&#1076;&#1089;&#1090;&#1074;&#1072;\2%207%20&#1055;&#1088;&#1086;&#1077;&#1082;&#1090;&#1099;%20&#1085;&#1077;&#1079;&#1072;&#1074;&#1077;&#1088;-&#1075;&#1086;%20&#1089;&#1090;&#1088;-&#1074;&#1072;\2001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S-Terekhov\Local%20Settings\Temporary%20Internet%20Files\OLK21\&#1092;&#1077;&#1074;%202002\&#1044;&#1041;&#1057;&#1055;_02_%2020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2002\&#1044;&#1041;&#1057;&#1055;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S-Terekhov\Local%20Settings\Temporary%20Internet%20File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S-Terekhov\Local%20Settings\Temporary%20Internet%20Files\OLK21\&#1092;&#1077;&#1074;%202002\&#1044;&#1041;&#1057;&#1055;_02_%20200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-%2002.200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&#1079;&#1072;%2003-2003.xls" TargetMode="External"/></Relationships>
</file>

<file path=xl/externalLinks/_rels/externalLink1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pplicationsrv\&#1087;&#1088;&#1086;&#1080;&#1079;&#1074;&#1086;&#1076;&#1089;&#1090;&#1074;&#1086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oya\ZTE\ZTE\Altel\050214_Summary%20of%20Altel%20taxes.xls?5BA3F354" TargetMode="External"/><Relationship Id="rId1" Type="http://schemas.openxmlformats.org/officeDocument/2006/relationships/externalLinkPath" Target="file:///\\5BA3F354\050214_Summary%20of%20Altel%20taxe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kkassymbalinova\Local%20Settings\Temporary%20Internet%20Files\Content.IE5\OPA745E3\&#1044;&#1063;&#1042;-10-2007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omarova\share\Usl_Pr03_v2&#1091;&#1090;&#1074;04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K-Abuova\Local%20Settings\Temporary%20Internet%20Files\OLK5B\&#1080;&#1079;&#1084;&#1077;&#1085;.%20&#1092;&#1086;&#1088;&#1084;&#109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8\&#1054;&#1058;&#1063;&#1045;&#1058;&#1067;%20&#1042;%20&#1050;&#1052;&#1043;\1%20&#1082;&#1074;&#1072;&#1088;&#1090;&#1072;&#1083;\&#1050;&#1058;&#1043;%20&#1040;&#1083;&#1084;&#1072;&#1090;&#1099;\last3\&#1055;&#1088;&#1080;&#1082;&#1072;&#1079;_182\form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43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M-AITZ~1\LOCALS~1\Temp\C.Lotus.Notes.Data\Documents%20and%20Settings\K-Samarova\&#1052;&#1086;&#1080;%20&#1076;&#1086;&#1082;&#1091;&#1084;&#1077;&#1085;&#1090;&#1099;\&#1055;&#1088;&#1080;&#1082;&#1072;&#1079;_182\form.xls?E3A24FB6" TargetMode="External"/><Relationship Id="rId1" Type="http://schemas.openxmlformats.org/officeDocument/2006/relationships/externalLinkPath" Target="file:///\\E3A24FB6\form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M-AITZ~1\LOCALS~1\Temp\C.Lotus.Notes.Data\Documents%20and%20Setting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\&#1052;&#1086;&#1080;%20&#1076;&#1086;&#1082;&#1091;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2007\&#1073;&#1102;&#1076;&#1078;&#1077;&#1090;%202007%20&#1087;&#1086;&#1084;&#1077;&#1089;&#1103;&#1095;&#1085;&#1086;%20c%20&#1080;&#1079;&#108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7\&#1059;&#1090;&#1074;&#1077;&#1088;&#1078;&#1076;&#1077;&#1085;&#1085;&#1099;&#1081;%20&#1041;&#1102;&#1076;&#1078;&#1077;&#1090;%202007\&#1041;&#1080;&#1079;&#1085;&#1077;&#1089;-&#1055;&#1083;&#1072;&#1085;%202007-2009\&#1040;&#1085;&#1072;&#1083;&#1080;&#1079;%20&#1086;&#1090;&#1082;&#1083;&#1086;&#1085;&#1077;&#1085;&#1080;&#1081;%20&#1082;&#1086;&#1088;&#1088;&#1077;&#1082;&#1090;&#1080;&#1088;&#1086;&#1074;&#1082;&#1080;%204%20&#1086;&#1090;%20&#1082;&#1086;&#1088;&#1088;&#1077;&#1082;&#1090;&#1080;&#1088;&#1086;&#1074;&#1082;&#1080;%203%20&#1041;&#1102;&#1076;&#1078;&#1077;&#1090;&#1072;%202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&#1052;&#1086;&#1080;%20&#1088;&#1080;&#1089;&#1091;&#1085;&#1082;&#1080;\&#1044;&#1086;&#1093;&#1086;&#1076;&#1099;%20&#1054;&#1073;&#1097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6;&#1101;&#1092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ma\c\WINDOWS\&#1056;&#1072;&#1073;&#1086;&#1095;&#1080;&#1081;%20&#1089;&#1090;&#1086;&#1083;\&#1051;&#104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K-Samarova\&#1052;&#1086;&#1080;%20&#1076;&#1086;&#1082;&#1091;&#1084;&#1077;&#1085;&#1090;&#1099;\&#1055;&#1088;&#1080;&#1082;&#1072;&#1079;_18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Documents%20and%20Settings\Sysoeva_n\Local%20Settings\Temporary%20Internet%20Files\Content.IE5\S1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BBS.ABS\O&amp;G\CLIENTS\UES\97AUDIT\CONSOL97\PACK\RAOEES\R94_A_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hekimov\&#1056;&#1072;&#1073;&#1086;&#1095;&#1080;&#1081;%20&#1089;&#1090;&#1086;&#1083;\Alshyn\&#1044;&#1077;&#1090;&#1080;%20&#1048;&#1058;%20&#1053;&#1058;&#1062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67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nkhabibullin\My%20Documents\KMG\Transformation\&#1057;&#1082;&#1086;&#1088;&#1088;&#1077;&#1082;&#1090;&#1080;&#1088;%20&#1056;&#1044;_&#1084;&#1077;&#1089;&#1103;&#1094;_&#1085;&#1072;_20_CF%20Calc?C329FAFC" TargetMode="External"/><Relationship Id="rId1" Type="http://schemas.openxmlformats.org/officeDocument/2006/relationships/externalLinkPath" Target="file:///\\C329FAFC\&#1057;&#1082;&#1086;&#1088;&#1088;&#1077;&#1082;&#1090;&#1080;&#1088;%20&#1056;&#1044;_&#1084;&#1077;&#1089;&#1103;&#1094;_&#1085;&#1072;_20_CF%20Calc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nkhabibullin\My%20Documents\KMG\Transformation\&#1057;&#1082;&#1086;&#1088;&#1088;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&#1088;%20&#1056;&#1044;_&#1084;&#1077;&#1089;&#1103;&#1094;_&#1085;&#1072;_20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17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t009\&#1073;&#1102;&#1076;&#1078;&#1077;&#1090;%20&#1082;&#1090;&#1075;\DOCUME~1\KAKIMO~1\LOCALS~1\Temp\Rar$DI06.656\Documents%20and%20Settings\&#1040;&#1076;&#1084;&#1080;&#1085;&#1080;&#1089;&#1090;&#1088;&#1072;&#1090;&#1086;&#1088;\&#1056;&#1072;&#1073;&#1086;&#1095;&#1080;&#1081;%20&#1089;&#1090;&#1086;&#1083;\&#1041;&#1070;&#1044;&#1046;&#1045;&#1058;%202008&#1075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?572FDBF3" TargetMode="External"/><Relationship Id="rId1" Type="http://schemas.openxmlformats.org/officeDocument/2006/relationships/externalLinkPath" Target="file:///\\572FDBF3\&#1041;&#1102;&#1076;&#1078;&#1077;&#1090;%202004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41;&#1102;&#1076;&#1078;&#1077;&#1090;%202007\Documents%20and%20Settings\Mashekenova\&#1056;&#1072;&#1073;&#1086;&#1095;&#1080;&#1081;%20&#1089;&#1090;&#1086;&#1083;\&#1056;&#1077;&#1077;&#1089;&#1090;&#1088;%20&#1087;&#1083;&#1072;&#1090;&#1077;&#1078;&#1077;&#1081;%20&#1040;&#1083;&#1084;&#1072;&#1090;&#1099;&#1075;&#1072;&#1079;&#1082;&#1086;&#1085;&#1090;&#1088;&#1072;&#1082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.IREN\&#1052;&#1086;&#1080;%20&#1076;&#1086;&#1082;&#1091;&#1084;&#1077;&#1085;&#1090;&#1099;\2004-2005-200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%20&#1101;&#1083;&#1101;&#1085;%20200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.IREN\&#1052;&#1086;&#1080;%20&#1076;&#1086;&#1082;&#1091;&#1084;&#1077;&#1085;&#1090;&#1099;\2004-2005-2006\&#1055;&#1086;&#1090;&#1088;&#1077;&#1073;&#1080;&#1090;&#1077;&#1083;&#1080;%20&#1101;&#1083;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5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41;&#1102;&#1076;&#107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57;&#1090;2%20&#1072;&#1085;&#1076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20\d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40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&#1103;&#1085;&#1074;&#1072;&#1088;&#1100;%202007\Documents%20and%20Settings\Sysoeva_n\Local%20Settings\Temporary%20Internet%20Files\Co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OTHER%20WP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8\&#1058;&#1069;&#1062;-3\marina\Arna\Analis%20budjet\Budget2002\Budget01_KzBs.v2.18.12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1;&#1048;\Documents%20and%20Settings\syzdykbaeva\Local%20Settings\Temporary%20Internet%20Files\OLK8D\&#1092;&#1077;&#1074;%202002\&#1044;&#1041;&#1057;&#1055;_02_%2020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-Terekhov\Local%20Settings\Temporary%20Internet%20Files\OLK21\&#1092;&#1077;&#1074;%202002\&#1044;&#1041;&#1057;&#1055;_02_%202002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yzdykbaeva\Local%20Settings\Temporary%20Internet%20Files\OLK8D\&#1092;&#1077;&#1074;%202002\&#1044;&#1041;&#1057;&#1055;_02_%202002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K8D\&#1092;&#1077;&#1074;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S-Terekhov\Local%20Settings\Temporar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yzdykbaeva\&#1056;&#1072;&#1073;&#1086;&#1095;&#1080;&#1081;%20&#1089;&#1090;&#1086;&#1083;\Flash\Documents%20and%20Settings\syzdykbaeva\Local%20Settings\Temporary%20Internet%20Files\OLK8D\&#1092;&#1077;&#1074;%202002\&#1044;&#1041;&#1057;&#1055;_02_%202002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Local%20Settings\Temporary%20Internet%20Files\Content.IE5\MTOJGRST\&#1056;&#1072;&#1089;&#1096;&#1080;&#1092;&#1088;&#1086;&#1074;&#1082;&#1080;%20&#1062;&#1040;%202005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Rahmetova_a.OFFICE\&#1052;&#1086;&#1080;%20&#1076;&#1086;&#1082;&#1091;&#1084;&#1077;&#1085;&#1090;&#1099;\&#1050;&#1058;&#1043;&#1044;_&#1073;&#1102;&#1076;&#1078;&#1077;&#1090;%202006\2006\last3\&#1055;&#1088;&#1080;&#1083;&#1086;&#1078;&#1077;&#1085;&#1080;&#1077;%20&#8470;2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zhusupova\Share\&#1070;&#1083;&#1103;\Bumagotvorchestvo\&#1071;&#1088;&#1083;&#1099;&#1095;&#1082;&#1080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2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?F268F78A" TargetMode="External"/><Relationship Id="rId1" Type="http://schemas.openxmlformats.org/officeDocument/2006/relationships/externalLinkPath" Target="file:///\\F268F78A\&#1046;&#1043;&#1056;&#1069;&#1057;%20&#1079;&#1072;%2009.02.06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50;&#1091;&#1089;&#1082;&#1086;&#1074;\&#1056;&#1072;&#1073;&#1086;&#1095;&#1080;&#1081;%20&#1089;&#1090;&#1086;&#1083;\&#1056;&#1072;&#1089;&#1095;&#1077;&#1090;&#1099;%20&#1054;&#1047;&#1055;%2005-06\&#1085;&#1072;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6;&#1043;&#1056;&#1069;&#1057;%20&#1079;&#1072;%2009.02.06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102;&#1076;&#1078;&#1077;&#1090;\&#1041;&#1102;&#1076;&#1078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15\&#1041;&#1102;&#1076;&#1078;&#1077;&#1090;\&#1052;&#1072;&#1090;&#1077;&#1088;&#1080;&#1072;&#1083;&#109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91;&#1095;&#1077;&#1090;%20&#1085;&#1072;%20R\2008&#1075;\&#1055;&#1077;&#1088;&#1080;&#1086;&#1076;%20&#1088;&#1072;&#1073;&#1086;&#1090;&#1099;%20&#1089;&#1090;&#1072;&#1085;&#1094;&#1080;&#1080;%2008&#1075;\&#1055;&#1086;&#1082;&#1072;&#1079;&#1072;&#1090;&#1077;&#1083;&#1080;%20&#1072;&#1087;&#1088;&#1077;&#1083;&#1100;%2008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Temp\Rar$DI51.985\&#1050;&#1086;&#1087;&#1080;&#1080;\&#1041;&#1102;&#1076;&#1078;&#1077;&#1090;%20&#1062;&#1040;%20&#1082;&#1086;&#1088;&#1088;%2008%20(2%20&#1095;&#1072;&#1089;&#1090;&#1100;)%2011_03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Documents%20and%20Settings\Abraeva\Local%20Settings\Temporary%20Internet%20Files\OLKD7\&#1058;&#1088;%20&#1090;&#1072;&#1088;&#1080;&#1092;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EN\&#1057;&#1091;&#1090;&#1086;&#1095;&#1085;&#1099;&#1081;%20&#1091;&#1095;&#1077;&#1090;\&#1057;&#1053;%20&#1087;&#1086;&#1082;&#1091;&#1087;&#1082;&#1072;%202004&#1075;\&#1057;&#1053;%20&#1080;&#1102;&#1085;&#1100;_2004&#1075;.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9;&#1090;&#1074;_&#1092;&#1086;&#1088;&#1084;&#1099;_2008_&#1084;&#1077;&#1089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5;&#1056;&#1054;&#1045;&#1050;&#1058;%20&#1057;&#1059;&#1054;\2008\10.10.08%20&#1054;&#1089;&#1087;&#1072;&#1085;&#1086;&#1074;&#1086;&#1081;%20&#1087;&#1086;%20&#1057;&#1040;&#1055;&#1091;\&#1059;&#1090;&#1074;_&#1092;&#1086;&#1088;&#1084;&#1099;_2008_&#1084;&#1077;&#1089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lga_Bazhenova\&#1056;&#1072;&#1073;&#1086;&#1095;&#1080;&#1081;%20&#1089;&#1090;&#1086;&#1083;\!&#1055;&#1051;&#1040;&#1053;%20&#1043;&#1047;%202011%2005.05.2011.xlsm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&#1052;&#1086;&#1080;%20&#1076;&#1086;&#1082;&#1091;&#1084;&#1077;&#1085;&#1090;&#1099;\&#1041;&#1102;&#1076;&#1078;&#1077;&#1090;&#1099;\2004&#1075;&#1086;&#1076;\&#1052;&#1072;&#1090;&#1077;&#1088;&#1080;&#1072;&#1083;&#1099;\ZZZ_2004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udget\Documents%20and%20Settings\A-Abilov\Local%20Settings\Temporary%20Internet%20Files\OLK12E\&#1060;&#1086;&#1088;&#1084;&#1072;2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4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t009\&#1073;&#1102;&#1076;&#1078;&#1077;&#1090;%20&#1082;&#1090;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?145C3E2C" TargetMode="External"/><Relationship Id="rId1" Type="http://schemas.openxmlformats.org/officeDocument/2006/relationships/externalLinkPath" Target="file:///\\145C3E2C\&#1061;&#1088;&#1072;&#1085;&#1077;&#1085;&#1080;&#1077;%20&#1084;&#1072;&#1079;&#1091;&#1090;&#1072;.xls" TargetMode="External"/></Relationships>
</file>

<file path=xl/externalLinks/_rels/externalLink242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?407373E5" TargetMode="External"/><Relationship Id="rId1" Type="http://schemas.openxmlformats.org/officeDocument/2006/relationships/externalLinkPath" Target="file:///\\407373E5\&#1053;&#1086;&#1088;&#1084;&#1099;18.04." TargetMode="External"/></Relationships>
</file>

<file path=xl/externalLinks/_rels/externalLink243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Documents%20and%20Settings\1\&#1056;&#1072;&#1073;&#1086;&#1095;&#1080;&#1081;%20&#1089;&#1090;&#1086;&#1083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?2E890302" TargetMode="External"/><Relationship Id="rId1" Type="http://schemas.openxmlformats.org/officeDocument/2006/relationships/externalLinkPath" Target="file:///\\2E890302\&#1061;&#1088;&#1072;&#1085;&#1077;&#1085;&#1080;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48;&#1088;&#1080;&#1085;&#1072;.IT\&#1052;&#1086;&#1080;%20&#1076;&#1086;&#1082;&#1091;&#1084;&#1077;&#1085;&#1090;&#1099;\My%20eBooks\&#1053;&#1086;&#1088;&#1084;&#1099;%20&#1076;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61;&#1088;&#1072;&#1085;&#1077;&#1085;&#1080;&#1077;%20&#1084;&#1072;&#1079;&#1091;&#1090;&#107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&#1041;&#1072;&#1079;&#107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25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50.170.201\Buhgaltery\Documents%20and%20Settings\User\&#1056;&#1072;&#1073;&#1086;&#1095;&#1080;&#1081;%20&#1089;&#1090;&#1086;&#1083;\&#1092;&#1077;&#1074;&#1088;&#1072;&#1083;&#1100;%2011\&#1087;&#1086;&#1082;&#1072;&#1079;&#1072;&#1090;&#1077;&#1083;&#1080;\&#1052;&#1086;&#1080;%20&#1076;&#1086;&#1082;&#1091;&#1084;&#1077;&#1085;&#1090;&#1099;\&#1054;&#1073;&#1097;&#1072;&#1103;\&#1054;&#1073;&#1097;&#1072;&#1103;%20&#1076;&#1083;&#1103;%20&#1088;&#1072;&#1073;&#1086;&#1090;&#1099;\&#1059;&#1063;&#1045;&#1058;\&#1057;&#1087;&#1088;&#1072;&#1074;&#1082;&#1080;\&#1057;&#1087;&#1088;&#1072;&#1074;&#1082;&#1080;%20&#1087;&#1086;%20&#1090;&#1086;&#1087;&#1083;&#1080;&#1074;&#1091;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?F91BDE36" TargetMode="External"/><Relationship Id="rId1" Type="http://schemas.openxmlformats.org/officeDocument/2006/relationships/externalLinkPath" Target="file:///\\F91BDE36\&#1040;&#1082;&#1090;&#1099;%20&#1076;&#1077;&#1082;&#1072;&#1073;&#1088;&#1100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3;&#1086;&#1085;&#1095;&#1077;&#1085;&#1082;&#1086;%20&#1076;&#1080;&#1089;&#1082;%20&#1044;\&#1048;&#1085;&#1085;&#1072;\2011%20&#1075;.&#1060;&#1072;&#1082;&#1090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\&#1052;&#1086;&#1080;%20&#1076;&#1086;&#1082;&#1091;&#1084;&#1077;&#1085;&#1090;&#1099;\2004-2005-2006\&#1055;&#1086;&#1090;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&#1048;&#1088;&#1080;&#1085;&#1072;.IT\&#1052;&#1086;&#1080;%20&#1076;&#1086;&#1082;&#1091;&#1084;&#1077;&#1085;&#1090;&#1099;\My%20eBooks\&#1053;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\&#1052;&#1086;&#1080;%20&#1076;&#1086;&#1082;&#1091;&#1084;&#1077;&#1085;&#1090;&#1099;\2004-2005-2006\&#1055;&#1086;&#1090;&#1088;&#1077;&#1073;&#1080;&#1090;&#1077;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\&#1052;&#1086;&#1080;%20&#1076;&#1086;&#1082;&#1091;&#1084;&#1077;&#1085;&#1090;&#1099;\2004-2005-2006\&#1055;&#1086;&#1090;&#1088;&#1077;&#1073;&#1080;&#1090;&#1077;&#1083;&#1080;%20&#1101;&#1083;&#1101;&#1085;%2020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6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Umurzakov_t\Local%20Settings\Temporary%20Internet%20Files\OLK221\&#1055;&#1088;&#1080;&#1082;&#1072;&#1079;_182\form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last3\&#1055;&#1088;&#1080;&#1082;&#1072;&#1079;_182\form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last3\&#1055;&#1088;&#1080;&#1082;&#1072;&#1079;_182\form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last3\&#1055;&#1088;&#1080;&#1082;&#1072;&#1079;_182\form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2000%20&#1075;\&#1057;&#1084;&#1077;&#1090;&#1099;\I%20&#1082;&#1074;&#1072;&#1088;&#1090;&#1072;&#1083;\&#1057;&#1053;&#1054;&#1057;%20&#1075;&#1072;&#1079;.%20&#1082;&#1086;&#1085;&#1076;.1-2000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&#1052;&#1086;&#1080;%20&#1076;&#1086;&#1082;&#1091;&#1084;&#1077;&#1085;&#1090;&#1099;\2002-2003-2004-2005-2006-2007-2008\2008\&#1057;&#1077;&#1085;&#1090;&#1103;&#1073;&#1088;&#1100;2007%20&#1075;\&#1042;&#1077;&#1076;.%20&#1087;&#1086;&#1082;.%20&#1089;&#1095;-&#1074;%20&#1054;&#1056;&#1059;%20&#1057;&#1077;&#1085;&#1090;&#1103;&#1073;&#1088;&#1100;%202007&#1075;.%20&#1085;&#1086;&#1074;.%20&#1092;&#1086;&#1088;&#1084;&#1072;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Seilov\Local%20Settings\Temporary%20Internet%20Files\OLK80\&#1088;&#1072;&#1073;.&#1092;&#1072;&#1081;&#1083;%20&#1087;&#1086;%20&#1079;&#1072;&#1090;&#1088;&#1072;&#1090;&#1072;&#1084;%207-10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yessimbayev_t\&#1056;&#1072;&#1073;&#1086;&#1095;&#1080;&#1081;%20&#1089;&#1090;&#1086;&#1083;\&#1055;&#1088;&#1086;&#1077;&#1082;&#1090;%20&#1090;&#1072;&#1088;&#1080;&#1092;&#1072;%20&#1087;&#1086;%20&#1090;&#1088;&#1072;&#1089;&#1087;_08\&#1052;&#1043;&#1055;&#1060;_08\&#1055;&#1088;&#1086;&#1077;&#1082;&#1090;%20&#1090;&#1072;&#1088;&#1080;&#1092;&#1072;2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Расчет_Ин"/>
      <sheetName val="Причины"/>
      <sheetName val="RT RI"/>
      <sheetName val="Dashboard"/>
      <sheetName val="Datos"/>
      <sheetName val="Option 0"/>
      <sheetName val="Prelim Cost"/>
      <sheetName val="ИТОГО Динамика"/>
      <sheetName val="3П ДДС"/>
      <sheetName val="loans"/>
      <sheetName val="Index (2)"/>
      <sheetName val="A"/>
      <sheetName val="Gen-2"/>
      <sheetName val="IC_A"/>
      <sheetName val="Busdev"/>
      <sheetName val="CA"/>
      <sheetName val="Consol"/>
      <sheetName val="Sch17  Guarantees"/>
      <sheetName val="Assump"/>
      <sheetName val="Unconsol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031297"/>
      <sheetName val="CO_11"/>
      <sheetName val="pip.summ."/>
      <sheetName val="18."/>
      <sheetName val="11."/>
      <sheetName val="05."/>
      <sheetName val="09."/>
      <sheetName val="19."/>
      <sheetName val="01."/>
      <sheetName val="07."/>
      <sheetName val="28."/>
      <sheetName val="13."/>
      <sheetName val="03."/>
      <sheetName val="27."/>
      <sheetName val="20."/>
      <sheetName val="24."/>
      <sheetName val="25."/>
      <sheetName val="02."/>
      <sheetName val="21."/>
      <sheetName val="26."/>
      <sheetName val="23."/>
      <sheetName val="22."/>
      <sheetName val="IPR_VOG"/>
      <sheetName val="э"/>
      <sheetName val="Sheet1"/>
      <sheetName val="Balance Sheet"/>
      <sheetName val="Sheet3"/>
      <sheetName val="Справочники"/>
      <sheetName val="справочник план 2023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fo"/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Амортизация"/>
      <sheetName val="Кредит"/>
      <sheetName val="Лист1"/>
      <sheetName val="Лист2"/>
      <sheetName val="ОПиУ"/>
      <sheetName val="Кэш-флоу"/>
      <sheetName val="Баланс"/>
      <sheetName val="Анализ проекта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@@"/>
      <sheetName val="Ден потоки"/>
      <sheetName val="1_"/>
      <sheetName val="2_"/>
      <sheetName val="3_"/>
      <sheetName val="4_"/>
      <sheetName val="5_"/>
      <sheetName val="6_"/>
      <sheetName val="7_"/>
      <sheetName val="8_"/>
      <sheetName val="9_"/>
      <sheetName val="10_"/>
      <sheetName val="ЕдИзм"/>
      <sheetName val="ЕАБР"/>
    </sheetNames>
    <sheetDataSet>
      <sheetData sheetId="0">
        <row r="6">
          <cell r="A6" t="str">
            <v>МЕТОДИЧЕСКИЕ РЕКОМЕНДАЦИИ</v>
          </cell>
        </row>
      </sheetData>
      <sheetData sheetId="1">
        <row r="2">
          <cell r="A2" t="str">
            <v xml:space="preserve">    ОБЩИЕ ДАННЫЕ ПО ПРОЕКТУ</v>
          </cell>
        </row>
      </sheetData>
      <sheetData sheetId="2">
        <row r="7">
          <cell r="A7" t="str">
            <v>Назначение программного продукта "Альт-Инвест-Форм"</v>
          </cell>
        </row>
      </sheetData>
      <sheetData sheetId="3">
        <row r="6">
          <cell r="A6" t="str">
            <v>МЕТОДИЧЕСКИЕ РЕКОМЕНДАЦИИ</v>
          </cell>
        </row>
        <row r="7">
          <cell r="A7" t="str">
            <v xml:space="preserve">    ОПИСАНИЕ ПРОДУКЦИИ</v>
          </cell>
          <cell r="D7" t="str">
            <v>Номинальный годовойобъем выпуска</v>
          </cell>
          <cell r="E7" t="str">
            <v>Цена(без НДС, акцизов, пошлин)</v>
          </cell>
          <cell r="F7" t="str">
            <v>Ставка экспортнойпошлины</v>
          </cell>
          <cell r="G7" t="str">
            <v>Ставка акцизов</v>
          </cell>
          <cell r="H7" t="str">
            <v>Ставка НДС</v>
          </cell>
        </row>
        <row r="8">
          <cell r="A8" t="str">
            <v xml:space="preserve">    ОПИСАНИЕ НАКЛАДНЫХ РАСХОДОВ</v>
          </cell>
          <cell r="C8" t="str">
            <v>ед.изм.</v>
          </cell>
          <cell r="D8" t="str">
            <v>ед.изм./год.</v>
          </cell>
          <cell r="E8" t="str">
            <v>долл.</v>
          </cell>
          <cell r="F8" t="str">
            <v xml:space="preserve"> % от цены</v>
          </cell>
          <cell r="G8" t="str">
            <v xml:space="preserve"> % от цены</v>
          </cell>
          <cell r="H8" t="str">
            <v>%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Аренда помещения ЕАБР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Аренда гаражей ЕАБР</v>
          </cell>
          <cell r="C11" t="str">
            <v>ед.изм.</v>
          </cell>
          <cell r="D11">
            <v>300</v>
          </cell>
          <cell r="E11">
            <v>400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Аренда помещений арендаторы</v>
          </cell>
          <cell r="C12" t="str">
            <v>ед.изм.</v>
          </cell>
          <cell r="D12">
            <v>27948</v>
          </cell>
          <cell r="E12">
            <v>52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Прочие доходы (возмещение расходов)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Реализация за иностранную валюту (долл.)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 продукта</v>
          </cell>
          <cell r="C17" t="str">
            <v>ед.изм.</v>
          </cell>
          <cell r="D17">
            <v>100</v>
          </cell>
          <cell r="E17">
            <v>125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22">
          <cell r="A22" t="str">
            <v xml:space="preserve">    ОБЪЕМ ПРОИЗВОДСТВА И ПРОДАЖ</v>
          </cell>
          <cell r="C22">
            <v>4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Заполнение, (%)</v>
          </cell>
          <cell r="C23">
            <v>4</v>
          </cell>
          <cell r="D23" t="str">
            <v>Прочее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Аренда помещения ЕАБР</v>
          </cell>
          <cell r="C25" t="str">
            <v>ед.изм.</v>
          </cell>
          <cell r="D25" t="str">
            <v>-</v>
          </cell>
          <cell r="E25">
            <v>3225</v>
          </cell>
          <cell r="F25">
            <v>3225</v>
          </cell>
          <cell r="G25">
            <v>3225</v>
          </cell>
          <cell r="H25">
            <v>3225</v>
          </cell>
          <cell r="I25">
            <v>3225</v>
          </cell>
          <cell r="J25">
            <v>3225</v>
          </cell>
          <cell r="K25">
            <v>3225</v>
          </cell>
          <cell r="L25">
            <v>3225</v>
          </cell>
          <cell r="M25">
            <v>3225</v>
          </cell>
          <cell r="N25">
            <v>3225</v>
          </cell>
          <cell r="O25">
            <v>3225</v>
          </cell>
          <cell r="P25">
            <v>3225</v>
          </cell>
          <cell r="Q25">
            <v>3225</v>
          </cell>
          <cell r="R25">
            <v>3225</v>
          </cell>
          <cell r="S25">
            <v>3225</v>
          </cell>
          <cell r="T25">
            <v>3225</v>
          </cell>
          <cell r="U25">
            <v>3225</v>
          </cell>
          <cell r="V25">
            <v>3225</v>
          </cell>
          <cell r="W25">
            <v>3225</v>
          </cell>
          <cell r="X25">
            <v>3225</v>
          </cell>
          <cell r="Y25">
            <v>3225</v>
          </cell>
          <cell r="Z25">
            <v>3225</v>
          </cell>
          <cell r="AA25">
            <v>3225</v>
          </cell>
          <cell r="AB25">
            <v>3225</v>
          </cell>
          <cell r="AC25">
            <v>3225</v>
          </cell>
          <cell r="AD25">
            <v>3225</v>
          </cell>
          <cell r="AE25">
            <v>3225</v>
          </cell>
          <cell r="AF25">
            <v>3225</v>
          </cell>
          <cell r="AG25">
            <v>3225</v>
          </cell>
          <cell r="AH25">
            <v>3225</v>
          </cell>
          <cell r="AI25">
            <v>3225</v>
          </cell>
          <cell r="AJ25">
            <v>3225</v>
          </cell>
          <cell r="AK25">
            <v>3225</v>
          </cell>
          <cell r="AL25">
            <v>3225</v>
          </cell>
          <cell r="AN25">
            <v>109650</v>
          </cell>
        </row>
        <row r="26">
          <cell r="A26" t="str">
            <v>Аренда гаражей ЕАБР</v>
          </cell>
          <cell r="C26" t="str">
            <v>ед.изм.</v>
          </cell>
          <cell r="D26" t="str">
            <v>-</v>
          </cell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  <cell r="J26">
            <v>75</v>
          </cell>
          <cell r="K26">
            <v>75</v>
          </cell>
          <cell r="L26">
            <v>75</v>
          </cell>
          <cell r="M26">
            <v>75</v>
          </cell>
          <cell r="N26">
            <v>75</v>
          </cell>
          <cell r="O26">
            <v>75</v>
          </cell>
          <cell r="P26">
            <v>75</v>
          </cell>
          <cell r="Q26">
            <v>75</v>
          </cell>
          <cell r="R26">
            <v>75</v>
          </cell>
          <cell r="S26">
            <v>75</v>
          </cell>
          <cell r="T26">
            <v>75</v>
          </cell>
          <cell r="U26">
            <v>75</v>
          </cell>
          <cell r="V26">
            <v>75</v>
          </cell>
          <cell r="W26">
            <v>75</v>
          </cell>
          <cell r="X26">
            <v>75</v>
          </cell>
          <cell r="Y26">
            <v>75</v>
          </cell>
          <cell r="Z26">
            <v>75</v>
          </cell>
          <cell r="AA26">
            <v>75</v>
          </cell>
          <cell r="AB26">
            <v>75</v>
          </cell>
          <cell r="AC26">
            <v>75</v>
          </cell>
          <cell r="AD26">
            <v>75</v>
          </cell>
          <cell r="AE26">
            <v>75</v>
          </cell>
          <cell r="AF26">
            <v>75</v>
          </cell>
          <cell r="AG26">
            <v>75</v>
          </cell>
          <cell r="AH26">
            <v>75</v>
          </cell>
          <cell r="AI26">
            <v>75</v>
          </cell>
          <cell r="AJ26">
            <v>75</v>
          </cell>
          <cell r="AK26">
            <v>75</v>
          </cell>
          <cell r="AL26">
            <v>75</v>
          </cell>
          <cell r="AN26">
            <v>2550</v>
          </cell>
        </row>
        <row r="27">
          <cell r="A27" t="str">
            <v>Аренда помещений арендаторы</v>
          </cell>
          <cell r="C27" t="str">
            <v>ед.изм.</v>
          </cell>
          <cell r="D27" t="str">
            <v>-</v>
          </cell>
          <cell r="E27">
            <v>6987</v>
          </cell>
          <cell r="F27">
            <v>6987</v>
          </cell>
          <cell r="G27">
            <v>6987</v>
          </cell>
          <cell r="H27">
            <v>6987</v>
          </cell>
          <cell r="I27">
            <v>6987</v>
          </cell>
          <cell r="J27">
            <v>6987</v>
          </cell>
          <cell r="K27">
            <v>6987</v>
          </cell>
          <cell r="L27">
            <v>6987</v>
          </cell>
          <cell r="M27">
            <v>6987</v>
          </cell>
          <cell r="N27">
            <v>6987</v>
          </cell>
          <cell r="O27">
            <v>6987</v>
          </cell>
          <cell r="P27">
            <v>6987</v>
          </cell>
          <cell r="Q27">
            <v>6987</v>
          </cell>
          <cell r="R27">
            <v>6987</v>
          </cell>
          <cell r="S27">
            <v>6987</v>
          </cell>
          <cell r="T27">
            <v>6987</v>
          </cell>
          <cell r="U27">
            <v>6987</v>
          </cell>
          <cell r="V27">
            <v>6987</v>
          </cell>
          <cell r="W27">
            <v>6987</v>
          </cell>
          <cell r="X27">
            <v>6987</v>
          </cell>
          <cell r="Y27">
            <v>6987</v>
          </cell>
          <cell r="Z27">
            <v>6987</v>
          </cell>
          <cell r="AA27">
            <v>6987</v>
          </cell>
          <cell r="AB27">
            <v>6987</v>
          </cell>
          <cell r="AC27">
            <v>6987</v>
          </cell>
          <cell r="AD27">
            <v>6987</v>
          </cell>
          <cell r="AE27">
            <v>6987</v>
          </cell>
          <cell r="AF27">
            <v>6987</v>
          </cell>
          <cell r="AG27">
            <v>6987</v>
          </cell>
          <cell r="AH27">
            <v>6987</v>
          </cell>
          <cell r="AI27">
            <v>6987</v>
          </cell>
          <cell r="AJ27">
            <v>6987</v>
          </cell>
          <cell r="AK27">
            <v>6987</v>
          </cell>
          <cell r="AL27">
            <v>6987</v>
          </cell>
          <cell r="AN27">
            <v>237558</v>
          </cell>
        </row>
        <row r="28">
          <cell r="A28" t="str">
            <v>Аренда гаражей арендаторы</v>
          </cell>
          <cell r="C28" t="str">
            <v>ед.изм.</v>
          </cell>
          <cell r="D28" t="str">
            <v>-</v>
          </cell>
          <cell r="E28">
            <v>148</v>
          </cell>
          <cell r="F28">
            <v>148</v>
          </cell>
          <cell r="G28">
            <v>148</v>
          </cell>
          <cell r="H28">
            <v>148</v>
          </cell>
          <cell r="I28">
            <v>148</v>
          </cell>
          <cell r="J28">
            <v>148</v>
          </cell>
          <cell r="K28">
            <v>148</v>
          </cell>
          <cell r="L28">
            <v>148</v>
          </cell>
          <cell r="M28">
            <v>148</v>
          </cell>
          <cell r="N28">
            <v>148</v>
          </cell>
          <cell r="O28">
            <v>148</v>
          </cell>
          <cell r="P28">
            <v>148</v>
          </cell>
          <cell r="Q28">
            <v>148</v>
          </cell>
          <cell r="R28">
            <v>148</v>
          </cell>
          <cell r="S28">
            <v>148</v>
          </cell>
          <cell r="T28">
            <v>148</v>
          </cell>
          <cell r="U28">
            <v>148</v>
          </cell>
          <cell r="V28">
            <v>148</v>
          </cell>
          <cell r="W28">
            <v>148</v>
          </cell>
          <cell r="X28">
            <v>148</v>
          </cell>
          <cell r="Y28">
            <v>148</v>
          </cell>
          <cell r="Z28">
            <v>148</v>
          </cell>
          <cell r="AA28">
            <v>148</v>
          </cell>
          <cell r="AB28">
            <v>148</v>
          </cell>
          <cell r="AC28">
            <v>148</v>
          </cell>
          <cell r="AD28">
            <v>148</v>
          </cell>
          <cell r="AE28">
            <v>148</v>
          </cell>
          <cell r="AF28">
            <v>148</v>
          </cell>
          <cell r="AG28">
            <v>148</v>
          </cell>
          <cell r="AH28">
            <v>148</v>
          </cell>
          <cell r="AI28">
            <v>148</v>
          </cell>
          <cell r="AJ28">
            <v>148</v>
          </cell>
          <cell r="AK28">
            <v>148</v>
          </cell>
          <cell r="AL28">
            <v>148</v>
          </cell>
          <cell r="AM28">
            <v>0</v>
          </cell>
          <cell r="AN28">
            <v>5032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Реализация за иностранную валюту (долл.)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продукта</v>
          </cell>
          <cell r="C32" t="str">
            <v>ед.изм.</v>
          </cell>
          <cell r="D32" t="str">
            <v>-</v>
          </cell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  <cell r="W32">
            <v>25</v>
          </cell>
          <cell r="X32">
            <v>25</v>
          </cell>
          <cell r="Y32">
            <v>25</v>
          </cell>
          <cell r="Z32">
            <v>25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</v>
          </cell>
          <cell r="AL32">
            <v>25</v>
          </cell>
          <cell r="AN32">
            <v>850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7">
          <cell r="A37" t="str">
            <v xml:space="preserve">    ВЫРУЧКА ОТ РЕАЛИЗАЦИИ</v>
          </cell>
          <cell r="C37" t="str">
            <v>тыс.долл./кв.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8">
          <cell r="A38" t="str">
            <v>Реализация за местную валюту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Аренда помещения ЕАБР</v>
          </cell>
          <cell r="C39" t="str">
            <v>тыс.долл.</v>
          </cell>
          <cell r="D39">
            <v>0</v>
          </cell>
          <cell r="E39">
            <v>503100</v>
          </cell>
          <cell r="F39">
            <v>503100</v>
          </cell>
          <cell r="G39">
            <v>503100</v>
          </cell>
          <cell r="H39">
            <v>503100</v>
          </cell>
          <cell r="I39">
            <v>503100</v>
          </cell>
          <cell r="J39">
            <v>503100</v>
          </cell>
          <cell r="K39">
            <v>503100</v>
          </cell>
          <cell r="L39">
            <v>503100</v>
          </cell>
          <cell r="M39">
            <v>503100</v>
          </cell>
          <cell r="N39">
            <v>503100</v>
          </cell>
          <cell r="O39">
            <v>503100</v>
          </cell>
          <cell r="P39">
            <v>503100</v>
          </cell>
          <cell r="Q39">
            <v>503100</v>
          </cell>
          <cell r="R39">
            <v>503100</v>
          </cell>
          <cell r="S39">
            <v>503100</v>
          </cell>
          <cell r="T39">
            <v>503100</v>
          </cell>
          <cell r="U39">
            <v>503100</v>
          </cell>
          <cell r="V39">
            <v>503100</v>
          </cell>
          <cell r="W39">
            <v>503100</v>
          </cell>
          <cell r="X39">
            <v>503100</v>
          </cell>
          <cell r="Y39">
            <v>503100</v>
          </cell>
          <cell r="Z39">
            <v>503100</v>
          </cell>
          <cell r="AA39">
            <v>503100</v>
          </cell>
          <cell r="AB39">
            <v>503100</v>
          </cell>
          <cell r="AC39">
            <v>503100</v>
          </cell>
          <cell r="AD39">
            <v>503100</v>
          </cell>
          <cell r="AE39">
            <v>503100</v>
          </cell>
          <cell r="AF39">
            <v>503100</v>
          </cell>
          <cell r="AG39">
            <v>503100</v>
          </cell>
          <cell r="AH39">
            <v>503100</v>
          </cell>
          <cell r="AI39">
            <v>503100</v>
          </cell>
          <cell r="AJ39">
            <v>503100</v>
          </cell>
          <cell r="AK39">
            <v>503100</v>
          </cell>
          <cell r="AL39">
            <v>503100</v>
          </cell>
          <cell r="AN39">
            <v>17105400</v>
          </cell>
        </row>
        <row r="40">
          <cell r="A40" t="str">
            <v>Аренда гаражей ЕАБР</v>
          </cell>
          <cell r="C40" t="str">
            <v>тыс.долл.</v>
          </cell>
          <cell r="D40">
            <v>0</v>
          </cell>
          <cell r="E40">
            <v>90000</v>
          </cell>
          <cell r="F40">
            <v>90000</v>
          </cell>
          <cell r="G40">
            <v>90000</v>
          </cell>
          <cell r="H40">
            <v>90000</v>
          </cell>
          <cell r="I40">
            <v>90000</v>
          </cell>
          <cell r="J40">
            <v>90000</v>
          </cell>
          <cell r="K40">
            <v>90000</v>
          </cell>
          <cell r="L40">
            <v>90000</v>
          </cell>
          <cell r="M40">
            <v>90000</v>
          </cell>
          <cell r="N40">
            <v>90000</v>
          </cell>
          <cell r="O40">
            <v>90000</v>
          </cell>
          <cell r="P40">
            <v>90000</v>
          </cell>
          <cell r="Q40">
            <v>90000</v>
          </cell>
          <cell r="R40">
            <v>90000</v>
          </cell>
          <cell r="S40">
            <v>90000</v>
          </cell>
          <cell r="T40">
            <v>90000</v>
          </cell>
          <cell r="U40">
            <v>90000</v>
          </cell>
          <cell r="V40">
            <v>90000</v>
          </cell>
          <cell r="W40">
            <v>90000</v>
          </cell>
          <cell r="X40">
            <v>90000</v>
          </cell>
          <cell r="Y40">
            <v>90000</v>
          </cell>
          <cell r="Z40">
            <v>90000</v>
          </cell>
          <cell r="AA40">
            <v>90000</v>
          </cell>
          <cell r="AB40">
            <v>90000</v>
          </cell>
          <cell r="AC40">
            <v>90000</v>
          </cell>
          <cell r="AD40">
            <v>90000</v>
          </cell>
          <cell r="AE40">
            <v>90000</v>
          </cell>
          <cell r="AF40">
            <v>90000</v>
          </cell>
          <cell r="AG40">
            <v>90000</v>
          </cell>
          <cell r="AH40">
            <v>90000</v>
          </cell>
          <cell r="AI40">
            <v>90000</v>
          </cell>
          <cell r="AJ40">
            <v>90000</v>
          </cell>
          <cell r="AK40">
            <v>90000</v>
          </cell>
          <cell r="AL40">
            <v>90000</v>
          </cell>
          <cell r="AN40">
            <v>3060000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Аренда гаражей арендаторы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Прочие доходы (возмещение расходов)</v>
          </cell>
          <cell r="C43" t="str">
            <v>тыс.долл.</v>
          </cell>
          <cell r="E43">
            <v>183816</v>
          </cell>
          <cell r="F43">
            <v>183816</v>
          </cell>
          <cell r="G43">
            <v>183816</v>
          </cell>
          <cell r="H43">
            <v>183816</v>
          </cell>
          <cell r="I43">
            <v>183816</v>
          </cell>
          <cell r="J43">
            <v>183816</v>
          </cell>
          <cell r="K43">
            <v>183816</v>
          </cell>
          <cell r="L43">
            <v>183816</v>
          </cell>
          <cell r="M43">
            <v>183816</v>
          </cell>
          <cell r="N43">
            <v>183816</v>
          </cell>
          <cell r="O43">
            <v>183816</v>
          </cell>
          <cell r="P43">
            <v>183816</v>
          </cell>
          <cell r="Q43">
            <v>183816</v>
          </cell>
          <cell r="R43">
            <v>183816</v>
          </cell>
          <cell r="S43">
            <v>183816</v>
          </cell>
          <cell r="T43">
            <v>183816</v>
          </cell>
          <cell r="U43">
            <v>183816</v>
          </cell>
          <cell r="V43">
            <v>183816</v>
          </cell>
          <cell r="W43">
            <v>183816</v>
          </cell>
          <cell r="X43">
            <v>183816</v>
          </cell>
          <cell r="Y43">
            <v>183816</v>
          </cell>
          <cell r="Z43">
            <v>183816</v>
          </cell>
          <cell r="AA43">
            <v>183816</v>
          </cell>
          <cell r="AB43">
            <v>183816</v>
          </cell>
          <cell r="AC43">
            <v>183816</v>
          </cell>
          <cell r="AD43">
            <v>183816</v>
          </cell>
          <cell r="AE43">
            <v>183816</v>
          </cell>
          <cell r="AF43">
            <v>183816</v>
          </cell>
          <cell r="AG43">
            <v>183816</v>
          </cell>
          <cell r="AH43">
            <v>183816</v>
          </cell>
          <cell r="AI43">
            <v>183816</v>
          </cell>
          <cell r="AJ43">
            <v>183816</v>
          </cell>
          <cell r="AK43">
            <v>183816</v>
          </cell>
          <cell r="AL43">
            <v>183816</v>
          </cell>
          <cell r="AN43">
            <v>6249744</v>
          </cell>
        </row>
        <row r="44">
          <cell r="A44" t="str">
            <v xml:space="preserve">= Итого </v>
          </cell>
          <cell r="C44" t="str">
            <v>тыс.долл.</v>
          </cell>
          <cell r="D44">
            <v>0</v>
          </cell>
          <cell r="E44">
            <v>2044488</v>
          </cell>
          <cell r="F44">
            <v>2044488</v>
          </cell>
          <cell r="G44">
            <v>2044488</v>
          </cell>
          <cell r="H44">
            <v>2044488</v>
          </cell>
          <cell r="I44">
            <v>2044488</v>
          </cell>
          <cell r="J44">
            <v>2044488</v>
          </cell>
          <cell r="K44">
            <v>2044488</v>
          </cell>
          <cell r="L44">
            <v>2044488</v>
          </cell>
          <cell r="M44">
            <v>2044488</v>
          </cell>
          <cell r="N44">
            <v>2044488</v>
          </cell>
          <cell r="O44">
            <v>2044488</v>
          </cell>
          <cell r="P44">
            <v>2044488</v>
          </cell>
          <cell r="Q44">
            <v>2044488</v>
          </cell>
          <cell r="R44">
            <v>2044488</v>
          </cell>
          <cell r="S44">
            <v>2044488</v>
          </cell>
          <cell r="T44">
            <v>2044488</v>
          </cell>
          <cell r="U44">
            <v>2044488</v>
          </cell>
          <cell r="V44">
            <v>2044488</v>
          </cell>
          <cell r="W44">
            <v>2044488</v>
          </cell>
          <cell r="X44">
            <v>2044488</v>
          </cell>
          <cell r="Y44">
            <v>2044488</v>
          </cell>
          <cell r="Z44">
            <v>2044488</v>
          </cell>
          <cell r="AA44">
            <v>2044488</v>
          </cell>
          <cell r="AB44">
            <v>2044488</v>
          </cell>
          <cell r="AC44">
            <v>2044488</v>
          </cell>
          <cell r="AD44">
            <v>2044488</v>
          </cell>
          <cell r="AE44">
            <v>2044488</v>
          </cell>
          <cell r="AF44">
            <v>2044488</v>
          </cell>
          <cell r="AG44">
            <v>2044488</v>
          </cell>
          <cell r="AH44">
            <v>2044488</v>
          </cell>
          <cell r="AI44">
            <v>2044488</v>
          </cell>
          <cell r="AJ44">
            <v>2044488</v>
          </cell>
          <cell r="AK44">
            <v>2044488</v>
          </cell>
          <cell r="AL44">
            <v>2044488</v>
          </cell>
          <cell r="AN44">
            <v>69512592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>Реализация за иностранную валюту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= Итого </v>
          </cell>
          <cell r="C48" t="str">
            <v>тыс.долл.</v>
          </cell>
          <cell r="D48">
            <v>0</v>
          </cell>
          <cell r="E48">
            <v>3125</v>
          </cell>
          <cell r="F48">
            <v>3125</v>
          </cell>
          <cell r="G48">
            <v>3125</v>
          </cell>
          <cell r="H48">
            <v>3125</v>
          </cell>
          <cell r="I48">
            <v>3125</v>
          </cell>
          <cell r="J48">
            <v>3125</v>
          </cell>
          <cell r="K48">
            <v>3125</v>
          </cell>
          <cell r="L48">
            <v>3125</v>
          </cell>
          <cell r="M48">
            <v>3125</v>
          </cell>
          <cell r="N48">
            <v>3125</v>
          </cell>
          <cell r="O48">
            <v>3125</v>
          </cell>
          <cell r="P48">
            <v>3125</v>
          </cell>
          <cell r="Q48">
            <v>3125</v>
          </cell>
          <cell r="R48">
            <v>3125</v>
          </cell>
          <cell r="S48">
            <v>3125</v>
          </cell>
          <cell r="T48">
            <v>3125</v>
          </cell>
          <cell r="U48">
            <v>3125</v>
          </cell>
          <cell r="V48">
            <v>3125</v>
          </cell>
          <cell r="W48">
            <v>3125</v>
          </cell>
          <cell r="X48">
            <v>3125</v>
          </cell>
          <cell r="Y48">
            <v>3125</v>
          </cell>
          <cell r="Z48">
            <v>3125</v>
          </cell>
          <cell r="AA48">
            <v>3125</v>
          </cell>
          <cell r="AB48">
            <v>3125</v>
          </cell>
          <cell r="AC48">
            <v>3125</v>
          </cell>
          <cell r="AD48">
            <v>3125</v>
          </cell>
          <cell r="AE48">
            <v>3125</v>
          </cell>
          <cell r="AF48">
            <v>3125</v>
          </cell>
          <cell r="AG48">
            <v>3125</v>
          </cell>
          <cell r="AH48">
            <v>3125</v>
          </cell>
          <cell r="AI48">
            <v>3125</v>
          </cell>
          <cell r="AJ48">
            <v>3125</v>
          </cell>
          <cell r="AK48">
            <v>3125</v>
          </cell>
          <cell r="AL48">
            <v>3125</v>
          </cell>
          <cell r="AN48">
            <v>106250</v>
          </cell>
        </row>
      </sheetData>
      <sheetData sheetId="4">
        <row r="2">
          <cell r="A2" t="str">
            <v xml:space="preserve">    ОБЩИЕ ДАННЫЕ ПО ПРОЕКТУ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  <cell r="G8" t="str">
            <v>Ставка НДС</v>
          </cell>
        </row>
        <row r="9">
          <cell r="A9" t="str">
            <v>1. НАЛОГ НА ДОБАВЛЕННУЮ СТОИМОСТЬ</v>
          </cell>
          <cell r="C9" t="str">
            <v>ед.изм.</v>
          </cell>
          <cell r="D9" t="str">
            <v>долл.</v>
          </cell>
          <cell r="E9" t="str">
            <v xml:space="preserve"> % от цены</v>
          </cell>
          <cell r="F9" t="str">
            <v xml:space="preserve"> % от цены</v>
          </cell>
          <cell r="G9" t="str">
            <v>%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Затраты по содержанию здания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  <cell r="G11">
            <v>0.2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>Затраты в иностранной валюте (долл.)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Наименование затрат</v>
          </cell>
          <cell r="C14" t="str">
            <v>ед.изм.</v>
          </cell>
          <cell r="D14">
            <v>125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Наименование затрат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Наименование затрат</v>
          </cell>
          <cell r="C17" t="str">
            <v>ед.изм.</v>
          </cell>
          <cell r="D17">
            <v>125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Затраты в местной валюте (долл.)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  <cell r="G24">
            <v>10212</v>
          </cell>
          <cell r="H24">
            <v>10212</v>
          </cell>
          <cell r="I24">
            <v>10212</v>
          </cell>
          <cell r="J24">
            <v>10212</v>
          </cell>
          <cell r="K24">
            <v>10212</v>
          </cell>
          <cell r="L24">
            <v>10212</v>
          </cell>
          <cell r="M24">
            <v>10212</v>
          </cell>
          <cell r="N24">
            <v>10212</v>
          </cell>
          <cell r="O24">
            <v>10212</v>
          </cell>
          <cell r="P24">
            <v>10212</v>
          </cell>
          <cell r="Q24">
            <v>10212</v>
          </cell>
          <cell r="R24">
            <v>10212</v>
          </cell>
          <cell r="S24">
            <v>10212</v>
          </cell>
          <cell r="T24">
            <v>10212</v>
          </cell>
          <cell r="U24">
            <v>10212</v>
          </cell>
          <cell r="V24">
            <v>10212</v>
          </cell>
          <cell r="W24">
            <v>10212</v>
          </cell>
          <cell r="X24">
            <v>10212</v>
          </cell>
          <cell r="Y24">
            <v>10212</v>
          </cell>
          <cell r="Z24">
            <v>10212</v>
          </cell>
          <cell r="AA24">
            <v>10212</v>
          </cell>
          <cell r="AB24">
            <v>10212</v>
          </cell>
          <cell r="AC24">
            <v>10212</v>
          </cell>
          <cell r="AD24">
            <v>10212</v>
          </cell>
          <cell r="AE24">
            <v>10212</v>
          </cell>
          <cell r="AF24">
            <v>10212</v>
          </cell>
          <cell r="AG24">
            <v>10212</v>
          </cell>
          <cell r="AH24">
            <v>10212</v>
          </cell>
          <cell r="AI24">
            <v>10212</v>
          </cell>
          <cell r="AJ24">
            <v>10212</v>
          </cell>
          <cell r="AK24">
            <v>10212</v>
          </cell>
          <cell r="AL24">
            <v>10212</v>
          </cell>
          <cell r="AN24">
            <v>347208</v>
          </cell>
        </row>
        <row r="26">
          <cell r="A26" t="str">
            <v>Затраты в иностранной валюте (долл.)</v>
          </cell>
        </row>
        <row r="27">
          <cell r="A27" t="str">
            <v>Наименование затрат</v>
          </cell>
          <cell r="C27" t="str">
            <v>ед.изм.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2000</v>
          </cell>
          <cell r="P27">
            <v>2000</v>
          </cell>
          <cell r="Q27">
            <v>2000</v>
          </cell>
          <cell r="R27">
            <v>2000</v>
          </cell>
          <cell r="S27">
            <v>2000</v>
          </cell>
          <cell r="T27">
            <v>2000</v>
          </cell>
          <cell r="U27">
            <v>2000</v>
          </cell>
          <cell r="V27">
            <v>2000</v>
          </cell>
          <cell r="W27">
            <v>2000</v>
          </cell>
          <cell r="X27">
            <v>2000</v>
          </cell>
          <cell r="Y27">
            <v>2000</v>
          </cell>
          <cell r="Z27">
            <v>2000</v>
          </cell>
          <cell r="AA27">
            <v>2000</v>
          </cell>
          <cell r="AB27">
            <v>2000</v>
          </cell>
          <cell r="AC27">
            <v>2000</v>
          </cell>
          <cell r="AD27">
            <v>2000</v>
          </cell>
          <cell r="AE27">
            <v>2000</v>
          </cell>
          <cell r="AF27">
            <v>2000</v>
          </cell>
          <cell r="AG27">
            <v>2000</v>
          </cell>
          <cell r="AH27">
            <v>2000</v>
          </cell>
          <cell r="AI27">
            <v>2000</v>
          </cell>
          <cell r="AJ27">
            <v>2000</v>
          </cell>
          <cell r="AK27">
            <v>2000</v>
          </cell>
          <cell r="AL27">
            <v>2000</v>
          </cell>
          <cell r="AN27">
            <v>68000</v>
          </cell>
        </row>
        <row r="28">
          <cell r="A28" t="str">
            <v>Наименование затрат</v>
          </cell>
          <cell r="C28" t="str">
            <v>ед.изм.</v>
          </cell>
          <cell r="E28">
            <v>2000</v>
          </cell>
          <cell r="F28">
            <v>2000</v>
          </cell>
          <cell r="G28">
            <v>2000</v>
          </cell>
          <cell r="H28">
            <v>2000</v>
          </cell>
          <cell r="I28">
            <v>2000</v>
          </cell>
          <cell r="J28">
            <v>2000</v>
          </cell>
          <cell r="K28">
            <v>2000</v>
          </cell>
          <cell r="L28">
            <v>2000</v>
          </cell>
          <cell r="M28">
            <v>2000</v>
          </cell>
          <cell r="N28">
            <v>2000</v>
          </cell>
          <cell r="O28">
            <v>2000</v>
          </cell>
          <cell r="P28">
            <v>2000</v>
          </cell>
          <cell r="Q28">
            <v>2000</v>
          </cell>
          <cell r="R28">
            <v>2000</v>
          </cell>
          <cell r="S28">
            <v>2000</v>
          </cell>
          <cell r="T28">
            <v>2000</v>
          </cell>
          <cell r="U28">
            <v>2000</v>
          </cell>
          <cell r="V28">
            <v>2000</v>
          </cell>
          <cell r="W28">
            <v>2000</v>
          </cell>
          <cell r="X28">
            <v>2000</v>
          </cell>
          <cell r="Y28">
            <v>2000</v>
          </cell>
          <cell r="Z28">
            <v>2000</v>
          </cell>
          <cell r="AA28">
            <v>2000</v>
          </cell>
          <cell r="AB28">
            <v>2000</v>
          </cell>
          <cell r="AC28">
            <v>2000</v>
          </cell>
          <cell r="AD28">
            <v>2000</v>
          </cell>
          <cell r="AE28">
            <v>2000</v>
          </cell>
          <cell r="AF28">
            <v>2000</v>
          </cell>
          <cell r="AG28">
            <v>2000</v>
          </cell>
          <cell r="AH28">
            <v>2000</v>
          </cell>
          <cell r="AI28">
            <v>2000</v>
          </cell>
          <cell r="AJ28">
            <v>2000</v>
          </cell>
          <cell r="AK28">
            <v>2000</v>
          </cell>
          <cell r="AL28">
            <v>2000</v>
          </cell>
          <cell r="AN28">
            <v>68000</v>
          </cell>
        </row>
        <row r="29">
          <cell r="A29" t="str">
            <v>Наименование затрат</v>
          </cell>
          <cell r="C29" t="str">
            <v>ед.изм.</v>
          </cell>
          <cell r="E29">
            <v>2000</v>
          </cell>
          <cell r="F29">
            <v>2000</v>
          </cell>
          <cell r="G29">
            <v>2000</v>
          </cell>
          <cell r="H29">
            <v>2000</v>
          </cell>
          <cell r="I29">
            <v>2000</v>
          </cell>
          <cell r="J29">
            <v>2000</v>
          </cell>
          <cell r="K29">
            <v>2000</v>
          </cell>
          <cell r="L29">
            <v>2000</v>
          </cell>
          <cell r="M29">
            <v>2000</v>
          </cell>
          <cell r="N29">
            <v>2000</v>
          </cell>
          <cell r="O29">
            <v>2000</v>
          </cell>
          <cell r="P29">
            <v>2000</v>
          </cell>
          <cell r="Q29">
            <v>2000</v>
          </cell>
          <cell r="R29">
            <v>2000</v>
          </cell>
          <cell r="S29">
            <v>2000</v>
          </cell>
          <cell r="T29">
            <v>2000</v>
          </cell>
          <cell r="U29">
            <v>2000</v>
          </cell>
          <cell r="V29">
            <v>2000</v>
          </cell>
          <cell r="W29">
            <v>2000</v>
          </cell>
          <cell r="X29">
            <v>2000</v>
          </cell>
          <cell r="Y29">
            <v>2000</v>
          </cell>
          <cell r="Z29">
            <v>2000</v>
          </cell>
          <cell r="AA29">
            <v>2000</v>
          </cell>
          <cell r="AB29">
            <v>2000</v>
          </cell>
          <cell r="AC29">
            <v>2000</v>
          </cell>
          <cell r="AD29">
            <v>2000</v>
          </cell>
          <cell r="AE29">
            <v>2000</v>
          </cell>
          <cell r="AF29">
            <v>2000</v>
          </cell>
          <cell r="AG29">
            <v>2000</v>
          </cell>
          <cell r="AH29">
            <v>2000</v>
          </cell>
          <cell r="AI29">
            <v>2000</v>
          </cell>
          <cell r="AJ29">
            <v>2000</v>
          </cell>
          <cell r="AK29">
            <v>2000</v>
          </cell>
          <cell r="AL29">
            <v>2000</v>
          </cell>
          <cell r="AN29">
            <v>68000</v>
          </cell>
        </row>
        <row r="30">
          <cell r="A30" t="str">
            <v>Наименование затрат</v>
          </cell>
          <cell r="C30" t="str">
            <v>ед.изм.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2000</v>
          </cell>
          <cell r="P30">
            <v>2000</v>
          </cell>
          <cell r="Q30">
            <v>2000</v>
          </cell>
          <cell r="R30">
            <v>2000</v>
          </cell>
          <cell r="S30">
            <v>2000</v>
          </cell>
          <cell r="T30">
            <v>2000</v>
          </cell>
          <cell r="U30">
            <v>2000</v>
          </cell>
          <cell r="V30">
            <v>2000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2000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2000</v>
          </cell>
          <cell r="AI30">
            <v>2000</v>
          </cell>
          <cell r="AJ30">
            <v>2000</v>
          </cell>
          <cell r="AK30">
            <v>2000</v>
          </cell>
          <cell r="AL30">
            <v>2000</v>
          </cell>
          <cell r="AN30">
            <v>68000</v>
          </cell>
        </row>
        <row r="35">
          <cell r="A35" t="str">
            <v xml:space="preserve">    ПРЯМЫЕ МАТЕРИАЛЬНЫЕ ЗАТРАТЫ</v>
          </cell>
          <cell r="D35" t="str">
            <v>"0"</v>
          </cell>
          <cell r="E35" t="str">
            <v>1 кв.</v>
          </cell>
          <cell r="F35" t="str">
            <v>2 кв.</v>
          </cell>
          <cell r="G35" t="str">
            <v>3 кв.</v>
          </cell>
          <cell r="H35" t="str">
            <v>4 кв.</v>
          </cell>
          <cell r="I35" t="str">
            <v>5 кв.</v>
          </cell>
          <cell r="J35" t="str">
            <v>6 кв.</v>
          </cell>
          <cell r="K35" t="str">
            <v>7 кв.</v>
          </cell>
          <cell r="L35" t="str">
            <v>8 кв.</v>
          </cell>
          <cell r="M35" t="str">
            <v>9 кв.</v>
          </cell>
          <cell r="N35" t="str">
            <v>10 кв.</v>
          </cell>
          <cell r="O35" t="str">
            <v>11 кв.</v>
          </cell>
          <cell r="P35" t="str">
            <v>12 кв.</v>
          </cell>
          <cell r="Q35" t="str">
            <v>13 кв.</v>
          </cell>
          <cell r="R35" t="str">
            <v>14 кв.</v>
          </cell>
          <cell r="S35" t="str">
            <v>15 кв.</v>
          </cell>
          <cell r="T35" t="str">
            <v>16 кв.</v>
          </cell>
          <cell r="U35" t="str">
            <v>17 кв.</v>
          </cell>
          <cell r="V35" t="str">
            <v>18 кв.</v>
          </cell>
          <cell r="W35" t="str">
            <v>19 кв.</v>
          </cell>
          <cell r="X35" t="str">
            <v>20 кв.</v>
          </cell>
          <cell r="Y35" t="str">
            <v>21 кв.</v>
          </cell>
          <cell r="Z35" t="str">
            <v>22 кв.</v>
          </cell>
          <cell r="AA35" t="str">
            <v>23 кв.</v>
          </cell>
          <cell r="AB35" t="str">
            <v>24 кв.</v>
          </cell>
          <cell r="AC35" t="str">
            <v>25 кв.</v>
          </cell>
          <cell r="AD35" t="str">
            <v>26 кв.</v>
          </cell>
          <cell r="AE35" t="str">
            <v>27 кв.</v>
          </cell>
          <cell r="AF35" t="str">
            <v>28 кв.</v>
          </cell>
          <cell r="AG35" t="str">
            <v>29 кв.</v>
          </cell>
          <cell r="AH35" t="str">
            <v>30 кв.</v>
          </cell>
          <cell r="AI35" t="str">
            <v>31 кв.</v>
          </cell>
          <cell r="AJ35" t="str">
            <v>32 кв.</v>
          </cell>
          <cell r="AK35" t="str">
            <v>33 кв.</v>
          </cell>
          <cell r="AL35" t="str">
            <v>34 кв.</v>
          </cell>
          <cell r="AN35" t="str">
            <v>ИТОГО</v>
          </cell>
        </row>
        <row r="36">
          <cell r="A36" t="str">
            <v>Затраты в местной валюте</v>
          </cell>
        </row>
        <row r="37">
          <cell r="A37" t="str">
            <v>Затраты по содержанию здания</v>
          </cell>
          <cell r="C37" t="str">
            <v>тыс.долл.</v>
          </cell>
          <cell r="E37">
            <v>183816</v>
          </cell>
          <cell r="F37">
            <v>183816</v>
          </cell>
          <cell r="G37">
            <v>183816</v>
          </cell>
          <cell r="H37">
            <v>183816</v>
          </cell>
          <cell r="I37">
            <v>183816</v>
          </cell>
          <cell r="J37">
            <v>183816</v>
          </cell>
          <cell r="K37">
            <v>183816</v>
          </cell>
          <cell r="L37">
            <v>183816</v>
          </cell>
          <cell r="M37">
            <v>183816</v>
          </cell>
          <cell r="N37">
            <v>183816</v>
          </cell>
          <cell r="O37">
            <v>183816</v>
          </cell>
          <cell r="P37">
            <v>183816</v>
          </cell>
          <cell r="Q37">
            <v>183816</v>
          </cell>
          <cell r="R37">
            <v>183816</v>
          </cell>
          <cell r="S37">
            <v>183816</v>
          </cell>
          <cell r="T37">
            <v>183816</v>
          </cell>
          <cell r="U37">
            <v>183816</v>
          </cell>
          <cell r="V37">
            <v>183816</v>
          </cell>
          <cell r="W37">
            <v>183816</v>
          </cell>
          <cell r="X37">
            <v>183816</v>
          </cell>
          <cell r="Y37">
            <v>183816</v>
          </cell>
          <cell r="Z37">
            <v>183816</v>
          </cell>
          <cell r="AA37">
            <v>183816</v>
          </cell>
          <cell r="AB37">
            <v>183816</v>
          </cell>
          <cell r="AC37">
            <v>183816</v>
          </cell>
          <cell r="AD37">
            <v>183816</v>
          </cell>
          <cell r="AE37">
            <v>183816</v>
          </cell>
          <cell r="AF37">
            <v>183816</v>
          </cell>
          <cell r="AG37">
            <v>183816</v>
          </cell>
          <cell r="AH37">
            <v>183816</v>
          </cell>
          <cell r="AI37">
            <v>183816</v>
          </cell>
          <cell r="AJ37">
            <v>183816</v>
          </cell>
          <cell r="AK37">
            <v>183816</v>
          </cell>
          <cell r="AL37">
            <v>183816</v>
          </cell>
          <cell r="AN37">
            <v>6249744</v>
          </cell>
        </row>
        <row r="38">
          <cell r="A38" t="str">
            <v xml:space="preserve">= Итого </v>
          </cell>
          <cell r="C38" t="str">
            <v>тыс.долл.</v>
          </cell>
          <cell r="E38">
            <v>183816</v>
          </cell>
          <cell r="F38">
            <v>183816</v>
          </cell>
          <cell r="G38">
            <v>183816</v>
          </cell>
          <cell r="H38">
            <v>183816</v>
          </cell>
          <cell r="I38">
            <v>183816</v>
          </cell>
          <cell r="J38">
            <v>183816</v>
          </cell>
          <cell r="K38">
            <v>183816</v>
          </cell>
          <cell r="L38">
            <v>183816</v>
          </cell>
          <cell r="M38">
            <v>183816</v>
          </cell>
          <cell r="N38">
            <v>183816</v>
          </cell>
          <cell r="O38">
            <v>183816</v>
          </cell>
          <cell r="P38">
            <v>183816</v>
          </cell>
          <cell r="Q38">
            <v>183816</v>
          </cell>
          <cell r="R38">
            <v>183816</v>
          </cell>
          <cell r="S38">
            <v>183816</v>
          </cell>
          <cell r="T38">
            <v>183816</v>
          </cell>
          <cell r="U38">
            <v>183816</v>
          </cell>
          <cell r="V38">
            <v>183816</v>
          </cell>
          <cell r="W38">
            <v>183816</v>
          </cell>
          <cell r="X38">
            <v>183816</v>
          </cell>
          <cell r="Y38">
            <v>183816</v>
          </cell>
          <cell r="Z38">
            <v>183816</v>
          </cell>
          <cell r="AA38">
            <v>183816</v>
          </cell>
          <cell r="AB38">
            <v>183816</v>
          </cell>
          <cell r="AC38">
            <v>183816</v>
          </cell>
          <cell r="AD38">
            <v>183816</v>
          </cell>
          <cell r="AE38">
            <v>183816</v>
          </cell>
          <cell r="AF38">
            <v>183816</v>
          </cell>
          <cell r="AG38">
            <v>183816</v>
          </cell>
          <cell r="AH38">
            <v>183816</v>
          </cell>
          <cell r="AI38">
            <v>183816</v>
          </cell>
          <cell r="AJ38">
            <v>183816</v>
          </cell>
          <cell r="AK38">
            <v>183816</v>
          </cell>
          <cell r="AL38">
            <v>183816</v>
          </cell>
          <cell r="AN38">
            <v>6249744</v>
          </cell>
        </row>
        <row r="40">
          <cell r="A40" t="str">
            <v>Затраты в иностранной валюте</v>
          </cell>
        </row>
        <row r="41">
          <cell r="A41" t="str">
            <v>Наименование затрат</v>
          </cell>
          <cell r="C41" t="str">
            <v>тыс.долл.</v>
          </cell>
          <cell r="E41">
            <v>250000</v>
          </cell>
          <cell r="F41">
            <v>250000</v>
          </cell>
          <cell r="G41">
            <v>250000</v>
          </cell>
          <cell r="H41">
            <v>250000</v>
          </cell>
          <cell r="I41">
            <v>250000</v>
          </cell>
          <cell r="J41">
            <v>250000</v>
          </cell>
          <cell r="K41">
            <v>250000</v>
          </cell>
          <cell r="L41">
            <v>250000</v>
          </cell>
          <cell r="M41">
            <v>250000</v>
          </cell>
          <cell r="N41">
            <v>250000</v>
          </cell>
          <cell r="O41">
            <v>250000</v>
          </cell>
          <cell r="P41">
            <v>250000</v>
          </cell>
          <cell r="Q41">
            <v>250000</v>
          </cell>
          <cell r="R41">
            <v>250000</v>
          </cell>
          <cell r="S41">
            <v>250000</v>
          </cell>
          <cell r="T41">
            <v>250000</v>
          </cell>
          <cell r="U41">
            <v>250000</v>
          </cell>
          <cell r="V41">
            <v>250000</v>
          </cell>
          <cell r="W41">
            <v>250000</v>
          </cell>
          <cell r="X41">
            <v>250000</v>
          </cell>
          <cell r="Y41">
            <v>250000</v>
          </cell>
          <cell r="Z41">
            <v>250000</v>
          </cell>
          <cell r="AA41">
            <v>250000</v>
          </cell>
          <cell r="AB41">
            <v>250000</v>
          </cell>
          <cell r="AC41">
            <v>250000</v>
          </cell>
          <cell r="AD41">
            <v>250000</v>
          </cell>
          <cell r="AE41">
            <v>250000</v>
          </cell>
          <cell r="AF41">
            <v>250000</v>
          </cell>
          <cell r="AG41">
            <v>250000</v>
          </cell>
          <cell r="AH41">
            <v>250000</v>
          </cell>
          <cell r="AI41">
            <v>250000</v>
          </cell>
          <cell r="AJ41">
            <v>250000</v>
          </cell>
          <cell r="AK41">
            <v>250000</v>
          </cell>
          <cell r="AL41">
            <v>250000</v>
          </cell>
          <cell r="AN41">
            <v>8500000</v>
          </cell>
        </row>
        <row r="42">
          <cell r="A42" t="str">
            <v>Наименование затрат</v>
          </cell>
          <cell r="C42" t="str">
            <v>тыс.долл.</v>
          </cell>
          <cell r="E42">
            <v>250000</v>
          </cell>
          <cell r="F42">
            <v>250000</v>
          </cell>
          <cell r="G42">
            <v>250000</v>
          </cell>
          <cell r="H42">
            <v>250000</v>
          </cell>
          <cell r="I42">
            <v>250000</v>
          </cell>
          <cell r="J42">
            <v>250000</v>
          </cell>
          <cell r="K42">
            <v>250000</v>
          </cell>
          <cell r="L42">
            <v>250000</v>
          </cell>
          <cell r="M42">
            <v>250000</v>
          </cell>
          <cell r="N42">
            <v>250000</v>
          </cell>
          <cell r="O42">
            <v>250000</v>
          </cell>
          <cell r="P42">
            <v>250000</v>
          </cell>
          <cell r="Q42">
            <v>250000</v>
          </cell>
          <cell r="R42">
            <v>250000</v>
          </cell>
          <cell r="S42">
            <v>250000</v>
          </cell>
          <cell r="T42">
            <v>250000</v>
          </cell>
          <cell r="U42">
            <v>250000</v>
          </cell>
          <cell r="V42">
            <v>250000</v>
          </cell>
          <cell r="W42">
            <v>250000</v>
          </cell>
          <cell r="X42">
            <v>250000</v>
          </cell>
          <cell r="Y42">
            <v>250000</v>
          </cell>
          <cell r="Z42">
            <v>250000</v>
          </cell>
          <cell r="AA42">
            <v>250000</v>
          </cell>
          <cell r="AB42">
            <v>250000</v>
          </cell>
          <cell r="AC42">
            <v>250000</v>
          </cell>
          <cell r="AD42">
            <v>250000</v>
          </cell>
          <cell r="AE42">
            <v>250000</v>
          </cell>
          <cell r="AF42">
            <v>250000</v>
          </cell>
          <cell r="AG42">
            <v>250000</v>
          </cell>
          <cell r="AH42">
            <v>250000</v>
          </cell>
          <cell r="AI42">
            <v>250000</v>
          </cell>
          <cell r="AJ42">
            <v>250000</v>
          </cell>
          <cell r="AK42">
            <v>250000</v>
          </cell>
          <cell r="AL42">
            <v>250000</v>
          </cell>
          <cell r="AN42">
            <v>8500000</v>
          </cell>
        </row>
        <row r="43">
          <cell r="A43" t="str">
            <v>Наименование затрат</v>
          </cell>
          <cell r="C43" t="str">
            <v>тыс.долл.</v>
          </cell>
          <cell r="E43">
            <v>250000</v>
          </cell>
          <cell r="F43">
            <v>250000</v>
          </cell>
          <cell r="G43">
            <v>250000</v>
          </cell>
          <cell r="H43">
            <v>250000</v>
          </cell>
          <cell r="I43">
            <v>250000</v>
          </cell>
          <cell r="J43">
            <v>250000</v>
          </cell>
          <cell r="K43">
            <v>250000</v>
          </cell>
          <cell r="L43">
            <v>250000</v>
          </cell>
          <cell r="M43">
            <v>250000</v>
          </cell>
          <cell r="N43">
            <v>250000</v>
          </cell>
          <cell r="O43">
            <v>250000</v>
          </cell>
          <cell r="P43">
            <v>250000</v>
          </cell>
          <cell r="Q43">
            <v>250000</v>
          </cell>
          <cell r="R43">
            <v>250000</v>
          </cell>
          <cell r="S43">
            <v>250000</v>
          </cell>
          <cell r="T43">
            <v>250000</v>
          </cell>
          <cell r="U43">
            <v>250000</v>
          </cell>
          <cell r="V43">
            <v>250000</v>
          </cell>
          <cell r="W43">
            <v>250000</v>
          </cell>
          <cell r="X43">
            <v>250000</v>
          </cell>
          <cell r="Y43">
            <v>250000</v>
          </cell>
          <cell r="Z43">
            <v>250000</v>
          </cell>
          <cell r="AA43">
            <v>250000</v>
          </cell>
          <cell r="AB43">
            <v>250000</v>
          </cell>
          <cell r="AC43">
            <v>250000</v>
          </cell>
          <cell r="AD43">
            <v>250000</v>
          </cell>
          <cell r="AE43">
            <v>250000</v>
          </cell>
          <cell r="AF43">
            <v>250000</v>
          </cell>
          <cell r="AG43">
            <v>250000</v>
          </cell>
          <cell r="AH43">
            <v>250000</v>
          </cell>
          <cell r="AI43">
            <v>250000</v>
          </cell>
          <cell r="AJ43">
            <v>250000</v>
          </cell>
          <cell r="AK43">
            <v>250000</v>
          </cell>
          <cell r="AL43">
            <v>250000</v>
          </cell>
          <cell r="AN43">
            <v>8500000</v>
          </cell>
        </row>
        <row r="44">
          <cell r="A44" t="str">
            <v>Наименование затрат</v>
          </cell>
          <cell r="C44" t="str">
            <v>тыс.долл.</v>
          </cell>
          <cell r="E44">
            <v>250000</v>
          </cell>
          <cell r="F44">
            <v>250000</v>
          </cell>
          <cell r="G44">
            <v>250000</v>
          </cell>
          <cell r="H44">
            <v>250000</v>
          </cell>
          <cell r="I44">
            <v>250000</v>
          </cell>
          <cell r="J44">
            <v>250000</v>
          </cell>
          <cell r="K44">
            <v>250000</v>
          </cell>
          <cell r="L44">
            <v>250000</v>
          </cell>
          <cell r="M44">
            <v>250000</v>
          </cell>
          <cell r="N44">
            <v>250000</v>
          </cell>
          <cell r="O44">
            <v>250000</v>
          </cell>
          <cell r="P44">
            <v>250000</v>
          </cell>
          <cell r="Q44">
            <v>250000</v>
          </cell>
          <cell r="R44">
            <v>250000</v>
          </cell>
          <cell r="S44">
            <v>250000</v>
          </cell>
          <cell r="T44">
            <v>250000</v>
          </cell>
          <cell r="U44">
            <v>250000</v>
          </cell>
          <cell r="V44">
            <v>250000</v>
          </cell>
          <cell r="W44">
            <v>250000</v>
          </cell>
          <cell r="X44">
            <v>250000</v>
          </cell>
          <cell r="Y44">
            <v>250000</v>
          </cell>
          <cell r="Z44">
            <v>250000</v>
          </cell>
          <cell r="AA44">
            <v>250000</v>
          </cell>
          <cell r="AB44">
            <v>250000</v>
          </cell>
          <cell r="AC44">
            <v>250000</v>
          </cell>
          <cell r="AD44">
            <v>250000</v>
          </cell>
          <cell r="AE44">
            <v>250000</v>
          </cell>
          <cell r="AF44">
            <v>250000</v>
          </cell>
          <cell r="AG44">
            <v>250000</v>
          </cell>
          <cell r="AH44">
            <v>250000</v>
          </cell>
          <cell r="AI44">
            <v>250000</v>
          </cell>
          <cell r="AJ44">
            <v>250000</v>
          </cell>
          <cell r="AK44">
            <v>250000</v>
          </cell>
          <cell r="AL44">
            <v>250000</v>
          </cell>
          <cell r="AN44">
            <v>8500000</v>
          </cell>
        </row>
        <row r="45">
          <cell r="A45" t="str">
            <v xml:space="preserve">= Итого </v>
          </cell>
          <cell r="C45" t="str">
            <v>тыс.долл.</v>
          </cell>
          <cell r="E45">
            <v>1000000</v>
          </cell>
          <cell r="F45">
            <v>1000000</v>
          </cell>
          <cell r="G45">
            <v>1000000</v>
          </cell>
          <cell r="H45">
            <v>1000000</v>
          </cell>
          <cell r="I45">
            <v>1000000</v>
          </cell>
          <cell r="J45">
            <v>1000000</v>
          </cell>
          <cell r="K45">
            <v>1000000</v>
          </cell>
          <cell r="L45">
            <v>1000000</v>
          </cell>
          <cell r="M45">
            <v>1000000</v>
          </cell>
          <cell r="N45">
            <v>1000000</v>
          </cell>
          <cell r="O45">
            <v>1000000</v>
          </cell>
          <cell r="P45">
            <v>1000000</v>
          </cell>
          <cell r="Q45">
            <v>1000000</v>
          </cell>
          <cell r="R45">
            <v>1000000</v>
          </cell>
          <cell r="S45">
            <v>1000000</v>
          </cell>
          <cell r="T45">
            <v>1000000</v>
          </cell>
          <cell r="U45">
            <v>1000000</v>
          </cell>
          <cell r="V45">
            <v>1000000</v>
          </cell>
          <cell r="W45">
            <v>1000000</v>
          </cell>
          <cell r="X45">
            <v>1000000</v>
          </cell>
          <cell r="Y45">
            <v>1000000</v>
          </cell>
          <cell r="Z45">
            <v>1000000</v>
          </cell>
          <cell r="AA45">
            <v>1000000</v>
          </cell>
          <cell r="AB45">
            <v>1000000</v>
          </cell>
          <cell r="AC45">
            <v>1000000</v>
          </cell>
          <cell r="AD45">
            <v>1000000</v>
          </cell>
          <cell r="AE45">
            <v>1000000</v>
          </cell>
          <cell r="AF45">
            <v>1000000</v>
          </cell>
          <cell r="AG45">
            <v>1000000</v>
          </cell>
          <cell r="AH45">
            <v>1000000</v>
          </cell>
          <cell r="AI45">
            <v>1000000</v>
          </cell>
          <cell r="AJ45">
            <v>1000000</v>
          </cell>
          <cell r="AK45">
            <v>1000000</v>
          </cell>
          <cell r="AL45">
            <v>1000000</v>
          </cell>
          <cell r="AN45">
            <v>34000000</v>
          </cell>
        </row>
      </sheetData>
      <sheetData sheetId="5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ЧИСЛЕННОСТЬ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 персонала</v>
          </cell>
          <cell r="C10" t="str">
            <v>чел.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>Наименование персонала</v>
          </cell>
          <cell r="C11" t="str">
            <v>чел.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3">
          <cell r="A13" t="str">
            <v>Вспомогательный производственный персонал</v>
          </cell>
        </row>
        <row r="14">
          <cell r="A14" t="str">
            <v>Наименование персонала</v>
          </cell>
          <cell r="C14" t="str">
            <v>чел.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Наименование персонала</v>
          </cell>
          <cell r="C15" t="str">
            <v>чел.</v>
          </cell>
          <cell r="D15" t="str">
            <v>Импортная пошлина,% к стоимости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Административно-управленческий персонал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Наименование персонала</v>
          </cell>
          <cell r="C18" t="str">
            <v>чел.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Сбытовой персонал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3">
          <cell r="A23" t="str">
            <v>Наименование персонала</v>
          </cell>
          <cell r="C23" t="str">
            <v>чел.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A25" t="str">
            <v xml:space="preserve"> = Общая численность</v>
          </cell>
          <cell r="C25" t="str">
            <v>чел.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M26">
            <v>0</v>
          </cell>
        </row>
        <row r="29">
          <cell r="A29" t="str">
            <v xml:space="preserve">    ОПЛАТА ТРУДА В МЕСЯЦ</v>
          </cell>
          <cell r="C29">
            <v>0.2</v>
          </cell>
          <cell r="D29" t="str">
            <v>"0"</v>
          </cell>
          <cell r="E29" t="str">
            <v>1 кв.</v>
          </cell>
          <cell r="F29" t="str">
            <v>2 кв.</v>
          </cell>
          <cell r="G29" t="str">
            <v>3 кв.</v>
          </cell>
          <cell r="H29" t="str">
            <v>4 кв.</v>
          </cell>
          <cell r="I29" t="str">
            <v>5 кв.</v>
          </cell>
          <cell r="J29" t="str">
            <v>6 кв.</v>
          </cell>
          <cell r="K29" t="str">
            <v>7 кв.</v>
          </cell>
          <cell r="L29" t="str">
            <v>8 кв.</v>
          </cell>
          <cell r="M29" t="str">
            <v>9 кв.</v>
          </cell>
          <cell r="N29" t="str">
            <v>10 кв.</v>
          </cell>
          <cell r="O29" t="str">
            <v>11 кв.</v>
          </cell>
          <cell r="P29" t="str">
            <v>12 кв.</v>
          </cell>
          <cell r="Q29" t="str">
            <v>13 кв.</v>
          </cell>
          <cell r="R29" t="str">
            <v>14 кв.</v>
          </cell>
          <cell r="S29" t="str">
            <v>15 кв.</v>
          </cell>
          <cell r="T29" t="str">
            <v>16 кв.</v>
          </cell>
          <cell r="U29" t="str">
            <v>17 кв.</v>
          </cell>
          <cell r="V29" t="str">
            <v>18 кв.</v>
          </cell>
          <cell r="W29" t="str">
            <v>19 кв.</v>
          </cell>
          <cell r="X29" t="str">
            <v>20 кв.</v>
          </cell>
          <cell r="Y29" t="str">
            <v>21 кв.</v>
          </cell>
          <cell r="Z29" t="str">
            <v>22 кв.</v>
          </cell>
          <cell r="AA29" t="str">
            <v>23 кв.</v>
          </cell>
          <cell r="AB29" t="str">
            <v>24 кв.</v>
          </cell>
          <cell r="AC29" t="str">
            <v>25 кв.</v>
          </cell>
          <cell r="AD29" t="str">
            <v>26 кв.</v>
          </cell>
          <cell r="AE29" t="str">
            <v>27 кв.</v>
          </cell>
          <cell r="AF29" t="str">
            <v>28 кв.</v>
          </cell>
          <cell r="AG29" t="str">
            <v>29 кв.</v>
          </cell>
          <cell r="AH29" t="str">
            <v>30 кв.</v>
          </cell>
          <cell r="AI29" t="str">
            <v>31 кв.</v>
          </cell>
          <cell r="AJ29" t="str">
            <v>32 кв.</v>
          </cell>
          <cell r="AK29" t="str">
            <v>33 кв.</v>
          </cell>
          <cell r="AL29" t="str">
            <v>34 кв.</v>
          </cell>
        </row>
        <row r="30">
          <cell r="A30" t="str">
            <v>Основной производственный персонал</v>
          </cell>
        </row>
        <row r="31">
          <cell r="A31" t="str">
            <v>Наименование персонала</v>
          </cell>
          <cell r="C31" t="str">
            <v>долл./чел.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Наименование персонала</v>
          </cell>
          <cell r="C32" t="str">
            <v>долл./чел.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4">
          <cell r="A34" t="str">
            <v>Вспомогательный производственный персонал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Наименование персонала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Административно-управленческий персонал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Наименование персонала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Сбытовой персонал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Наименование персонала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9">
          <cell r="A49" t="str">
            <v xml:space="preserve">    РАСХОДЫ НА ОПЛАТУ ТРУДА</v>
          </cell>
          <cell r="C49" t="str">
            <v>тыс.долл.</v>
          </cell>
          <cell r="D49" t="str">
            <v>"0"</v>
          </cell>
          <cell r="E49" t="str">
            <v>1 кв.</v>
          </cell>
          <cell r="F49" t="str">
            <v>2 кв.</v>
          </cell>
          <cell r="G49" t="str">
            <v>3 кв.</v>
          </cell>
          <cell r="H49" t="str">
            <v>4 кв.</v>
          </cell>
          <cell r="I49" t="str">
            <v>5 кв.</v>
          </cell>
          <cell r="J49" t="str">
            <v>6 кв.</v>
          </cell>
          <cell r="K49" t="str">
            <v>7 кв.</v>
          </cell>
          <cell r="L49" t="str">
            <v>8 кв.</v>
          </cell>
          <cell r="M49" t="str">
            <v>9 кв.</v>
          </cell>
          <cell r="N49" t="str">
            <v>10 кв.</v>
          </cell>
          <cell r="O49" t="str">
            <v>11 кв.</v>
          </cell>
          <cell r="P49" t="str">
            <v>12 кв.</v>
          </cell>
          <cell r="Q49" t="str">
            <v>13 кв.</v>
          </cell>
          <cell r="R49" t="str">
            <v>14 кв.</v>
          </cell>
          <cell r="S49" t="str">
            <v>15 кв.</v>
          </cell>
          <cell r="T49" t="str">
            <v>16 кв.</v>
          </cell>
          <cell r="U49" t="str">
            <v>17 кв.</v>
          </cell>
          <cell r="V49" t="str">
            <v>18 кв.</v>
          </cell>
          <cell r="W49" t="str">
            <v>19 кв.</v>
          </cell>
          <cell r="X49" t="str">
            <v>20 кв.</v>
          </cell>
          <cell r="Y49" t="str">
            <v>21 кв.</v>
          </cell>
          <cell r="Z49" t="str">
            <v>22 кв.</v>
          </cell>
          <cell r="AA49" t="str">
            <v>23 кв.</v>
          </cell>
          <cell r="AB49" t="str">
            <v>24 кв.</v>
          </cell>
          <cell r="AC49" t="str">
            <v>25 кв.</v>
          </cell>
          <cell r="AD49" t="str">
            <v>26 кв.</v>
          </cell>
          <cell r="AE49" t="str">
            <v>27 кв.</v>
          </cell>
          <cell r="AF49" t="str">
            <v>28 кв.</v>
          </cell>
          <cell r="AG49" t="str">
            <v>29 кв.</v>
          </cell>
          <cell r="AH49" t="str">
            <v>30 кв.</v>
          </cell>
          <cell r="AI49" t="str">
            <v>31 кв.</v>
          </cell>
          <cell r="AJ49" t="str">
            <v>32 кв.</v>
          </cell>
          <cell r="AK49" t="str">
            <v>33 кв.</v>
          </cell>
          <cell r="AL49" t="str">
            <v>34 кв.</v>
          </cell>
          <cell r="AM49">
            <v>0</v>
          </cell>
          <cell r="AN49" t="str">
            <v>ИТОГО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1">
          <cell r="A51" t="str">
            <v xml:space="preserve"> - Основной производственный персонал</v>
          </cell>
          <cell r="C51" t="str">
            <v>тыс.долл.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</row>
        <row r="52">
          <cell r="A52" t="str">
            <v xml:space="preserve"> - Вспомогательный производственный персонал</v>
          </cell>
          <cell r="C52" t="str">
            <v>тыс.долл.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</row>
        <row r="53">
          <cell r="A53" t="str">
            <v xml:space="preserve"> - Административно-управленческий персонал</v>
          </cell>
          <cell r="C53" t="str">
            <v>тыс.долл.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</row>
        <row r="54">
          <cell r="A54" t="str">
            <v xml:space="preserve"> - Сбытовой персонал</v>
          </cell>
          <cell r="C54" t="str">
            <v>тыс.долл.</v>
          </cell>
          <cell r="D54" t="str">
            <v>"0"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 xml:space="preserve"> = Отчисления на социальные нужды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</sheetData>
      <sheetData sheetId="6">
        <row r="6">
          <cell r="A6" t="str">
            <v>МЕТОДИЧЕСКИЕ РЕКОМЕНДАЦИИ</v>
          </cell>
        </row>
        <row r="8">
          <cell r="A8" t="str">
            <v xml:space="preserve">    ОПИСАНИЕ НАКЛАДНЫХ РАСХОДОВ</v>
          </cell>
          <cell r="C8" t="str">
            <v>Выбор базы1-4</v>
          </cell>
          <cell r="D8" t="str">
            <v>База начисления</v>
          </cell>
          <cell r="E8" t="str">
            <v>долл.</v>
          </cell>
          <cell r="F8" t="str">
            <v>% от базы, или годовая сумма тыс.долл.</v>
          </cell>
          <cell r="G8" t="str">
            <v xml:space="preserve"> % от цены</v>
          </cell>
          <cell r="H8" t="str">
            <v>Ставка НДС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Общепроизводственные расходы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Наименование</v>
          </cell>
          <cell r="C11">
            <v>4</v>
          </cell>
          <cell r="D11" t="str">
            <v>Прочее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Наименование</v>
          </cell>
          <cell r="C12">
            <v>4</v>
          </cell>
          <cell r="D12" t="str">
            <v>Прочее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Наименование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</v>
          </cell>
          <cell r="C17">
            <v>4</v>
          </cell>
          <cell r="D17" t="str">
            <v>Прочее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Наименование</v>
          </cell>
          <cell r="C21">
            <v>4</v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Наименование</v>
          </cell>
          <cell r="C22">
            <v>4</v>
          </cell>
          <cell r="D22" t="str">
            <v>Прочее</v>
          </cell>
          <cell r="E22" t="str">
            <v>1 кв.</v>
          </cell>
          <cell r="F22" t="str">
            <v>-</v>
          </cell>
          <cell r="G22">
            <v>0</v>
          </cell>
          <cell r="H22">
            <v>0.2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Наименование</v>
          </cell>
          <cell r="C23">
            <v>4</v>
          </cell>
          <cell r="D23" t="str">
            <v>Прочее</v>
          </cell>
          <cell r="E23">
            <v>1</v>
          </cell>
          <cell r="F23" t="str">
            <v>-</v>
          </cell>
          <cell r="G23">
            <v>0</v>
          </cell>
          <cell r="H23">
            <v>0.2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8">
          <cell r="A28" t="str">
            <v xml:space="preserve">    НАКЛАДНЫЕ РАСХОДЫ (СУММЫ)</v>
          </cell>
          <cell r="C28" t="str">
            <v>ед.изм.</v>
          </cell>
          <cell r="D28" t="str">
            <v>"0"</v>
          </cell>
          <cell r="E28" t="str">
            <v>1 кв.</v>
          </cell>
          <cell r="F28" t="str">
            <v>2 кв.</v>
          </cell>
          <cell r="G28" t="str">
            <v>3 кв.</v>
          </cell>
          <cell r="H28" t="str">
            <v>4 кв.</v>
          </cell>
          <cell r="I28" t="str">
            <v>5 кв.</v>
          </cell>
          <cell r="J28" t="str">
            <v>6 кв.</v>
          </cell>
          <cell r="K28" t="str">
            <v>7 кв.</v>
          </cell>
          <cell r="L28" t="str">
            <v>8 кв.</v>
          </cell>
          <cell r="M28" t="str">
            <v>9 кв.</v>
          </cell>
          <cell r="N28" t="str">
            <v>10 кв.</v>
          </cell>
          <cell r="O28" t="str">
            <v>11 кв.</v>
          </cell>
          <cell r="P28" t="str">
            <v>12 кв.</v>
          </cell>
          <cell r="Q28" t="str">
            <v>13 кв.</v>
          </cell>
          <cell r="R28" t="str">
            <v>14 кв.</v>
          </cell>
          <cell r="S28" t="str">
            <v>15 кв.</v>
          </cell>
          <cell r="T28" t="str">
            <v>16 кв.</v>
          </cell>
          <cell r="U28" t="str">
            <v>17 кв.</v>
          </cell>
          <cell r="V28" t="str">
            <v>18 кв.</v>
          </cell>
          <cell r="W28" t="str">
            <v>19 кв.</v>
          </cell>
          <cell r="X28" t="str">
            <v>20 кв.</v>
          </cell>
          <cell r="Y28" t="str">
            <v>21 кв.</v>
          </cell>
          <cell r="Z28" t="str">
            <v>22 кв.</v>
          </cell>
          <cell r="AA28" t="str">
            <v>23 кв.</v>
          </cell>
          <cell r="AB28" t="str">
            <v>24 кв.</v>
          </cell>
          <cell r="AC28" t="str">
            <v>25 кв.</v>
          </cell>
          <cell r="AD28" t="str">
            <v>26 кв.</v>
          </cell>
          <cell r="AE28" t="str">
            <v>27 кв.</v>
          </cell>
          <cell r="AF28" t="str">
            <v>28 кв.</v>
          </cell>
          <cell r="AG28" t="str">
            <v>29 кв.</v>
          </cell>
          <cell r="AH28" t="str">
            <v>30 кв.</v>
          </cell>
          <cell r="AI28" t="str">
            <v>31 кв.</v>
          </cell>
          <cell r="AJ28" t="str">
            <v>32 кв.</v>
          </cell>
          <cell r="AK28" t="str">
            <v>33 кв.</v>
          </cell>
          <cell r="AL28" t="str">
            <v>34 кв.</v>
          </cell>
          <cell r="AM28">
            <v>0</v>
          </cell>
          <cell r="AN28" t="str">
            <v>ИТОГО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Общехозяйственные расходы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Наименование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>Наименование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Наименование</v>
          </cell>
          <cell r="C39" t="str">
            <v>тыс.долл./кв.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= Итого</v>
          </cell>
          <cell r="C40" t="str">
            <v>тыс.долл./кв.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Наименование</v>
          </cell>
          <cell r="C43" t="str">
            <v>тыс.долл./кв.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>Наименование</v>
          </cell>
          <cell r="C44" t="str">
            <v>тыс.долл./кв.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Итого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 = Итого накладные расходы</v>
          </cell>
          <cell r="C48" t="str">
            <v>тыс.долл./кв.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7">
        <row r="2">
          <cell r="A2" t="str">
            <v xml:space="preserve">    ОБЩИЕ ДАННЫЕ ПО ПРОЕКТУ</v>
          </cell>
        </row>
        <row r="7">
          <cell r="A7" t="str">
            <v xml:space="preserve">    НАЛОГИ</v>
          </cell>
          <cell r="C7" t="str">
            <v>Выборбазы (1-8)</v>
          </cell>
          <cell r="D7" t="str">
            <v>База начисления</v>
          </cell>
          <cell r="E7" t="str">
            <v>Ставка,%</v>
          </cell>
          <cell r="F7" t="str">
            <v>Периодуплаты,дни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</row>
        <row r="9">
          <cell r="A9" t="str">
            <v>1. НАЛОГ НА ДОБАВЛЕННУЮ СТОИМОСТЬ</v>
          </cell>
          <cell r="C9">
            <v>7</v>
          </cell>
          <cell r="D9" t="str">
            <v>Добавленная стоимость</v>
          </cell>
          <cell r="E9">
            <v>0.15</v>
          </cell>
          <cell r="F9">
            <v>30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2. НАЛОГИ, ВКЛЮЧАЕМЫЕ В СЕБЕСТОИМОСТЬ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 xml:space="preserve"> - Дополнительный налог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3. НАЛОГИ, ОТНОСИМЫЕ НА ФИНАНСОВЫЕ РЕЗУЛЬТАТЫ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</row>
        <row r="17">
          <cell r="A17" t="str">
            <v xml:space="preserve"> - Налог на имущество</v>
          </cell>
          <cell r="C17">
            <v>5</v>
          </cell>
          <cell r="D17" t="str">
            <v>Стоимость имущества</v>
          </cell>
          <cell r="E17">
            <v>0.01</v>
          </cell>
          <cell r="F17">
            <v>90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- Сбор на нужды правоохранительных органов</v>
          </cell>
          <cell r="C20">
            <v>4</v>
          </cell>
          <cell r="D20" t="str">
            <v>Минимальный фонд оплаты труда</v>
          </cell>
          <cell r="E20">
            <v>0</v>
          </cell>
          <cell r="F20">
            <v>30</v>
          </cell>
        </row>
        <row r="21">
          <cell r="A21" t="str">
            <v xml:space="preserve"> - Дополнительный налог</v>
          </cell>
          <cell r="C21">
            <v>8</v>
          </cell>
          <cell r="D21" t="str">
            <v>Прочее</v>
          </cell>
          <cell r="E21">
            <v>0</v>
          </cell>
          <cell r="F21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4. НАЛОГ НА ПРИБЫЛЬ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</row>
      </sheetData>
      <sheetData sheetId="8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ОПИСАНИЕ СУЩЕСТВУЮЩИХ    ПОСТОЯННЫХ  АКТИВОВ</v>
          </cell>
          <cell r="C8" t="str">
            <v>Незаверш.кап.вложения</v>
          </cell>
          <cell r="D8" t="str">
            <v>Первоначаль-ная стоимость</v>
          </cell>
          <cell r="E8" t="str">
            <v>Остаточная стоимость</v>
          </cell>
          <cell r="F8" t="str">
            <v>Интервал ввода в действие</v>
          </cell>
          <cell r="G8" t="str">
            <v>Норма амортизации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</v>
          </cell>
          <cell r="C10">
            <v>1000</v>
          </cell>
          <cell r="D10" t="str">
            <v>-</v>
          </cell>
          <cell r="E10" t="str">
            <v>-</v>
          </cell>
          <cell r="F10">
            <v>1</v>
          </cell>
          <cell r="G10">
            <v>0.1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5">
          <cell r="A15" t="str">
            <v xml:space="preserve">    ОПИСАНИЕ ПРИОБРЕТАЕМЫХ    ПОСТОЯННЫХ  АКТИВОВ</v>
          </cell>
          <cell r="C15" t="str">
            <v>Стоимость актива,тыс.долл.</v>
          </cell>
          <cell r="D15" t="str">
            <v>Импортная пошлина,% к стоимости</v>
          </cell>
          <cell r="E15" t="str">
            <v>НДС к активам,%</v>
          </cell>
          <cell r="F15" t="str">
            <v>Интервал ввода в действие,кв.</v>
          </cell>
          <cell r="G15" t="str">
            <v>Норма амортизации,% в год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Отделка помещения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Наименование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6">
          <cell r="A26" t="str">
            <v xml:space="preserve">    ИНВЕСТИЦИИ В СУЩЕСТВУЮЩИЕ АКТИВЫ (БЕЗ НДС)</v>
          </cell>
          <cell r="D26" t="str">
            <v>"0"</v>
          </cell>
          <cell r="E26" t="str">
            <v>1 кв.</v>
          </cell>
          <cell r="F26" t="str">
            <v>2 кв.</v>
          </cell>
          <cell r="G26" t="str">
            <v>3 кв.</v>
          </cell>
          <cell r="H26" t="str">
            <v>4 кв.</v>
          </cell>
          <cell r="I26" t="str">
            <v>5 кв.</v>
          </cell>
          <cell r="J26" t="str">
            <v>6 кв.</v>
          </cell>
          <cell r="K26" t="str">
            <v>7 кв.</v>
          </cell>
          <cell r="L26" t="str">
            <v>8 кв.</v>
          </cell>
          <cell r="M26" t="str">
            <v>9 кв.</v>
          </cell>
          <cell r="N26" t="str">
            <v>10 кв.</v>
          </cell>
          <cell r="O26" t="str">
            <v>11 кв.</v>
          </cell>
          <cell r="P26" t="str">
            <v>12 кв.</v>
          </cell>
          <cell r="Q26" t="str">
            <v>13 кв.</v>
          </cell>
          <cell r="R26" t="str">
            <v>14 кв.</v>
          </cell>
          <cell r="S26" t="str">
            <v>15 кв.</v>
          </cell>
          <cell r="T26" t="str">
            <v>16 кв.</v>
          </cell>
          <cell r="U26" t="str">
            <v>17 кв.</v>
          </cell>
          <cell r="V26" t="str">
            <v>18 кв.</v>
          </cell>
          <cell r="W26" t="str">
            <v>19 кв.</v>
          </cell>
          <cell r="X26" t="str">
            <v>20 кв.</v>
          </cell>
          <cell r="Y26" t="str">
            <v>21 кв.</v>
          </cell>
          <cell r="Z26" t="str">
            <v>22 кв.</v>
          </cell>
          <cell r="AA26" t="str">
            <v>23 кв.</v>
          </cell>
          <cell r="AB26" t="str">
            <v>24 кв.</v>
          </cell>
          <cell r="AC26" t="str">
            <v>25 кв.</v>
          </cell>
          <cell r="AD26" t="str">
            <v>26 кв.</v>
          </cell>
          <cell r="AE26" t="str">
            <v>27 кв.</v>
          </cell>
          <cell r="AF26" t="str">
            <v>28 кв.</v>
          </cell>
          <cell r="AG26" t="str">
            <v>29 кв.</v>
          </cell>
          <cell r="AH26" t="str">
            <v>30 кв.</v>
          </cell>
          <cell r="AI26" t="str">
            <v>31 кв.</v>
          </cell>
          <cell r="AJ26" t="str">
            <v>32 кв.</v>
          </cell>
          <cell r="AK26" t="str">
            <v>33 кв.</v>
          </cell>
          <cell r="AL26" t="str">
            <v>34 кв.</v>
          </cell>
          <cell r="AM26">
            <v>0</v>
          </cell>
          <cell r="AN26" t="str">
            <v>ИТОГО</v>
          </cell>
        </row>
        <row r="27">
          <cell r="A27" t="str">
            <v>Наименование</v>
          </cell>
          <cell r="C27" t="str">
            <v>тыс.долл.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</row>
        <row r="28">
          <cell r="A28" t="str">
            <v xml:space="preserve"> = Итого</v>
          </cell>
          <cell r="C28" t="str">
            <v>тыс.долл.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</row>
        <row r="29">
          <cell r="A29" t="str">
            <v xml:space="preserve"> = НДС уплаченный</v>
          </cell>
          <cell r="C29">
            <v>0.2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</row>
        <row r="30">
          <cell r="A30" t="str">
            <v>Основной производственный персонал</v>
          </cell>
        </row>
        <row r="34">
          <cell r="A34" t="str">
            <v xml:space="preserve">    ПРИОБРЕТЕНИЕ АКТИВОВ 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  <cell r="AN34" t="str">
            <v>ИТОГО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График оплаты актива (без НДС и пошлин), тыс.долл.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Отделка помещения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967500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График уплаты импортной пошлины, тыс.долл.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Отделка помещения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График уплаты НДС, тыс.долл.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6">
          <cell r="A46" t="str">
            <v>Отделка помещения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193500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193500</v>
          </cell>
        </row>
        <row r="48">
          <cell r="A48" t="str">
            <v xml:space="preserve"> = Итого затраты на приобретение, в т.ч.</v>
          </cell>
          <cell r="C48" t="str">
            <v>тыс.долл.</v>
          </cell>
          <cell r="D48">
            <v>0</v>
          </cell>
          <cell r="E48">
            <v>5145000</v>
          </cell>
          <cell r="F48">
            <v>10290000</v>
          </cell>
          <cell r="G48">
            <v>0</v>
          </cell>
          <cell r="H48">
            <v>0</v>
          </cell>
          <cell r="I48">
            <v>0</v>
          </cell>
          <cell r="J48">
            <v>36015000</v>
          </cell>
          <cell r="K48">
            <v>967500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52417500</v>
          </cell>
        </row>
        <row r="49">
          <cell r="A49" t="str">
            <v xml:space="preserve"> = импортная пошлина</v>
          </cell>
          <cell r="C49" t="str">
            <v>тыс.долл.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4">
          <cell r="A54" t="str">
            <v xml:space="preserve">    ПРИОБРЕТЕНИЕ АКТИВОВ (ИНОСТРАННАЯ ВАЛЮТА)</v>
          </cell>
          <cell r="C54" t="str">
            <v>тыс.долл.</v>
          </cell>
          <cell r="D54" t="str">
            <v>"0"</v>
          </cell>
          <cell r="E54" t="str">
            <v>1 кв.</v>
          </cell>
          <cell r="F54" t="str">
            <v>2 кв.</v>
          </cell>
          <cell r="G54" t="str">
            <v>3 кв.</v>
          </cell>
          <cell r="H54" t="str">
            <v>4 кв.</v>
          </cell>
          <cell r="I54" t="str">
            <v>5 кв.</v>
          </cell>
          <cell r="J54" t="str">
            <v>6 кв.</v>
          </cell>
          <cell r="K54" t="str">
            <v>7 кв.</v>
          </cell>
          <cell r="L54" t="str">
            <v>8 кв.</v>
          </cell>
          <cell r="M54" t="str">
            <v>9 кв.</v>
          </cell>
          <cell r="N54" t="str">
            <v>10 кв.</v>
          </cell>
          <cell r="O54" t="str">
            <v>11 кв.</v>
          </cell>
          <cell r="P54" t="str">
            <v>12 кв.</v>
          </cell>
          <cell r="Q54" t="str">
            <v>13 кв.</v>
          </cell>
          <cell r="R54" t="str">
            <v>14 кв.</v>
          </cell>
          <cell r="S54" t="str">
            <v>15 кв.</v>
          </cell>
          <cell r="T54" t="str">
            <v>16 кв.</v>
          </cell>
          <cell r="U54" t="str">
            <v>17 кв.</v>
          </cell>
          <cell r="V54" t="str">
            <v>18 кв.</v>
          </cell>
          <cell r="W54" t="str">
            <v>19 кв.</v>
          </cell>
          <cell r="X54" t="str">
            <v>20 кв.</v>
          </cell>
          <cell r="Y54" t="str">
            <v>21 кв.</v>
          </cell>
          <cell r="Z54" t="str">
            <v>22 кв.</v>
          </cell>
          <cell r="AA54" t="str">
            <v>23 кв.</v>
          </cell>
          <cell r="AB54" t="str">
            <v>24 кв.</v>
          </cell>
          <cell r="AC54" t="str">
            <v>25 кв.</v>
          </cell>
          <cell r="AD54" t="str">
            <v>26 кв.</v>
          </cell>
          <cell r="AE54" t="str">
            <v>27 кв.</v>
          </cell>
          <cell r="AF54" t="str">
            <v>28 кв.</v>
          </cell>
          <cell r="AG54" t="str">
            <v>29 кв.</v>
          </cell>
          <cell r="AH54" t="str">
            <v>30 кв.</v>
          </cell>
          <cell r="AI54" t="str">
            <v>31 кв.</v>
          </cell>
          <cell r="AJ54" t="str">
            <v>32 кв.</v>
          </cell>
          <cell r="AK54" t="str">
            <v>33 кв.</v>
          </cell>
          <cell r="AL54" t="str">
            <v>34 кв.</v>
          </cell>
          <cell r="AM54">
            <v>0</v>
          </cell>
          <cell r="AN54" t="str">
            <v>ИТОГО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>График оплаты актива (без НДС и пошлин), тыс.долл.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  <row r="59">
          <cell r="A59" t="str">
            <v>График уплаты импортной пошлины, тыс.долл.</v>
          </cell>
        </row>
        <row r="60">
          <cell r="A60" t="str">
            <v>Наименование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</row>
        <row r="62">
          <cell r="A62" t="str">
            <v>График уплаты НДС, тыс.долл.</v>
          </cell>
        </row>
        <row r="63">
          <cell r="A63" t="str">
            <v>Наименование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</row>
        <row r="65">
          <cell r="A65" t="str">
            <v xml:space="preserve"> = Итого затраты на приобретение, в т.ч.</v>
          </cell>
          <cell r="C65" t="str">
            <v>тыс.долл.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</row>
        <row r="66">
          <cell r="A66" t="str">
            <v xml:space="preserve"> = импортная пошлина</v>
          </cell>
          <cell r="C66" t="str">
            <v>тыс.долл.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</row>
        <row r="67">
          <cell r="A67" t="str">
            <v xml:space="preserve"> = НДС уплаченный</v>
          </cell>
          <cell r="C67" t="str">
            <v>тыс.долл.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</row>
      </sheetData>
      <sheetData sheetId="9">
        <row r="6">
          <cell r="A6" t="str">
            <v>МЕТОДИЧЕСКИЕ РЕКОМЕНДАЦИИ</v>
          </cell>
        </row>
        <row r="8">
          <cell r="A8" t="str">
            <v xml:space="preserve">    ОПИСАНИЕ ЛИЗИНГА 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Наименование имущества, получаемого на условиях лизинга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Годовая норма амортизации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Интервал ввода в действие</v>
          </cell>
          <cell r="C13" t="str">
            <v>кв.</v>
          </cell>
          <cell r="D13">
            <v>1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Условия лизинга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 xml:space="preserve"> - коэффициент ускоренной амортизации</v>
          </cell>
          <cell r="C16" t="str">
            <v>-</v>
          </cell>
          <cell r="D16">
            <v>3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 xml:space="preserve"> - стоимость имущества на момент выкупа</v>
          </cell>
          <cell r="C17" t="str">
            <v>тыс.долл.</v>
          </cell>
          <cell r="D17">
            <v>800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 xml:space="preserve"> - срок лизинга</v>
          </cell>
          <cell r="C18" t="str">
            <v>кв.</v>
          </cell>
          <cell r="D18">
            <v>2.6666666666666665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 xml:space="preserve"> - остаточная стоимость имущества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</row>
        <row r="23">
          <cell r="A23" t="str">
            <v xml:space="preserve"> - вознаграждение лизингодателю</v>
          </cell>
          <cell r="C23" t="str">
            <v>тыс.долл.</v>
          </cell>
          <cell r="D23">
            <v>0</v>
          </cell>
          <cell r="E23">
            <v>112.5</v>
          </cell>
          <cell r="F23">
            <v>104.0625</v>
          </cell>
          <cell r="G23">
            <v>95.625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 xml:space="preserve"> = Лизинговые платежи, начисленные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 xml:space="preserve"> = Лизинговые платежи, уплаченные</v>
          </cell>
          <cell r="C25">
            <v>512.1875</v>
          </cell>
          <cell r="D25">
            <v>0</v>
          </cell>
          <cell r="E25">
            <v>192.0703125</v>
          </cell>
          <cell r="F25">
            <v>192.0703125</v>
          </cell>
          <cell r="G25">
            <v>128.04687499999997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  <row r="28">
          <cell r="AM28">
            <v>0</v>
          </cell>
        </row>
        <row r="30">
          <cell r="A30" t="str">
            <v xml:space="preserve">    ОПИСАНИЕ ЛИЗИНГА (ИНОСТРАННАЯ ВАЛЮТА)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имущества, получаемого на условиях лизинга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>Балансовая стоимость имущества (без НДС)</v>
          </cell>
          <cell r="C33" t="str">
            <v>тыс.долл.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Интервал ввода в действие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Условия лизинга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 xml:space="preserve"> - коэффициент ускоренной амортизации</v>
          </cell>
          <cell r="C38" t="str">
            <v>-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 xml:space="preserve"> - стоимость имущества на момент выкупа</v>
          </cell>
          <cell r="C39" t="str">
            <v>тыс.долл.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- срок лизинга</v>
          </cell>
          <cell r="C40" t="str">
            <v>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 xml:space="preserve"> - вознаграждение лизингодателю (с учетом кредита)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Расчет лизинговых платежей</v>
          </cell>
          <cell r="C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 xml:space="preserve"> - остаточная стоимость имущества</v>
          </cell>
          <cell r="C44" t="str">
            <v>тыс.долл.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 xml:space="preserve"> - вознаграждение лизингодателю</v>
          </cell>
          <cell r="C45" t="str">
            <v>тыс.долл.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Лизинговые платежи, начисленные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 xml:space="preserve"> = Лизинговые платежи, уплаченные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</row>
        <row r="48">
          <cell r="A48" t="str">
            <v xml:space="preserve"> = НДС к лизинговым платежам</v>
          </cell>
          <cell r="C48">
            <v>0.2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10">
        <row r="2">
          <cell r="A2" t="str">
            <v xml:space="preserve">    ОБЩИЕ ДАННЫЕ ПО ПРОЕКТУ</v>
          </cell>
        </row>
        <row r="9">
          <cell r="A9" t="str">
            <v xml:space="preserve">    ОБОРОТНЫЙ КАПИТАЛ    (СЫРЬЕ И МАТЕРИАЛЫ)</v>
          </cell>
          <cell r="C9" t="str">
            <v>ЗАПАСЫ</v>
          </cell>
          <cell r="D9" t="str">
            <v>Добавленная стоимость</v>
          </cell>
          <cell r="E9" t="str">
            <v>АВАНСЫ ПОСТАВЩИКАМ</v>
          </cell>
          <cell r="F9">
            <v>30</v>
          </cell>
          <cell r="G9" t="str">
            <v>КРЕДИТОРСКАЯ ЗАДОЛЖ.</v>
          </cell>
          <cell r="H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1">
          <cell r="A11" t="str">
            <v>В местной валюте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>Наименование затрат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= Средневзвешенные значения</v>
          </cell>
          <cell r="C20">
            <v>12.745359076072633</v>
          </cell>
          <cell r="D20">
            <v>10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4">
          <cell r="A24" t="str">
            <v xml:space="preserve">    ОБОРОТНЫЙ КАПИТАЛ    (ПРОДУКЦИЯ)</v>
          </cell>
          <cell r="C24" t="str">
            <v>ГОТОВАЯ ПРОДУКЦИЯ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В местной валюте</v>
          </cell>
          <cell r="D26" t="str">
            <v>долл.</v>
          </cell>
        </row>
        <row r="27">
          <cell r="A27" t="str">
            <v>Аренда помещения ЕАБР</v>
          </cell>
          <cell r="C27">
            <v>10</v>
          </cell>
          <cell r="D27">
            <v>10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Аренда гаражей ЕАБР</v>
          </cell>
          <cell r="C28">
            <v>10</v>
          </cell>
          <cell r="D28">
            <v>10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Аренда помещений арендаторы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Аренда гаражей арендаторы</v>
          </cell>
          <cell r="C30">
            <v>10</v>
          </cell>
          <cell r="D30">
            <v>10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Прочие доходы (возмещение расходов)</v>
          </cell>
          <cell r="C31">
            <v>10</v>
          </cell>
          <cell r="D31">
            <v>10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В иностранной валюте</v>
          </cell>
          <cell r="D33">
            <v>9.9999997764825821E-3</v>
          </cell>
        </row>
        <row r="34">
          <cell r="A34" t="str">
            <v>Наименование продукта</v>
          </cell>
          <cell r="C34">
            <v>10</v>
          </cell>
          <cell r="D34">
            <v>10</v>
          </cell>
          <cell r="E34">
            <v>0.1</v>
          </cell>
          <cell r="F34">
            <v>10</v>
          </cell>
          <cell r="G34">
            <v>0.1</v>
          </cell>
          <cell r="H34">
            <v>10</v>
          </cell>
          <cell r="I34">
            <v>10</v>
          </cell>
        </row>
        <row r="36">
          <cell r="A36" t="str">
            <v xml:space="preserve"> = Средневзвешенные значения</v>
          </cell>
          <cell r="C36">
            <v>10</v>
          </cell>
          <cell r="D36">
            <v>10</v>
          </cell>
          <cell r="E36">
            <v>0.10000000000000002</v>
          </cell>
          <cell r="F36">
            <v>10</v>
          </cell>
          <cell r="G36">
            <v>0.10000000000000002</v>
          </cell>
          <cell r="H36">
            <v>10</v>
          </cell>
          <cell r="I36">
            <v>10</v>
          </cell>
        </row>
        <row r="40">
          <cell r="A40" t="str">
            <v xml:space="preserve">    ПРОЧИЕ НОРМИРУЕМЫЕ ТЕКУЩИЕ АКТИВЫ И ПАССИВЫ</v>
          </cell>
        </row>
        <row r="41">
          <cell r="A41" t="str">
            <v>Резерв денежных средств на покрытие текущих потребностей</v>
          </cell>
          <cell r="E41">
            <v>5</v>
          </cell>
          <cell r="F41" t="str">
            <v>дни</v>
          </cell>
        </row>
        <row r="42">
          <cell r="A42" t="str">
            <v>Частота выплаты заработной платы</v>
          </cell>
          <cell r="E42">
            <v>5</v>
          </cell>
          <cell r="F42" t="str">
            <v>дни</v>
          </cell>
        </row>
      </sheetData>
      <sheetData sheetId="11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СОБСТВЕННЫЙ КАПИТАЛ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1. Передача существующих основных фондов    в качестве учредительного капитала</v>
          </cell>
          <cell r="C10" t="str">
            <v>тыс.долл.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2. Целевое финансирование</v>
          </cell>
          <cell r="C12" t="str">
            <v>тыс.долл.</v>
          </cell>
          <cell r="D12">
            <v>2000</v>
          </cell>
          <cell r="E12">
            <v>2000</v>
          </cell>
          <cell r="F12">
            <v>2000</v>
          </cell>
          <cell r="G12">
            <v>2000</v>
          </cell>
          <cell r="H12">
            <v>2000</v>
          </cell>
          <cell r="I12">
            <v>2000</v>
          </cell>
          <cell r="J12">
            <v>2000</v>
          </cell>
          <cell r="K12">
            <v>2000</v>
          </cell>
          <cell r="L12">
            <v>2000</v>
          </cell>
          <cell r="M12">
            <v>2000</v>
          </cell>
          <cell r="N12">
            <v>2000</v>
          </cell>
          <cell r="O12">
            <v>2000</v>
          </cell>
          <cell r="P12">
            <v>2000</v>
          </cell>
          <cell r="Q12">
            <v>2000</v>
          </cell>
          <cell r="R12">
            <v>2000</v>
          </cell>
          <cell r="S12">
            <v>2000</v>
          </cell>
          <cell r="T12">
            <v>2000</v>
          </cell>
          <cell r="U12">
            <v>2000</v>
          </cell>
          <cell r="V12">
            <v>2000</v>
          </cell>
          <cell r="W12">
            <v>2000</v>
          </cell>
          <cell r="X12">
            <v>2000</v>
          </cell>
          <cell r="Y12">
            <v>2000</v>
          </cell>
          <cell r="Z12">
            <v>2000</v>
          </cell>
          <cell r="AA12">
            <v>2000</v>
          </cell>
          <cell r="AB12">
            <v>2000</v>
          </cell>
          <cell r="AC12">
            <v>2000</v>
          </cell>
          <cell r="AD12">
            <v>2000</v>
          </cell>
          <cell r="AE12">
            <v>2000</v>
          </cell>
          <cell r="AF12">
            <v>2000</v>
          </cell>
          <cell r="AG12">
            <v>2000</v>
          </cell>
          <cell r="AH12">
            <v>2000</v>
          </cell>
          <cell r="AI12">
            <v>2000</v>
          </cell>
          <cell r="AJ12">
            <v>2000</v>
          </cell>
          <cell r="AK12">
            <v>2000</v>
          </cell>
          <cell r="AL12">
            <v>2000</v>
          </cell>
          <cell r="AN12">
            <v>70000</v>
          </cell>
        </row>
        <row r="14">
          <cell r="A14" t="str">
            <v xml:space="preserve">3. Взносы в уставный капитал </v>
          </cell>
        </row>
        <row r="15">
          <cell r="A15" t="str">
            <v>Наименование инвестора</v>
          </cell>
          <cell r="C15" t="str">
            <v>тыс.долл.</v>
          </cell>
          <cell r="D15">
            <v>2000</v>
          </cell>
          <cell r="E15">
            <v>2000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  <cell r="R15">
            <v>2000</v>
          </cell>
          <cell r="S15">
            <v>2000</v>
          </cell>
          <cell r="T15">
            <v>2000</v>
          </cell>
          <cell r="U15">
            <v>2000</v>
          </cell>
          <cell r="V15">
            <v>2000</v>
          </cell>
          <cell r="W15">
            <v>2000</v>
          </cell>
          <cell r="X15">
            <v>2000</v>
          </cell>
          <cell r="Y15">
            <v>2000</v>
          </cell>
          <cell r="Z15">
            <v>2000</v>
          </cell>
          <cell r="AA15">
            <v>2000</v>
          </cell>
          <cell r="AB15">
            <v>2000</v>
          </cell>
          <cell r="AC15">
            <v>2000</v>
          </cell>
          <cell r="AD15">
            <v>2000</v>
          </cell>
          <cell r="AE15">
            <v>2000</v>
          </cell>
          <cell r="AF15">
            <v>2000</v>
          </cell>
          <cell r="AG15">
            <v>2000</v>
          </cell>
          <cell r="AH15">
            <v>2000</v>
          </cell>
          <cell r="AI15">
            <v>2000</v>
          </cell>
          <cell r="AJ15">
            <v>2000</v>
          </cell>
          <cell r="AK15">
            <v>2000</v>
          </cell>
          <cell r="AL15">
            <v>2000</v>
          </cell>
          <cell r="AN15">
            <v>70000</v>
          </cell>
        </row>
        <row r="16">
          <cell r="A16" t="str">
            <v xml:space="preserve"> = Итого 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2000</v>
          </cell>
          <cell r="I16">
            <v>2000</v>
          </cell>
          <cell r="J16">
            <v>2000</v>
          </cell>
          <cell r="K16">
            <v>2000</v>
          </cell>
          <cell r="L16">
            <v>2000</v>
          </cell>
          <cell r="M16">
            <v>2000</v>
          </cell>
          <cell r="N16">
            <v>2000</v>
          </cell>
          <cell r="O16">
            <v>2000</v>
          </cell>
          <cell r="P16">
            <v>2000</v>
          </cell>
          <cell r="Q16">
            <v>2000</v>
          </cell>
          <cell r="R16">
            <v>2000</v>
          </cell>
          <cell r="S16">
            <v>2000</v>
          </cell>
          <cell r="T16">
            <v>2000</v>
          </cell>
          <cell r="U16">
            <v>2000</v>
          </cell>
          <cell r="V16">
            <v>2000</v>
          </cell>
          <cell r="W16">
            <v>2000</v>
          </cell>
          <cell r="X16">
            <v>2000</v>
          </cell>
          <cell r="Y16">
            <v>2000</v>
          </cell>
          <cell r="Z16">
            <v>2000</v>
          </cell>
          <cell r="AA16">
            <v>2000</v>
          </cell>
          <cell r="AB16">
            <v>2000</v>
          </cell>
          <cell r="AC16">
            <v>2000</v>
          </cell>
          <cell r="AD16">
            <v>2000</v>
          </cell>
          <cell r="AE16">
            <v>2000</v>
          </cell>
          <cell r="AF16">
            <v>2000</v>
          </cell>
          <cell r="AG16">
            <v>2000</v>
          </cell>
          <cell r="AH16">
            <v>2000</v>
          </cell>
          <cell r="AI16">
            <v>2000</v>
          </cell>
          <cell r="AJ16">
            <v>2000</v>
          </cell>
          <cell r="AK16">
            <v>2000</v>
          </cell>
          <cell r="AL16">
            <v>2000</v>
          </cell>
          <cell r="AN16">
            <v>70000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3. Взносы в уставный капитал (иностранная валюта)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инвестора</v>
          </cell>
          <cell r="C19" t="str">
            <v>тыс.долл.</v>
          </cell>
          <cell r="D19">
            <v>2000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J19">
            <v>2000</v>
          </cell>
          <cell r="K19">
            <v>2000</v>
          </cell>
          <cell r="L19">
            <v>2000</v>
          </cell>
          <cell r="M19">
            <v>2000</v>
          </cell>
          <cell r="N19">
            <v>2000</v>
          </cell>
          <cell r="O19">
            <v>2000</v>
          </cell>
          <cell r="P19">
            <v>2000</v>
          </cell>
          <cell r="Q19">
            <v>2000</v>
          </cell>
          <cell r="R19">
            <v>2000</v>
          </cell>
          <cell r="S19">
            <v>2000</v>
          </cell>
          <cell r="T19">
            <v>2000</v>
          </cell>
          <cell r="U19">
            <v>2000</v>
          </cell>
          <cell r="V19">
            <v>2000</v>
          </cell>
          <cell r="W19">
            <v>2000</v>
          </cell>
          <cell r="X19">
            <v>2000</v>
          </cell>
          <cell r="Y19">
            <v>2000</v>
          </cell>
          <cell r="Z19">
            <v>2000</v>
          </cell>
          <cell r="AA19">
            <v>2000</v>
          </cell>
          <cell r="AB19">
            <v>2000</v>
          </cell>
          <cell r="AC19">
            <v>2000</v>
          </cell>
          <cell r="AD19">
            <v>2000</v>
          </cell>
          <cell r="AE19">
            <v>2000</v>
          </cell>
          <cell r="AF19">
            <v>2000</v>
          </cell>
          <cell r="AG19">
            <v>2000</v>
          </cell>
          <cell r="AH19">
            <v>2000</v>
          </cell>
          <cell r="AI19">
            <v>2000</v>
          </cell>
          <cell r="AJ19">
            <v>2000</v>
          </cell>
          <cell r="AK19">
            <v>2000</v>
          </cell>
          <cell r="AL19">
            <v>2000</v>
          </cell>
          <cell r="AN19">
            <v>70000</v>
          </cell>
        </row>
        <row r="20">
          <cell r="A20" t="str">
            <v>Наименование инвестора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  <cell r="H20">
            <v>2000</v>
          </cell>
          <cell r="I20">
            <v>2000</v>
          </cell>
          <cell r="J20">
            <v>2000</v>
          </cell>
          <cell r="K20">
            <v>2000</v>
          </cell>
          <cell r="L20">
            <v>2000</v>
          </cell>
          <cell r="M20">
            <v>2000</v>
          </cell>
          <cell r="N20">
            <v>2000</v>
          </cell>
          <cell r="O20">
            <v>2000</v>
          </cell>
          <cell r="P20">
            <v>2000</v>
          </cell>
          <cell r="Q20">
            <v>2000</v>
          </cell>
          <cell r="R20">
            <v>2000</v>
          </cell>
          <cell r="S20">
            <v>2000</v>
          </cell>
          <cell r="T20">
            <v>2000</v>
          </cell>
          <cell r="U20">
            <v>2000</v>
          </cell>
          <cell r="V20">
            <v>2000</v>
          </cell>
          <cell r="W20">
            <v>2000</v>
          </cell>
          <cell r="X20">
            <v>2000</v>
          </cell>
          <cell r="Y20">
            <v>2000</v>
          </cell>
          <cell r="Z20">
            <v>2000</v>
          </cell>
          <cell r="AA20">
            <v>2000</v>
          </cell>
          <cell r="AB20">
            <v>2000</v>
          </cell>
          <cell r="AC20">
            <v>2000</v>
          </cell>
          <cell r="AD20">
            <v>2000</v>
          </cell>
          <cell r="AE20">
            <v>2000</v>
          </cell>
          <cell r="AF20">
            <v>2000</v>
          </cell>
          <cell r="AG20">
            <v>2000</v>
          </cell>
          <cell r="AH20">
            <v>2000</v>
          </cell>
          <cell r="AI20">
            <v>2000</v>
          </cell>
          <cell r="AJ20">
            <v>2000</v>
          </cell>
          <cell r="AK20">
            <v>2000</v>
          </cell>
          <cell r="AL20">
            <v>2000</v>
          </cell>
          <cell r="AN20">
            <v>70000</v>
          </cell>
        </row>
        <row r="21">
          <cell r="A21" t="str">
            <v>Наименование инвестора</v>
          </cell>
          <cell r="C21" t="str">
            <v>тыс.долл.</v>
          </cell>
          <cell r="D21">
            <v>2000</v>
          </cell>
          <cell r="E21">
            <v>2000</v>
          </cell>
          <cell r="F21">
            <v>2000</v>
          </cell>
          <cell r="G21">
            <v>2000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 xml:space="preserve"> = Итого</v>
          </cell>
          <cell r="C22" t="str">
            <v>тыс.долл.</v>
          </cell>
          <cell r="D22">
            <v>6000</v>
          </cell>
          <cell r="E22">
            <v>6000</v>
          </cell>
          <cell r="F22">
            <v>6000</v>
          </cell>
          <cell r="G22">
            <v>6000</v>
          </cell>
          <cell r="H22">
            <v>6000</v>
          </cell>
          <cell r="I22">
            <v>6000</v>
          </cell>
          <cell r="J22">
            <v>6000</v>
          </cell>
          <cell r="K22">
            <v>6000</v>
          </cell>
          <cell r="L22">
            <v>6000</v>
          </cell>
          <cell r="M22">
            <v>6000</v>
          </cell>
          <cell r="N22">
            <v>6000</v>
          </cell>
          <cell r="O22">
            <v>6000</v>
          </cell>
          <cell r="P22">
            <v>6000</v>
          </cell>
          <cell r="Q22">
            <v>6000</v>
          </cell>
          <cell r="R22">
            <v>6000</v>
          </cell>
          <cell r="S22">
            <v>6000</v>
          </cell>
          <cell r="T22">
            <v>6000</v>
          </cell>
          <cell r="U22">
            <v>6000</v>
          </cell>
          <cell r="V22">
            <v>6000</v>
          </cell>
          <cell r="W22">
            <v>6000</v>
          </cell>
          <cell r="X22">
            <v>6000</v>
          </cell>
          <cell r="Y22">
            <v>6000</v>
          </cell>
          <cell r="Z22">
            <v>6000</v>
          </cell>
          <cell r="AA22">
            <v>6000</v>
          </cell>
          <cell r="AB22">
            <v>6000</v>
          </cell>
          <cell r="AC22">
            <v>6000</v>
          </cell>
          <cell r="AD22">
            <v>6000</v>
          </cell>
          <cell r="AE22">
            <v>6000</v>
          </cell>
          <cell r="AF22">
            <v>6000</v>
          </cell>
          <cell r="AG22">
            <v>6000</v>
          </cell>
          <cell r="AH22">
            <v>6000</v>
          </cell>
          <cell r="AI22">
            <v>6000</v>
          </cell>
          <cell r="AJ22">
            <v>6000</v>
          </cell>
          <cell r="AK22">
            <v>6000</v>
          </cell>
          <cell r="AL22">
            <v>6000</v>
          </cell>
          <cell r="AN22">
            <v>210000</v>
          </cell>
        </row>
        <row r="24">
          <cell r="A24" t="str">
            <v>Дивиденты</v>
          </cell>
          <cell r="C24" t="str">
            <v>тыс.долл.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</row>
        <row r="26">
          <cell r="AM26">
            <v>0</v>
          </cell>
        </row>
        <row r="34">
          <cell r="AM34">
            <v>0</v>
          </cell>
        </row>
        <row r="49">
          <cell r="AM49">
            <v>0</v>
          </cell>
        </row>
        <row r="54">
          <cell r="AM54">
            <v>0</v>
          </cell>
        </row>
      </sheetData>
      <sheetData sheetId="12">
        <row r="6">
          <cell r="A6" t="str">
            <v>МЕТОДИЧЕСКИЕ РЕКОМЕНДАЦИИ</v>
          </cell>
        </row>
        <row r="7">
          <cell r="A7" t="str">
            <v xml:space="preserve">    ОПИСАНИЕ СУЩЕСТВУЮЩИХ КРЕДИТОВ</v>
          </cell>
          <cell r="C7" t="str">
            <v>Долгтыс.долл.</v>
          </cell>
          <cell r="D7" t="str">
            <v>Годовая ставка,%</v>
          </cell>
          <cell r="E7" t="str">
            <v>Срок возврата кредита кв.</v>
          </cell>
          <cell r="F7" t="str">
            <v>Тип кредита (хозяйственный, инвестиционный, государств.инвестиционный)(1-3)</v>
          </cell>
        </row>
        <row r="8">
          <cell r="A8" t="str">
            <v>Кредиты в местной валюте (тыс.долл.)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</row>
        <row r="9">
          <cell r="A9" t="str">
            <v>Наименование</v>
          </cell>
          <cell r="C9">
            <v>1000</v>
          </cell>
          <cell r="D9">
            <v>0.05</v>
          </cell>
          <cell r="E9">
            <v>1</v>
          </cell>
          <cell r="F9">
            <v>3</v>
          </cell>
          <cell r="G9" t="str">
            <v>гос.инвест.</v>
          </cell>
          <cell r="H9" t="str">
            <v>%</v>
          </cell>
        </row>
        <row r="10">
          <cell r="A10" t="str">
            <v xml:space="preserve">Наименование </v>
          </cell>
          <cell r="C10">
            <v>1000</v>
          </cell>
          <cell r="D10">
            <v>0.05</v>
          </cell>
          <cell r="E10">
            <v>1</v>
          </cell>
          <cell r="F10">
            <v>3</v>
          </cell>
          <cell r="G10" t="str">
            <v>гос.инвест.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Кредиты в иностранной валюте (тыс.долл.)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</row>
        <row r="13">
          <cell r="A13" t="str">
            <v>Наименование затрат</v>
          </cell>
          <cell r="C13">
            <v>1000</v>
          </cell>
          <cell r="D13">
            <v>0.05</v>
          </cell>
          <cell r="E13">
            <v>1</v>
          </cell>
          <cell r="F13">
            <v>1</v>
          </cell>
          <cell r="G13" t="str">
            <v>хозяйств.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8">
          <cell r="A18" t="str">
            <v xml:space="preserve">    ДОПОЛНИТЕЛЬНЫЕ КРЕДИТЫ</v>
          </cell>
          <cell r="C18" t="str">
            <v>Макс. сумматыс.долл.</v>
          </cell>
          <cell r="D18" t="str">
            <v>Годовая ставка,%</v>
          </cell>
          <cell r="E18" t="str">
            <v>Отсрочка выплаты процентов, кв.</v>
          </cell>
          <cell r="F18" t="str">
            <v>Срок возврата кредита, кв.</v>
          </cell>
          <cell r="G18" t="str">
            <v>Тип кредита (хозяйственный, инвестиционный, государств.инвестиционный)(1-3)</v>
          </cell>
          <cell r="H18">
            <v>0.2</v>
          </cell>
        </row>
        <row r="19">
          <cell r="A19" t="str">
            <v>Кредиты в местной валюте (тыс.долл.)</v>
          </cell>
          <cell r="D19">
            <v>0.45</v>
          </cell>
        </row>
        <row r="20">
          <cell r="A20" t="str">
            <v xml:space="preserve">Наименование 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Кредиты в иностранной валюте (тыс.долл.)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</row>
        <row r="23">
          <cell r="A23" t="str">
            <v>Наименование затрат</v>
          </cell>
          <cell r="C23">
            <v>1000</v>
          </cell>
          <cell r="D23">
            <v>0.05</v>
          </cell>
          <cell r="E23">
            <v>1</v>
          </cell>
          <cell r="F23">
            <v>1</v>
          </cell>
          <cell r="G23">
            <v>1</v>
          </cell>
          <cell r="H23" t="str">
            <v>хозяйств.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>Наименование затрат</v>
          </cell>
          <cell r="C24">
            <v>1000</v>
          </cell>
          <cell r="D24">
            <v>0.05</v>
          </cell>
          <cell r="E24">
            <v>1</v>
          </cell>
          <cell r="F24">
            <v>1</v>
          </cell>
          <cell r="G24">
            <v>1</v>
          </cell>
          <cell r="H24" t="str">
            <v>хозяйств.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Наименование затрат</v>
          </cell>
          <cell r="C25">
            <v>1000</v>
          </cell>
          <cell r="D25">
            <v>0.05</v>
          </cell>
          <cell r="E25">
            <v>1</v>
          </cell>
          <cell r="F25">
            <v>1</v>
          </cell>
          <cell r="G25">
            <v>1</v>
          </cell>
          <cell r="H25" t="str">
            <v>хозяйств.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</sheetData>
      <sheetData sheetId="13">
        <row r="6">
          <cell r="A6" t="str">
            <v>МЕТОДИЧЕСКИЕ РЕКОМЕНДАЦИИ</v>
          </cell>
        </row>
      </sheetData>
      <sheetData sheetId="14">
        <row r="6">
          <cell r="A6" t="str">
            <v>МЕТОДИЧЕСКИЕ РЕКОМЕНДАЦИИ</v>
          </cell>
        </row>
      </sheetData>
      <sheetData sheetId="15">
        <row r="6">
          <cell r="A6" t="str">
            <v>МЕТОДИЧЕСКИЕ РЕКОМЕНДАЦИИ</v>
          </cell>
        </row>
      </sheetData>
      <sheetData sheetId="16">
        <row r="6">
          <cell r="A6" t="str">
            <v>МЕТОДИЧЕСКИЕ РЕКОМЕНДАЦИИ</v>
          </cell>
        </row>
      </sheetData>
      <sheetData sheetId="17">
        <row r="6">
          <cell r="A6" t="str">
            <v>МЕТОДИЧЕСКИЕ РЕКОМЕНДАЦИИ</v>
          </cell>
        </row>
      </sheetData>
      <sheetData sheetId="18">
        <row r="6">
          <cell r="A6" t="str">
            <v>МЕТОДИЧЕСКИЕ РЕКОМЕНДАЦИИ</v>
          </cell>
        </row>
      </sheetData>
      <sheetData sheetId="19">
        <row r="6">
          <cell r="A6" t="str">
            <v>МЕТОДИЧЕСКИЕ РЕКОМЕНДАЦИИ</v>
          </cell>
        </row>
      </sheetData>
      <sheetData sheetId="20">
        <row r="6">
          <cell r="A6" t="str">
            <v>МЕТОДИЧЕСКИЕ РЕКОМЕНДАЦИИ</v>
          </cell>
        </row>
      </sheetData>
      <sheetData sheetId="21">
        <row r="6">
          <cell r="A6" t="str">
            <v>МЕТОДИЧЕСКИЕ РЕКОМЕНДАЦИИ</v>
          </cell>
        </row>
      </sheetData>
      <sheetData sheetId="22">
        <row r="6">
          <cell r="A6" t="str">
            <v>МЕТОДИЧЕСКИЕ РЕКОМЕНДАЦИИ</v>
          </cell>
        </row>
      </sheetData>
      <sheetData sheetId="23">
        <row r="2">
          <cell r="A2" t="str">
            <v xml:space="preserve">    ОБЩИЕ ДАННЫЕ ПО ПРОЕКТУ</v>
          </cell>
          <cell r="D2" t="str">
            <v>"0"</v>
          </cell>
          <cell r="E2" t="str">
            <v>1 кв.</v>
          </cell>
          <cell r="F2" t="str">
            <v>2 кв.</v>
          </cell>
          <cell r="G2" t="str">
            <v>3 кв.</v>
          </cell>
          <cell r="H2" t="str">
            <v>4 кв.</v>
          </cell>
          <cell r="I2" t="str">
            <v>5 кв.</v>
          </cell>
          <cell r="J2" t="str">
            <v>6 кв.</v>
          </cell>
          <cell r="K2" t="str">
            <v>7 кв.</v>
          </cell>
          <cell r="L2" t="str">
            <v>8 кв.</v>
          </cell>
          <cell r="M2" t="str">
            <v>9 кв.</v>
          </cell>
          <cell r="N2" t="str">
            <v>10 кв.</v>
          </cell>
          <cell r="O2" t="str">
            <v>11 кв.</v>
          </cell>
          <cell r="P2" t="str">
            <v>12 кв.</v>
          </cell>
          <cell r="Q2" t="str">
            <v>13 кв.</v>
          </cell>
          <cell r="R2" t="str">
            <v>14 кв.</v>
          </cell>
          <cell r="S2" t="str">
            <v>15 кв.</v>
          </cell>
          <cell r="T2" t="str">
            <v>16 кв.</v>
          </cell>
          <cell r="U2" t="str">
            <v>17 кв.</v>
          </cell>
          <cell r="V2" t="str">
            <v>18 кв.</v>
          </cell>
          <cell r="W2" t="str">
            <v>19 кв.</v>
          </cell>
          <cell r="X2" t="str">
            <v>20 кв.</v>
          </cell>
          <cell r="Y2" t="str">
            <v>21 кв.</v>
          </cell>
          <cell r="Z2" t="str">
            <v>22 кв.</v>
          </cell>
          <cell r="AA2" t="str">
            <v>23 кв.</v>
          </cell>
          <cell r="AB2" t="str">
            <v>24 кв.</v>
          </cell>
          <cell r="AC2" t="str">
            <v>25 кв.</v>
          </cell>
          <cell r="AD2" t="str">
            <v>26 кв.</v>
          </cell>
          <cell r="AE2" t="str">
            <v>27 кв.</v>
          </cell>
          <cell r="AF2" t="str">
            <v>28 кв.</v>
          </cell>
          <cell r="AG2" t="str">
            <v>29 кв.</v>
          </cell>
          <cell r="AH2" t="str">
            <v>30 кв.</v>
          </cell>
          <cell r="AI2" t="str">
            <v>31 кв.</v>
          </cell>
          <cell r="AJ2" t="str">
            <v>32 кв.</v>
          </cell>
          <cell r="AK2" t="str">
            <v>33 кв.</v>
          </cell>
          <cell r="AL2" t="str">
            <v>34 кв.</v>
          </cell>
        </row>
        <row r="4">
          <cell r="A4" t="str">
            <v>Наименование проекта</v>
          </cell>
          <cell r="C4" t="str">
            <v>Инвестиционный проект</v>
          </cell>
        </row>
        <row r="5">
          <cell r="A5" t="str">
            <v xml:space="preserve"> - длительность интервала планирования</v>
          </cell>
          <cell r="C5">
            <v>90</v>
          </cell>
          <cell r="D5" t="str">
            <v>дни</v>
          </cell>
        </row>
        <row r="6">
          <cell r="A6" t="str">
            <v xml:space="preserve"> - количество интервалов планирования</v>
          </cell>
          <cell r="C6">
            <v>34</v>
          </cell>
          <cell r="D6" t="str">
            <v>кв.</v>
          </cell>
        </row>
        <row r="7">
          <cell r="A7" t="str">
            <v xml:space="preserve"> - валюта расчетов</v>
          </cell>
          <cell r="C7" t="str">
            <v>долл. и тыс.долл.</v>
          </cell>
        </row>
        <row r="8">
          <cell r="A8" t="str">
            <v xml:space="preserve"> - вторая валюта расчетов</v>
          </cell>
          <cell r="C8" t="str">
            <v>долл. и тыс.долл.</v>
          </cell>
        </row>
        <row r="9">
          <cell r="A9" t="str">
            <v xml:space="preserve"> - валютный курс</v>
          </cell>
          <cell r="C9" t="str">
            <v>долл./долл.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СЛУЖЕБНАЯ    ИНФОРМАЦИЯ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 xml:space="preserve">? На данном листе проводятся вспомогательные расчеты, и хранится информация, необходимая для работы МАКРОСОВ 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>Наименование проекта</v>
          </cell>
          <cell r="C19">
            <v>3</v>
          </cell>
          <cell r="D19" t="str">
            <v>Инвестиционный проект</v>
          </cell>
          <cell r="E19">
            <v>0</v>
          </cell>
          <cell r="F19">
            <v>30</v>
          </cell>
        </row>
        <row r="20">
          <cell r="A20" t="str">
            <v>Язык (1-русский, иначе - English)</v>
          </cell>
          <cell r="C20">
            <v>12.745359076072633</v>
          </cell>
          <cell r="D20">
            <v>1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1">
          <cell r="A21" t="str">
            <v>Тип печати (1-заолненные формы, иначе - пустые)</v>
          </cell>
          <cell r="D21">
            <v>1</v>
          </cell>
        </row>
        <row r="22">
          <cell r="A22" t="str">
            <v>Тип расчета (1-одновалютный, иначе - двухвалютный)</v>
          </cell>
          <cell r="D22">
            <v>1</v>
          </cell>
        </row>
        <row r="23">
          <cell r="A23" t="str">
            <v>Длительность интервала планирования</v>
          </cell>
          <cell r="C23" t="str">
            <v>дни</v>
          </cell>
          <cell r="D23">
            <v>90</v>
          </cell>
        </row>
        <row r="24">
          <cell r="A24" t="str">
            <v>Количество интервалов планирования</v>
          </cell>
          <cell r="C24" t="str">
            <v>кв.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Основная денежная единица</v>
          </cell>
          <cell r="D26" t="str">
            <v>долл.</v>
          </cell>
        </row>
        <row r="27">
          <cell r="A27" t="str">
            <v>Дополнительная денежная единица</v>
          </cell>
          <cell r="C27">
            <v>10</v>
          </cell>
          <cell r="D27" t="str">
            <v>тыс.долл.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Коэффициент пересчета</v>
          </cell>
          <cell r="C28">
            <v>10</v>
          </cell>
          <cell r="D28">
            <v>1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Иностранная валюта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Основная денежная единица</v>
          </cell>
          <cell r="C30">
            <v>10</v>
          </cell>
          <cell r="D30" t="str">
            <v>долл.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Дополнительная денежная единица</v>
          </cell>
          <cell r="C31">
            <v>10</v>
          </cell>
          <cell r="D31" t="str">
            <v>тыс.долл.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Ежемесячный темп изменения курса</v>
          </cell>
          <cell r="D33">
            <v>9.9999997764825821E-3</v>
          </cell>
        </row>
        <row r="34">
          <cell r="A34" t="str">
            <v>ВАЛЮТНЫЙ КУРС</v>
          </cell>
          <cell r="C34" t="str">
            <v>долл./долл.</v>
          </cell>
          <cell r="D34">
            <v>1</v>
          </cell>
          <cell r="E34">
            <v>1.0303009993159695</v>
          </cell>
          <cell r="F34">
            <v>1.0615201491914854</v>
          </cell>
          <cell r="G34">
            <v>1.0936852705060245</v>
          </cell>
          <cell r="H34">
            <v>1.1268250271395135</v>
          </cell>
          <cell r="I34">
            <v>1.1609689515160853</v>
          </cell>
          <cell r="J34">
            <v>1.196147470921836</v>
          </cell>
          <cell r="K34">
            <v>1.2323919346200374</v>
          </cell>
          <cell r="L34">
            <v>1.2697346417879656</v>
          </cell>
          <cell r="M34">
            <v>1.3082088703002455</v>
          </cell>
          <cell r="N34">
            <v>1.3478489063843584</v>
          </cell>
          <cell r="O34">
            <v>1.3886900751747411</v>
          </cell>
          <cell r="P34">
            <v>1.4307687721927045</v>
          </cell>
          <cell r="Q34">
            <v>1.4741224957802261</v>
          </cell>
          <cell r="R34">
            <v>1.5187898805165181</v>
          </cell>
          <cell r="S34">
            <v>1.5648107316471505</v>
          </cell>
          <cell r="T34">
            <v>1.6122260605564125</v>
          </cell>
          <cell r="U34">
            <v>1.6610781213145205</v>
          </cell>
          <cell r="V34">
            <v>1.7114104483322437</v>
          </cell>
          <cell r="W34">
            <v>1.763267895156502</v>
          </cell>
          <cell r="X34">
            <v>1.8166966744415101</v>
          </cell>
          <cell r="Y34">
            <v>1.8717443991310863</v>
          </cell>
          <cell r="Z34">
            <v>1.9284601248888271</v>
          </cell>
          <cell r="AA34">
            <v>1.986894393813958</v>
          </cell>
          <cell r="AB34">
            <v>2.0470992794818184</v>
          </cell>
          <cell r="AC34">
            <v>2.1091284333491185</v>
          </cell>
          <cell r="AD34">
            <v>2.1730371325653222</v>
          </cell>
          <cell r="AE34">
            <v>2.2388823292327604</v>
          </cell>
          <cell r="AF34">
            <v>2.3067227011593787</v>
          </cell>
          <cell r="AG34">
            <v>2.3766187041493403</v>
          </cell>
          <cell r="AH34">
            <v>2.4486326258780897</v>
          </cell>
          <cell r="AI34">
            <v>2.5228286413998822</v>
          </cell>
          <cell r="AJ34">
            <v>2.5992728703372485</v>
          </cell>
          <cell r="AK34">
            <v>2.6780334358033557</v>
          </cell>
          <cell r="AL34">
            <v>2.7591805251097767</v>
          </cell>
        </row>
        <row r="36">
          <cell r="A36" t="str">
            <v>Номера интервалов планирования</v>
          </cell>
          <cell r="C36">
            <v>10</v>
          </cell>
          <cell r="D36">
            <v>0</v>
          </cell>
          <cell r="E36">
            <v>1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6</v>
          </cell>
          <cell r="K36">
            <v>7</v>
          </cell>
          <cell r="L36">
            <v>8</v>
          </cell>
          <cell r="M36">
            <v>9</v>
          </cell>
          <cell r="N36">
            <v>10</v>
          </cell>
          <cell r="O36">
            <v>11</v>
          </cell>
          <cell r="P36">
            <v>12</v>
          </cell>
          <cell r="Q36">
            <v>13</v>
          </cell>
          <cell r="R36">
            <v>14</v>
          </cell>
          <cell r="S36">
            <v>15</v>
          </cell>
          <cell r="T36">
            <v>16</v>
          </cell>
          <cell r="U36">
            <v>17</v>
          </cell>
          <cell r="V36">
            <v>18</v>
          </cell>
          <cell r="W36">
            <v>19</v>
          </cell>
          <cell r="X36">
            <v>20</v>
          </cell>
          <cell r="Y36">
            <v>21</v>
          </cell>
          <cell r="Z36">
            <v>22</v>
          </cell>
          <cell r="AA36">
            <v>23</v>
          </cell>
          <cell r="AB36">
            <v>24</v>
          </cell>
          <cell r="AC36">
            <v>25</v>
          </cell>
          <cell r="AD36">
            <v>26</v>
          </cell>
          <cell r="AE36">
            <v>27</v>
          </cell>
          <cell r="AF36">
            <v>28</v>
          </cell>
          <cell r="AG36">
            <v>29</v>
          </cell>
          <cell r="AH36">
            <v>30</v>
          </cell>
          <cell r="AI36">
            <v>31</v>
          </cell>
          <cell r="AJ36">
            <v>32</v>
          </cell>
          <cell r="AK36">
            <v>33</v>
          </cell>
          <cell r="AL36">
            <v>34</v>
          </cell>
          <cell r="AM36">
            <v>34</v>
          </cell>
        </row>
        <row r="37">
          <cell r="A37" t="str">
            <v>Наименования интервалов планирования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9">
          <cell r="A39" t="str">
            <v>КОД ПРОГРАММЫ (НЕ ИЗМЕНЯТЬ!!!!!!)</v>
          </cell>
          <cell r="C39" t="str">
            <v>AIF10</v>
          </cell>
        </row>
        <row r="40">
          <cell r="A40" t="str">
            <v>Описание листа МЭЙН</v>
          </cell>
        </row>
        <row r="41">
          <cell r="A41" t="str">
            <v>Назначение модели и принципы работы</v>
          </cell>
          <cell r="E41">
            <v>5</v>
          </cell>
          <cell r="F41" t="str">
            <v>дни</v>
          </cell>
        </row>
        <row r="42">
          <cell r="A42" t="str">
            <v>(?) Принципы работы с формами</v>
          </cell>
          <cell r="E42">
            <v>5</v>
          </cell>
          <cell r="F42" t="str">
            <v>дни</v>
          </cell>
        </row>
        <row r="43">
          <cell r="A43" t="str">
            <v>1. ОБЩАЯ НАСТРОЙКА ФОРМ</v>
          </cell>
        </row>
        <row r="44">
          <cell r="A44" t="str">
            <v>ОБЩИЕ ДАННЫЕ ПО ПРОЕКТУ:</v>
          </cell>
        </row>
        <row r="45">
          <cell r="A45" t="str">
            <v>Инвестиционный проект</v>
          </cell>
          <cell r="E45" t="str">
            <v>ddd</v>
          </cell>
        </row>
        <row r="46">
          <cell r="A46" t="str">
            <v xml:space="preserve"> - длительность интервала планирования</v>
          </cell>
          <cell r="C46">
            <v>90</v>
          </cell>
          <cell r="D46" t="str">
            <v>дни</v>
          </cell>
        </row>
        <row r="47">
          <cell r="A47" t="str">
            <v xml:space="preserve"> - количество интервалов планирования</v>
          </cell>
          <cell r="C47">
            <v>34</v>
          </cell>
          <cell r="D47" t="str">
            <v>кв.</v>
          </cell>
        </row>
        <row r="48">
          <cell r="A48" t="str">
            <v xml:space="preserve"> - первая валюта</v>
          </cell>
          <cell r="D48" t="str">
            <v>долл. и тыс.долл.</v>
          </cell>
        </row>
        <row r="49">
          <cell r="A49" t="str">
            <v xml:space="preserve"> - вторая валюта</v>
          </cell>
          <cell r="D49" t="str">
            <v>долл. и тыс.долл.</v>
          </cell>
        </row>
        <row r="50">
          <cell r="A50" t="str">
            <v xml:space="preserve"> - режим заполнения</v>
          </cell>
          <cell r="D50" t="str">
            <v>одновалютный</v>
          </cell>
        </row>
        <row r="51">
          <cell r="A51" t="str">
            <v>2. ВЫРУЧКА ОТ РЕАЛИЗАЦИИ</v>
          </cell>
        </row>
        <row r="52">
          <cell r="A52" t="str">
            <v>3. СЫРЬЕ, МАТЕРИАЛЫ, КОМПЛЕКТУЮЩИЕ</v>
          </cell>
        </row>
        <row r="53">
          <cell r="A53" t="str">
            <v>4. РАСХОДЫ НА ОПЛАТУ ТРУДА</v>
          </cell>
        </row>
        <row r="54">
          <cell r="A54" t="str">
            <v>5. НАКЛАДНЫЕ РАСХОДЫ</v>
          </cell>
        </row>
        <row r="55">
          <cell r="A55" t="str">
            <v>9. НАЛОГОВОЕ ОКРУЖЕНИЕ</v>
          </cell>
        </row>
        <row r="56">
          <cell r="A56" t="str">
            <v>6. ОБОРОТНЫЙ КАПИТАЛ</v>
          </cell>
        </row>
        <row r="57">
          <cell r="A57" t="str">
            <v>7. ПОСТОЯННЫЕ АКТИВЫ</v>
          </cell>
        </row>
        <row r="58">
          <cell r="A58" t="str">
            <v>8. ЛИЗИНГ</v>
          </cell>
        </row>
        <row r="59">
          <cell r="A59" t="str">
            <v>10. СОБСТВЕННЫЙ КАПИТАЛ</v>
          </cell>
        </row>
        <row r="60">
          <cell r="A60" t="str">
            <v>11. ЗАЕМНЫЙ КАПИТАЛ</v>
          </cell>
        </row>
        <row r="61">
          <cell r="A61" t="str">
            <v>12. ОФОРМЛЕНИЕ РЕЗУЛЬТАТОВ</v>
          </cell>
        </row>
        <row r="63">
          <cell r="A63" t="str">
            <v>данные для общей настройки</v>
          </cell>
        </row>
        <row r="64">
          <cell r="A64" t="str">
            <v>Длительность ИП</v>
          </cell>
        </row>
        <row r="65">
          <cell r="A65">
            <v>30</v>
          </cell>
        </row>
        <row r="66">
          <cell r="A66">
            <v>90</v>
          </cell>
        </row>
        <row r="67">
          <cell r="A67">
            <v>180</v>
          </cell>
        </row>
        <row r="68">
          <cell r="A68">
            <v>360</v>
          </cell>
        </row>
        <row r="69">
          <cell r="A69">
            <v>2</v>
          </cell>
        </row>
        <row r="71">
          <cell r="A71" t="str">
            <v>первая валюта</v>
          </cell>
          <cell r="C71" t="str">
            <v>вторая</v>
          </cell>
        </row>
        <row r="72">
          <cell r="A72" t="str">
            <v>руб.</v>
          </cell>
          <cell r="C72" t="str">
            <v>тыс.руб.</v>
          </cell>
        </row>
        <row r="73">
          <cell r="A73" t="str">
            <v>тыс.руб.</v>
          </cell>
          <cell r="C73" t="str">
            <v>млн.руб.</v>
          </cell>
        </row>
        <row r="74">
          <cell r="A74" t="str">
            <v>долл.</v>
          </cell>
          <cell r="C74" t="str">
            <v>тыс.долл.</v>
          </cell>
        </row>
        <row r="75">
          <cell r="A75" t="str">
            <v>фр.</v>
          </cell>
          <cell r="C75" t="str">
            <v>тыс.фр.</v>
          </cell>
        </row>
        <row r="76">
          <cell r="A76" t="str">
            <v>мрк.</v>
          </cell>
          <cell r="C76" t="str">
            <v>тыс.мрк.</v>
          </cell>
        </row>
        <row r="77">
          <cell r="A77">
            <v>3</v>
          </cell>
          <cell r="C77">
            <v>3</v>
          </cell>
        </row>
      </sheetData>
      <sheetData sheetId="24">
        <row r="7">
          <cell r="A7" t="str">
            <v>Назначение программного продукта "Альт-Инвест-Форм"</v>
          </cell>
        </row>
        <row r="57">
          <cell r="A57" t="str">
            <v>Структура программного продукта</v>
          </cell>
        </row>
        <row r="113">
          <cell r="A113" t="str">
            <v>Порядок ввода исходной информации по проекту</v>
          </cell>
        </row>
        <row r="224">
          <cell r="A224" t="str">
            <v>Оформление результатов</v>
          </cell>
        </row>
      </sheetData>
      <sheetData sheetId="25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40">
          <cell r="A40" t="str">
            <v xml:space="preserve">    ОПИСАНИЕ ПРОДУКЦИИ</v>
          </cell>
        </row>
        <row r="56">
          <cell r="A56" t="str">
            <v xml:space="preserve">    ОБЪЕМ ПРОИЗВОДСТВА И ПРОДАЖ</v>
          </cell>
        </row>
        <row r="74">
          <cell r="A74" t="str">
            <v xml:space="preserve">    ВЫРУЧКА ОТ РЕАЛИЗАЦИИ</v>
          </cell>
        </row>
      </sheetData>
      <sheetData sheetId="26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27">
          <cell r="A27" t="str">
            <v xml:space="preserve">    ОПИСАНИЕ ЗАТРАТ</v>
          </cell>
        </row>
        <row r="38">
          <cell r="A38" t="str">
            <v xml:space="preserve">    РАСХОД МАТЕРИАЛЬНЫХ РЕСУРСОВ</v>
          </cell>
        </row>
        <row r="44">
          <cell r="A44" t="str">
            <v xml:space="preserve">    ПРЯМЫЕ МАТЕРИАЛЬНЫЕ ЗАТРАТЫ</v>
          </cell>
        </row>
      </sheetData>
      <sheetData sheetId="27">
        <row r="6">
          <cell r="A6" t="str">
            <v>МЕТОДИЧЕСКИЕ РЕКОМЕНДАЦИИ</v>
          </cell>
        </row>
        <row r="31">
          <cell r="A31" t="str">
            <v>РЕКОМЕНДАЦИИ ПО НАСТРОЙКЕ И ЗАПОЛНЕНИЮ ФОРМ</v>
          </cell>
        </row>
        <row r="42">
          <cell r="A42" t="str">
            <v xml:space="preserve">    ЧИСЛЕННОСТЬ</v>
          </cell>
        </row>
        <row r="48">
          <cell r="A48" t="str">
            <v xml:space="preserve">    ОПЛАТА ТРУДА В МЕСЯЦ</v>
          </cell>
        </row>
        <row r="52">
          <cell r="A52" t="str">
            <v xml:space="preserve">    РАСХОДЫ НА ОПЛАТУ ТРУДА</v>
          </cell>
        </row>
      </sheetData>
      <sheetData sheetId="28">
        <row r="6">
          <cell r="A6" t="str">
            <v>МЕТОДИЧЕСКИЕ РЕКОМЕНДАЦИИ</v>
          </cell>
        </row>
        <row r="71">
          <cell r="A71" t="str">
            <v>РЕКОМЕНДАЦИИ ПО НАСТРОЙКЕ И ЗАПОЛНЕНИЮ ФОРМ</v>
          </cell>
        </row>
        <row r="79">
          <cell r="A79" t="str">
            <v xml:space="preserve">    ОПИСАНИЕ НАКЛАДНЫХ РАСХОДОВ</v>
          </cell>
        </row>
        <row r="127">
          <cell r="A127" t="str">
            <v xml:space="preserve">    НАКЛАДНЫЕ РАСХОДЫ (СУММЫ)</v>
          </cell>
        </row>
      </sheetData>
      <sheetData sheetId="29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33">
          <cell r="A33" t="str">
            <v xml:space="preserve">    НАЛОГИ</v>
          </cell>
        </row>
      </sheetData>
      <sheetData sheetId="30">
        <row r="6">
          <cell r="A6" t="str">
            <v>МЕТОДИЧЕСКИЕ РЕКОМЕНДАЦИИ</v>
          </cell>
        </row>
        <row r="37">
          <cell r="A37" t="str">
            <v>РЕКОМЕНДАЦИИ ПО НАСТРОЙКЕ И ЗАПОЛНЕНИЮ ФОРМ</v>
          </cell>
        </row>
        <row r="56">
          <cell r="A56" t="str">
            <v xml:space="preserve">    ОПИСАНИЕ СУЩЕСТВУЮЩИХ    ПОСТОЯННЫХ  АКТИВОВ</v>
          </cell>
        </row>
        <row r="116">
          <cell r="A116" t="str">
            <v xml:space="preserve">    ОПИСАНИЕ ПРИОБРЕТАЕМЫХ    ПОСТОЯННЫХ  АКТИВОВ</v>
          </cell>
        </row>
        <row r="130">
          <cell r="A130" t="str">
            <v xml:space="preserve">    ИНВЕСТИЦИИ В СУЩЕСТВУЮЩИЕ АКТИВЫ (БЕЗ НДС)</v>
          </cell>
        </row>
        <row r="142">
          <cell r="A142" t="str">
            <v xml:space="preserve">    ПРИОБРЕТЕНИЕ АКТИВОВ </v>
          </cell>
        </row>
        <row r="164">
          <cell r="A164" t="str">
            <v xml:space="preserve">    ПРИОБРЕТЕНИЕ АКТИВОВ (ИНОСТРАННАЯ ВАЛЮТА)</v>
          </cell>
        </row>
      </sheetData>
      <sheetData sheetId="31">
        <row r="6">
          <cell r="A6" t="str">
            <v>МЕТОДИЧЕСКИЕ РЕКОМЕНДАЦИИ</v>
          </cell>
        </row>
        <row r="47">
          <cell r="A47" t="str">
            <v>РЕКОМЕНДАЦИИ ПО НАСТРОЙКЕ И ЗАПОЛНЕНИЮ ФОРМ</v>
          </cell>
        </row>
        <row r="55">
          <cell r="A55" t="str">
            <v xml:space="preserve">    ОПИСАНИЕ ЛИЗИНГА </v>
          </cell>
        </row>
        <row r="97">
          <cell r="A97" t="str">
            <v xml:space="preserve">    ОПИСАНИЕ ЛИЗИНГА (ИНОСТРАННАЯ ВАЛЮТА)</v>
          </cell>
        </row>
      </sheetData>
      <sheetData sheetId="32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3">
          <cell r="A43" t="str">
            <v xml:space="preserve">    ОБОРОТНЫЙ КАПИТАЛ    (СЫРЬЕ И МАТЕРИАЛЫ)</v>
          </cell>
        </row>
        <row r="86">
          <cell r="A86" t="str">
            <v xml:space="preserve">    ОБОРОТНЫЙ КАПИТАЛ    (ПРОДУКЦИЯ)</v>
          </cell>
        </row>
        <row r="138">
          <cell r="A138" t="str">
            <v xml:space="preserve">    ПРОЧИЕ НОРМИРУЕМЫЕ ТЕКУЩИЕ АКТИВЫ И ПАССИВЫ</v>
          </cell>
        </row>
      </sheetData>
      <sheetData sheetId="33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30">
          <cell r="A30" t="str">
            <v xml:space="preserve">    СОБСТВЕННЫЙ КАПИТАЛ</v>
          </cell>
        </row>
      </sheetData>
      <sheetData sheetId="34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5">
          <cell r="A45" t="str">
            <v xml:space="preserve">    ОПИСАНИЕ СУЩЕСТВУЮЩИХ КРЕДИТОВ</v>
          </cell>
        </row>
        <row r="71">
          <cell r="A71" t="str">
            <v xml:space="preserve">    ДОПОЛНИТЕЛЬНЫЕ КРЕДИТЫ</v>
          </cell>
        </row>
      </sheetData>
      <sheetData sheetId="35">
        <row r="6">
          <cell r="A6" t="str">
            <v>МЕТОДИЧЕСКИЕ РЕКОМЕНДАЦИИ</v>
          </cell>
        </row>
      </sheetData>
      <sheetData sheetId="36">
        <row r="6">
          <cell r="A6" t="str">
            <v>МЕТОДИЧЕСКИЕ РЕКОМЕНДАЦИИ</v>
          </cell>
        </row>
      </sheetData>
      <sheetData sheetId="37">
        <row r="6">
          <cell r="A6" t="str">
            <v>МЕТОДИЧЕСКИЕ РЕКОМЕНДАЦИИ</v>
          </cell>
        </row>
      </sheetData>
      <sheetData sheetId="38">
        <row r="6">
          <cell r="A6" t="str">
            <v>МЕТОДИЧЕСКИЕ РЕКОМЕНДАЦИИ</v>
          </cell>
        </row>
      </sheetData>
      <sheetData sheetId="39">
        <row r="6">
          <cell r="A6" t="str">
            <v>МЕТОДИЧЕСКИЕ РЕКОМЕНДАЦИИ</v>
          </cell>
        </row>
      </sheetData>
      <sheetData sheetId="40">
        <row r="6">
          <cell r="A6" t="str">
            <v>МЕТОДИЧЕСКИЕ РЕКОМЕНДАЦИИ</v>
          </cell>
        </row>
      </sheetData>
      <sheetData sheetId="41">
        <row r="6">
          <cell r="A6" t="str">
            <v>МЕТОДИЧЕСКИЕ РЕКОМЕНДАЦИИ</v>
          </cell>
        </row>
      </sheetData>
      <sheetData sheetId="42">
        <row r="6">
          <cell r="A6" t="str">
            <v>МЕТОДИЧЕСКИЕ РЕКОМЕНДАЦИИ</v>
          </cell>
        </row>
      </sheetData>
      <sheetData sheetId="43">
        <row r="6">
          <cell r="A6" t="str">
            <v>МЕТОДИЧЕСКИЕ РЕКОМЕНДАЦИИ</v>
          </cell>
        </row>
      </sheetData>
      <sheetData sheetId="44">
        <row r="6">
          <cell r="A6" t="str">
            <v>МЕТОДИЧЕСКИЕ РЕКОМЕНДАЦИИ</v>
          </cell>
        </row>
      </sheetData>
      <sheetData sheetId="45">
        <row r="6">
          <cell r="A6" t="str">
            <v>МЕТОДИЧЕСКИЕ РЕКОМЕНДАЦИИ</v>
          </cell>
        </row>
      </sheetData>
      <sheetData sheetId="46" refreshError="1"/>
      <sheetData sheetId="47">
        <row r="6">
          <cell r="A6" t="str">
            <v>МЕТОДИЧЕСКИЕ РЕКОМЕНДАЦИИ</v>
          </cell>
        </row>
      </sheetData>
      <sheetData sheetId="48">
        <row r="6">
          <cell r="A6" t="str">
            <v>МЕТОДИЧЕСКИЕ РЕКОМЕНДАЦИИ</v>
          </cell>
        </row>
      </sheetData>
      <sheetData sheetId="49">
        <row r="6">
          <cell r="A6" t="str">
            <v>МЕТОДИЧЕСКИЕ РЕКОМЕНДАЦИИ</v>
          </cell>
        </row>
      </sheetData>
      <sheetData sheetId="50">
        <row r="6">
          <cell r="A6" t="str">
            <v>МЕТОДИЧЕСКИЕ РЕКОМЕНДАЦИИ</v>
          </cell>
        </row>
      </sheetData>
      <sheetData sheetId="51">
        <row r="6">
          <cell r="A6" t="str">
            <v>МЕТОДИЧЕСКИЕ РЕКОМЕНДАЦИИ</v>
          </cell>
        </row>
      </sheetData>
      <sheetData sheetId="52">
        <row r="6">
          <cell r="A6" t="str">
            <v>МЕТОДИЧЕСКИЕ РЕКОМЕНДАЦИИ</v>
          </cell>
        </row>
      </sheetData>
      <sheetData sheetId="53">
        <row r="6">
          <cell r="A6" t="str">
            <v>МЕТОДИЧЕСКИЕ РЕКОМЕНДАЦИИ</v>
          </cell>
        </row>
      </sheetData>
      <sheetData sheetId="54">
        <row r="6">
          <cell r="A6" t="str">
            <v>МЕТОДИЧЕСКИЕ РЕКОМЕНДАЦИИ</v>
          </cell>
        </row>
      </sheetData>
      <sheetData sheetId="55">
        <row r="6">
          <cell r="A6" t="str">
            <v>МЕТОДИЧЕСКИЕ РЕКОМЕНДАЦИИ</v>
          </cell>
        </row>
      </sheetData>
      <sheetData sheetId="56">
        <row r="6">
          <cell r="A6" t="str">
            <v>МЕТОДИЧЕСКИЕ РЕКОМЕНДАЦИИ</v>
          </cell>
        </row>
      </sheetData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1999"/>
      <sheetName val="TOC"/>
      <sheetName val="Precios"/>
      <sheetName val="FES"/>
      <sheetName val="B-4"/>
      <sheetName val="JUly97"/>
      <sheetName val="HSE"/>
      <sheetName val="Содержание"/>
      <sheetName val="Foglio1"/>
      <sheetName val="CONB040_010_24_ap"/>
      <sheetName val="ЗАО_н.ит"/>
      <sheetName val="ЗАО_мес"/>
      <sheetName val="èç ñåì"/>
      <sheetName val="7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7БК"/>
      <sheetName val="1ГО"/>
      <sheetName val="2ГО"/>
      <sheetName val="Персонал"/>
      <sheetName val="KPI List"/>
      <sheetName val="Dictionaries"/>
      <sheetName val="Ф1"/>
      <sheetName val="Ф2"/>
      <sheetName val="Ф3"/>
      <sheetName val="Ф4"/>
      <sheetName val="Справка"/>
      <sheetName val="Баланс"/>
      <sheetName val="F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  <sheetName val="B-4"/>
      <sheetName val="conserv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Форма2"/>
      <sheetName val="из сем"/>
      <sheetName val="Добычанефти4"/>
      <sheetName val="поставкасравн13"/>
      <sheetName val="KONSOLID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ЗАО_н.ит"/>
      <sheetName val="ЗАО_мес"/>
      <sheetName val="C 25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цхл 2004"/>
      <sheetName val="SD"/>
      <sheetName val="ÎÒèÒÁ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  <sheetName val="Управление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1НК"/>
      <sheetName val="2НК, 1БК, 1БО"/>
      <sheetName val="3НК, 2БК, 2БО_tg"/>
      <sheetName val="3НК, 2БК, 2БО_usd"/>
      <sheetName val="4НК, 4БК, 5БО_tg"/>
      <sheetName val="4НК, 4БК, 5БО_usd"/>
      <sheetName val="5НК, 5БК, 6БО_tg"/>
      <sheetName val="5НК, 5БК, 6БО_usd"/>
      <sheetName val="6НК, 6БК"/>
      <sheetName val="8.1НК_tg"/>
      <sheetName val="8.1НК_usd"/>
      <sheetName val="8.2НК_tg"/>
      <sheetName val="8.2НК_usd"/>
      <sheetName val="10НК_tg"/>
      <sheetName val="10НК_usd"/>
    </sheetNames>
    <sheetDataSet>
      <sheetData sheetId="0" refreshError="1"/>
      <sheetData sheetId="1" refreshError="1">
        <row r="13">
          <cell r="H13">
            <v>150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дача "/>
      <sheetName val="Добы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Форма2"/>
      <sheetName val="ЗАО_н.ит"/>
      <sheetName val="ЗАО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Graph2"/>
      <sheetName val="synthgrap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248.59798247516048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oE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102"/>
      <sheetName val="ЯНВАРЬ"/>
      <sheetName val="O.0001_Disclosure"/>
      <sheetName val="O.3030_DCIT"/>
      <sheetName val="O.3040_DEPT"/>
      <sheetName val="Dictionaries"/>
      <sheetName val="Содержание"/>
      <sheetName val="K_760"/>
      <sheetName val="Book Adjustments"/>
      <sheetName val="TB30699"/>
      <sheetName val="CO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Содержание"/>
      <sheetName val="Comp"/>
      <sheetName val="Dictionaries"/>
      <sheetName val="Тех укрепление"/>
      <sheetName val="Кап ремонт"/>
      <sheetName val="свод меб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Overall Cost Report"/>
      <sheetName val="ÅäÈçì"/>
      <sheetName val="Ïðåäïð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Items &amp; Notes"/>
      <sheetName val="Input Sheet"/>
      <sheetName val="Financials"/>
      <sheetName val="Debt Schedules"/>
      <sheetName val="IRR &amp; Primary vs Secondary"/>
      <sheetName val="AVP"/>
      <sheetName val="Module1"/>
      <sheetName val="C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БО"/>
      <sheetName val="2БК"/>
      <sheetName val="3БК"/>
      <sheetName val="отчет 4П"/>
      <sheetName val="Отчет 5П"/>
      <sheetName val="Шаблон для полугодия 2013"/>
    </sheetNames>
    <definedNames>
      <definedName name="_kjh1" sheetId="4"/>
      <definedName name="Annual_interest_rate"/>
      <definedName name="End_Bal" refersTo="#ССЫЛКА!"/>
      <definedName name="HILH" sheetId="4"/>
      <definedName name="HILH1" sheetId="4"/>
      <definedName name="KJHFDS" sheetId="4"/>
      <definedName name="LK" sheetId="4"/>
      <definedName name="Payments_per_year"/>
      <definedName name="vg" sheetId="4"/>
      <definedName name="аааааа" sheetId="4"/>
      <definedName name="АРВАРВА" sheetId="4"/>
      <definedName name="ввыф" sheetId="4"/>
      <definedName name="впвыф" sheetId="4"/>
      <definedName name="дебиторка" sheetId="4"/>
      <definedName name="иав" sheetId="4"/>
      <definedName name="ииииииииииии" sheetId="4"/>
      <definedName name="пав" sheetId="4"/>
      <definedName name="Подготовка_к_печати_и_сохранение0710" sheetId="4"/>
      <definedName name="пппппппппппппппппппппппп" sheetId="4"/>
      <definedName name="Сводный_баланс_н_п_с" sheetId="4"/>
      <definedName name="ттттттттттитмтм" sheetId="4"/>
      <definedName name="тттттттттттттттттттт" sheetId="4"/>
      <definedName name="Флажок16_Щелкнуть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Форма2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t0_name"/>
      <sheetName val="I-Index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Фин.обязат."/>
      <sheetName val="December(начис)_ZKM-ZinBV"/>
      <sheetName val="ЦентрЗатр"/>
      <sheetName val="ЕдИзм"/>
      <sheetName val="Предпр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Статьи"/>
      <sheetName val="депозиты"/>
      <sheetName val="ремонтТ9"/>
      <sheetName val="Данные"/>
      <sheetName val="12 месяцев 2010"/>
      <sheetName val="2.2 ОтклОТМ"/>
      <sheetName val="1.3.2 ОТМ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Форма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Фин.обязат.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ремонтТ9"/>
      <sheetName val="Статьи"/>
      <sheetName val="депозиты"/>
      <sheetName val="Данные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ity Tariff Зеленков"/>
      <sheetName val="General Assumptions Зеленков"/>
      <sheetName val="Assumptions"/>
      <sheetName val="откл."/>
      <sheetName val="Sales модель"/>
      <sheetName val="Транзит ээ "/>
      <sheetName val="для презентации"/>
      <sheetName val="КПН"/>
      <sheetName val="ТС"/>
      <sheetName val="Loan"/>
      <sheetName val="IS-Cash"/>
      <sheetName val="IS"/>
      <sheetName val="Покупка до 2015г. в ТС"/>
      <sheetName val="IS short"/>
      <sheetName val="CF F"/>
      <sheetName val="CF Short"/>
      <sheetName val="CAPEX"/>
      <sheetName val="Требования"/>
      <sheetName val="НДС"/>
      <sheetName val="кредит возврат"/>
      <sheetName val="Обязательства"/>
      <sheetName val="Алла"/>
      <sheetName val="Вар прибыль по ДУПу нашему2"/>
      <sheetName val="прочие расшифровка 2012 г"/>
      <sheetName val="энергобаланс 2012 год"/>
      <sheetName val="сводная ТС 2012 "/>
      <sheetName val="Лист2"/>
      <sheetName val="сводная ТС 2012  (2)"/>
    </sheetNames>
    <sheetDataSet>
      <sheetData sheetId="0"/>
      <sheetData sheetId="1"/>
      <sheetData sheetId="2">
        <row r="3">
          <cell r="B3">
            <v>10</v>
          </cell>
          <cell r="C3">
            <v>10</v>
          </cell>
        </row>
        <row r="4">
          <cell r="B4">
            <v>20</v>
          </cell>
          <cell r="C4">
            <v>20</v>
          </cell>
        </row>
        <row r="5">
          <cell r="B5">
            <v>30</v>
          </cell>
          <cell r="C5">
            <v>30</v>
          </cell>
        </row>
        <row r="6">
          <cell r="B6">
            <v>35</v>
          </cell>
          <cell r="C6">
            <v>35</v>
          </cell>
        </row>
        <row r="7">
          <cell r="B7">
            <v>39.057534246575344</v>
          </cell>
          <cell r="C7">
            <v>39.057534246575344</v>
          </cell>
        </row>
        <row r="8">
          <cell r="B8">
            <v>45</v>
          </cell>
          <cell r="C8">
            <v>45</v>
          </cell>
        </row>
        <row r="9">
          <cell r="B9">
            <v>50</v>
          </cell>
          <cell r="C9">
            <v>50</v>
          </cell>
        </row>
        <row r="10">
          <cell r="B10">
            <v>53</v>
          </cell>
          <cell r="C10">
            <v>53</v>
          </cell>
        </row>
        <row r="13">
          <cell r="B13">
            <v>1.05</v>
          </cell>
          <cell r="C13">
            <v>1.05</v>
          </cell>
        </row>
        <row r="14">
          <cell r="B14">
            <v>1.0649999999999999</v>
          </cell>
          <cell r="C14">
            <v>1.0649999999999999</v>
          </cell>
        </row>
        <row r="15">
          <cell r="B15">
            <v>1.08</v>
          </cell>
          <cell r="C15">
            <v>1.08</v>
          </cell>
        </row>
        <row r="16">
          <cell r="B16">
            <v>1.0900000000000001</v>
          </cell>
          <cell r="C16">
            <v>1.0900000000000001</v>
          </cell>
        </row>
        <row r="17">
          <cell r="B17">
            <v>1.1000000000000001</v>
          </cell>
          <cell r="C17">
            <v>1.085</v>
          </cell>
        </row>
        <row r="18">
          <cell r="B18">
            <v>1.1499999999999999</v>
          </cell>
          <cell r="C18">
            <v>1.1499999999999999</v>
          </cell>
        </row>
        <row r="19">
          <cell r="B19">
            <v>1.1200000000000001</v>
          </cell>
          <cell r="C19">
            <v>1.1200000000000001</v>
          </cell>
        </row>
        <row r="24">
          <cell r="B24">
            <v>1.02</v>
          </cell>
          <cell r="C24">
            <v>1.02</v>
          </cell>
        </row>
        <row r="25">
          <cell r="C25">
            <v>1.03</v>
          </cell>
        </row>
        <row r="26">
          <cell r="C26">
            <v>1.04</v>
          </cell>
        </row>
        <row r="27">
          <cell r="C27">
            <v>1.05</v>
          </cell>
        </row>
        <row r="28">
          <cell r="B28">
            <v>1.01</v>
          </cell>
          <cell r="C28">
            <v>1.01</v>
          </cell>
        </row>
        <row r="29">
          <cell r="B29">
            <v>1.0049999999999999</v>
          </cell>
          <cell r="C29">
            <v>1.0049999999999999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>
            <v>0.12</v>
          </cell>
        </row>
        <row r="138">
          <cell r="C138" t="str">
            <v>July</v>
          </cell>
          <cell r="D138">
            <v>0.12</v>
          </cell>
          <cell r="E138">
            <v>6</v>
          </cell>
        </row>
        <row r="139">
          <cell r="C139" t="str">
            <v>August</v>
          </cell>
          <cell r="D139">
            <v>0.125</v>
          </cell>
          <cell r="E139">
            <v>12</v>
          </cell>
        </row>
        <row r="140">
          <cell r="C140" t="str">
            <v>September</v>
          </cell>
          <cell r="D140">
            <v>0.13</v>
          </cell>
        </row>
        <row r="141">
          <cell r="C141" t="str">
            <v xml:space="preserve">October </v>
          </cell>
          <cell r="D141">
            <v>0.13500000000000001</v>
          </cell>
        </row>
        <row r="142">
          <cell r="C142" t="str">
            <v>November</v>
          </cell>
        </row>
        <row r="143">
          <cell r="C143" t="str">
            <v>December</v>
          </cell>
        </row>
      </sheetData>
      <sheetData sheetId="10">
        <row r="3">
          <cell r="Q3">
            <v>3075554.5754000004</v>
          </cell>
        </row>
        <row r="97">
          <cell r="Q97">
            <v>3014954.0000000005</v>
          </cell>
          <cell r="R97">
            <v>3045103.54</v>
          </cell>
        </row>
        <row r="98">
          <cell r="A98">
            <v>3.1</v>
          </cell>
          <cell r="Q98">
            <v>3024954.0000000005</v>
          </cell>
          <cell r="R98">
            <v>3055103.54</v>
          </cell>
        </row>
        <row r="99">
          <cell r="A99">
            <v>3.2</v>
          </cell>
          <cell r="Q99">
            <v>3034954.0000000005</v>
          </cell>
          <cell r="R99">
            <v>3065103.54</v>
          </cell>
        </row>
        <row r="100">
          <cell r="A100">
            <v>3.3</v>
          </cell>
          <cell r="Q100">
            <v>3044954.0000000005</v>
          </cell>
          <cell r="R100">
            <v>3075103.54</v>
          </cell>
        </row>
        <row r="101">
          <cell r="A101">
            <v>3.4</v>
          </cell>
          <cell r="Q101">
            <v>3054954.0000000005</v>
          </cell>
          <cell r="R101">
            <v>3085103.54</v>
          </cell>
        </row>
        <row r="102">
          <cell r="A102">
            <v>3.5</v>
          </cell>
          <cell r="Q102">
            <v>3064954.0000000005</v>
          </cell>
          <cell r="R102">
            <v>3095103.54</v>
          </cell>
        </row>
        <row r="103">
          <cell r="A103">
            <v>3.6</v>
          </cell>
          <cell r="Q103">
            <v>3074954.0000000005</v>
          </cell>
          <cell r="R103">
            <v>3105103.54</v>
          </cell>
        </row>
        <row r="104">
          <cell r="A104">
            <v>3.63</v>
          </cell>
          <cell r="Q104">
            <v>3084954.0000000005</v>
          </cell>
          <cell r="R104">
            <v>3115103.54</v>
          </cell>
        </row>
        <row r="105">
          <cell r="Q105">
            <v>3088106.2677997397</v>
          </cell>
          <cell r="R105">
            <v>3125103.54</v>
          </cell>
        </row>
        <row r="106">
          <cell r="R106">
            <v>3135103.54</v>
          </cell>
        </row>
        <row r="107">
          <cell r="R107">
            <v>3144536.3714557355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SMSTemp"/>
      <sheetName val="3НК"/>
      <sheetName val="1НК_объемы"/>
      <sheetName val="ЯНВАРЬ"/>
      <sheetName val="MAIN"/>
      <sheetName val="Перечень данных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GrFour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PROFORMA"/>
      <sheetName val="PARÁMETROS"/>
      <sheetName val="RESUMEN"/>
      <sheetName val="FLUJO DEL ACTIVO"/>
      <sheetName val="DEUDAS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</sheetData>
      <sheetData sheetId="1" refreshError="1">
        <row r="13">
          <cell r="D13">
            <v>1994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4">
          <cell r="D84">
            <v>10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л"/>
      <sheetName val="бл. гор"/>
      <sheetName val="бл."/>
      <sheetName val="месзаяв"/>
      <sheetName val="сут"/>
      <sheetName val="заяв-факт"/>
      <sheetName val="ост"/>
      <sheetName val="Алмэн"/>
      <sheetName val="Аэс рег"/>
      <sheetName val="КРЭК"/>
      <sheetName val="КРЭКрег"/>
      <sheetName val="ЖОЭС"/>
      <sheetName val="ЖЭСр"/>
      <sheetName val="ЖЭС"/>
      <sheetName val="Онт"/>
      <sheetName val="Онтрег"/>
      <sheetName val="ЭП"/>
      <sheetName val="ЭПрег"/>
      <sheetName val="Жет"/>
      <sheetName val="Жетэнс"/>
      <sheetName val="alfa"/>
      <sheetName val="ТЖЭН"/>
      <sheetName val="АСПМК"/>
      <sheetName val="ЖЖ"/>
      <sheetName val="ОнтЖтр"/>
      <sheetName val="ЭС"/>
      <sheetName val="ДЭ"/>
      <sheetName val="Д"/>
      <sheetName val="Ш"/>
      <sheetName val="Сбыт"/>
      <sheetName val="МЭ"/>
      <sheetName val="КЭ"/>
      <sheetName val="Petr"/>
      <sheetName val="FV"/>
      <sheetName val="ТЭС"/>
      <sheetName val="КФ"/>
      <sheetName val="КЭТ"/>
      <sheetName val="ЭТ"/>
      <sheetName val="Экиб"/>
      <sheetName val="TR"/>
      <sheetName val="ВР"/>
      <sheetName val="Катко"/>
      <sheetName val="БЭ"/>
      <sheetName val="Шыг"/>
      <sheetName val="КумТау"/>
      <sheetName val="Алт"/>
      <sheetName val="Джет"/>
      <sheetName val="Нур"/>
      <sheetName val="СН"/>
      <sheetName val="Сист"/>
      <sheetName val="Лист1"/>
      <sheetName val="Лист2"/>
      <sheetName val="АзТр"/>
      <sheetName val="Заявл. и 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>
            <v>106</v>
          </cell>
          <cell r="D4">
            <v>125</v>
          </cell>
          <cell r="E4">
            <v>133</v>
          </cell>
          <cell r="F4">
            <v>149</v>
          </cell>
          <cell r="G4">
            <v>121</v>
          </cell>
          <cell r="H4">
            <v>105</v>
          </cell>
          <cell r="I4">
            <v>62</v>
          </cell>
          <cell r="J4">
            <v>103</v>
          </cell>
          <cell r="K4">
            <v>115</v>
          </cell>
          <cell r="AH4">
            <v>113.22222222222223</v>
          </cell>
        </row>
        <row r="5">
          <cell r="B5">
            <v>2</v>
          </cell>
          <cell r="C5">
            <v>106</v>
          </cell>
          <cell r="D5">
            <v>125</v>
          </cell>
          <cell r="E5">
            <v>133</v>
          </cell>
          <cell r="F5">
            <v>149</v>
          </cell>
          <cell r="G5">
            <v>121</v>
          </cell>
          <cell r="H5">
            <v>105</v>
          </cell>
          <cell r="I5">
            <v>62</v>
          </cell>
          <cell r="J5">
            <v>103</v>
          </cell>
          <cell r="K5">
            <v>115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113.22222222222223</v>
          </cell>
        </row>
        <row r="6">
          <cell r="B6">
            <v>3</v>
          </cell>
          <cell r="C6">
            <v>106</v>
          </cell>
          <cell r="D6">
            <v>125</v>
          </cell>
          <cell r="E6">
            <v>133</v>
          </cell>
          <cell r="F6">
            <v>149</v>
          </cell>
          <cell r="G6">
            <v>121</v>
          </cell>
          <cell r="H6">
            <v>105</v>
          </cell>
          <cell r="I6">
            <v>62</v>
          </cell>
          <cell r="J6">
            <v>103</v>
          </cell>
          <cell r="K6">
            <v>115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113.22222222222223</v>
          </cell>
        </row>
        <row r="7">
          <cell r="B7">
            <v>4</v>
          </cell>
          <cell r="C7">
            <v>106</v>
          </cell>
          <cell r="D7">
            <v>125</v>
          </cell>
          <cell r="E7">
            <v>133</v>
          </cell>
          <cell r="F7">
            <v>149</v>
          </cell>
          <cell r="G7">
            <v>121</v>
          </cell>
          <cell r="H7">
            <v>105</v>
          </cell>
          <cell r="I7">
            <v>62</v>
          </cell>
          <cell r="J7">
            <v>103</v>
          </cell>
          <cell r="K7">
            <v>115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113.22222222222223</v>
          </cell>
        </row>
        <row r="8">
          <cell r="B8">
            <v>5</v>
          </cell>
          <cell r="C8">
            <v>106</v>
          </cell>
          <cell r="D8">
            <v>125</v>
          </cell>
          <cell r="E8">
            <v>133</v>
          </cell>
          <cell r="F8">
            <v>149</v>
          </cell>
          <cell r="G8">
            <v>121</v>
          </cell>
          <cell r="H8">
            <v>105</v>
          </cell>
          <cell r="I8">
            <v>62</v>
          </cell>
          <cell r="J8">
            <v>103</v>
          </cell>
          <cell r="K8">
            <v>115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113.22222222222223</v>
          </cell>
        </row>
        <row r="9">
          <cell r="B9">
            <v>6</v>
          </cell>
          <cell r="C9">
            <v>106</v>
          </cell>
          <cell r="D9">
            <v>125</v>
          </cell>
          <cell r="E9">
            <v>133</v>
          </cell>
          <cell r="F9">
            <v>149</v>
          </cell>
          <cell r="G9">
            <v>121</v>
          </cell>
          <cell r="H9">
            <v>105</v>
          </cell>
          <cell r="I9">
            <v>62</v>
          </cell>
          <cell r="J9">
            <v>103</v>
          </cell>
          <cell r="K9">
            <v>115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113.22222222222223</v>
          </cell>
        </row>
        <row r="10">
          <cell r="B10">
            <v>7</v>
          </cell>
          <cell r="C10">
            <v>106</v>
          </cell>
          <cell r="D10">
            <v>125</v>
          </cell>
          <cell r="E10">
            <v>133</v>
          </cell>
          <cell r="F10">
            <v>149</v>
          </cell>
          <cell r="G10">
            <v>121</v>
          </cell>
          <cell r="H10">
            <v>105</v>
          </cell>
          <cell r="I10">
            <v>62</v>
          </cell>
          <cell r="J10">
            <v>103</v>
          </cell>
          <cell r="K10">
            <v>115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113.22222222222223</v>
          </cell>
        </row>
        <row r="11">
          <cell r="B11">
            <v>8</v>
          </cell>
          <cell r="C11">
            <v>106</v>
          </cell>
          <cell r="D11">
            <v>125</v>
          </cell>
          <cell r="E11">
            <v>133</v>
          </cell>
          <cell r="F11">
            <v>149</v>
          </cell>
          <cell r="G11">
            <v>121</v>
          </cell>
          <cell r="H11">
            <v>105</v>
          </cell>
          <cell r="I11">
            <v>62</v>
          </cell>
          <cell r="J11">
            <v>103</v>
          </cell>
          <cell r="K11">
            <v>115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113.22222222222223</v>
          </cell>
        </row>
        <row r="12">
          <cell r="B12">
            <v>9</v>
          </cell>
          <cell r="C12">
            <v>106</v>
          </cell>
          <cell r="D12">
            <v>125</v>
          </cell>
          <cell r="E12">
            <v>133</v>
          </cell>
          <cell r="F12">
            <v>149</v>
          </cell>
          <cell r="G12">
            <v>121</v>
          </cell>
          <cell r="H12">
            <v>105</v>
          </cell>
          <cell r="I12">
            <v>62</v>
          </cell>
          <cell r="J12">
            <v>103</v>
          </cell>
          <cell r="K12">
            <v>115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113.22222222222223</v>
          </cell>
        </row>
        <row r="13">
          <cell r="B13">
            <v>10</v>
          </cell>
          <cell r="C13">
            <v>106</v>
          </cell>
          <cell r="D13">
            <v>125</v>
          </cell>
          <cell r="E13">
            <v>133</v>
          </cell>
          <cell r="F13">
            <v>149</v>
          </cell>
          <cell r="G13">
            <v>121</v>
          </cell>
          <cell r="H13">
            <v>105</v>
          </cell>
          <cell r="I13">
            <v>62</v>
          </cell>
          <cell r="J13">
            <v>103</v>
          </cell>
          <cell r="K13">
            <v>115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113.22222222222223</v>
          </cell>
        </row>
        <row r="14">
          <cell r="B14">
            <v>11</v>
          </cell>
          <cell r="C14">
            <v>106</v>
          </cell>
          <cell r="D14">
            <v>125</v>
          </cell>
          <cell r="E14">
            <v>133</v>
          </cell>
          <cell r="F14">
            <v>149</v>
          </cell>
          <cell r="G14">
            <v>121</v>
          </cell>
          <cell r="H14">
            <v>105</v>
          </cell>
          <cell r="I14">
            <v>62</v>
          </cell>
          <cell r="J14">
            <v>103</v>
          </cell>
          <cell r="K14">
            <v>115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113.22222222222223</v>
          </cell>
        </row>
        <row r="15">
          <cell r="B15">
            <v>12</v>
          </cell>
          <cell r="C15">
            <v>106</v>
          </cell>
          <cell r="D15">
            <v>125</v>
          </cell>
          <cell r="E15">
            <v>133</v>
          </cell>
          <cell r="F15">
            <v>149</v>
          </cell>
          <cell r="G15">
            <v>121</v>
          </cell>
          <cell r="H15">
            <v>105</v>
          </cell>
          <cell r="I15">
            <v>62</v>
          </cell>
          <cell r="J15">
            <v>103</v>
          </cell>
          <cell r="K15">
            <v>115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113.22222222222223</v>
          </cell>
        </row>
        <row r="16">
          <cell r="B16">
            <v>13</v>
          </cell>
          <cell r="C16">
            <v>106</v>
          </cell>
          <cell r="D16">
            <v>125</v>
          </cell>
          <cell r="E16">
            <v>133</v>
          </cell>
          <cell r="F16">
            <v>149</v>
          </cell>
          <cell r="G16">
            <v>121</v>
          </cell>
          <cell r="H16">
            <v>105</v>
          </cell>
          <cell r="I16">
            <v>62</v>
          </cell>
          <cell r="J16">
            <v>103</v>
          </cell>
          <cell r="K16">
            <v>115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113.22222222222223</v>
          </cell>
        </row>
        <row r="17">
          <cell r="B17">
            <v>14</v>
          </cell>
          <cell r="C17">
            <v>106</v>
          </cell>
          <cell r="D17">
            <v>125</v>
          </cell>
          <cell r="E17">
            <v>133</v>
          </cell>
          <cell r="F17">
            <v>149</v>
          </cell>
          <cell r="G17">
            <v>121</v>
          </cell>
          <cell r="H17">
            <v>105</v>
          </cell>
          <cell r="I17">
            <v>62</v>
          </cell>
          <cell r="J17">
            <v>103</v>
          </cell>
          <cell r="K17">
            <v>115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113.22222222222223</v>
          </cell>
        </row>
        <row r="18">
          <cell r="B18">
            <v>15</v>
          </cell>
          <cell r="C18">
            <v>106</v>
          </cell>
          <cell r="D18">
            <v>125</v>
          </cell>
          <cell r="E18">
            <v>133</v>
          </cell>
          <cell r="F18">
            <v>149</v>
          </cell>
          <cell r="G18">
            <v>121</v>
          </cell>
          <cell r="H18">
            <v>105</v>
          </cell>
          <cell r="I18">
            <v>62</v>
          </cell>
          <cell r="J18">
            <v>103</v>
          </cell>
          <cell r="K18">
            <v>115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113.22222222222223</v>
          </cell>
        </row>
        <row r="19">
          <cell r="B19">
            <v>16</v>
          </cell>
          <cell r="C19">
            <v>106</v>
          </cell>
          <cell r="D19">
            <v>125</v>
          </cell>
          <cell r="E19">
            <v>133</v>
          </cell>
          <cell r="F19">
            <v>149</v>
          </cell>
          <cell r="G19">
            <v>121</v>
          </cell>
          <cell r="H19">
            <v>105</v>
          </cell>
          <cell r="I19">
            <v>62</v>
          </cell>
          <cell r="J19">
            <v>103</v>
          </cell>
          <cell r="K19">
            <v>115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113.22222222222223</v>
          </cell>
        </row>
        <row r="20">
          <cell r="B20">
            <v>17</v>
          </cell>
          <cell r="C20">
            <v>106</v>
          </cell>
          <cell r="D20">
            <v>125</v>
          </cell>
          <cell r="E20">
            <v>133</v>
          </cell>
          <cell r="F20">
            <v>149</v>
          </cell>
          <cell r="G20">
            <v>121</v>
          </cell>
          <cell r="H20">
            <v>105</v>
          </cell>
          <cell r="I20">
            <v>62</v>
          </cell>
          <cell r="J20">
            <v>103</v>
          </cell>
          <cell r="K20">
            <v>115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113.22222222222223</v>
          </cell>
        </row>
        <row r="21">
          <cell r="B21">
            <v>18</v>
          </cell>
          <cell r="C21">
            <v>106</v>
          </cell>
          <cell r="D21">
            <v>125</v>
          </cell>
          <cell r="E21">
            <v>133</v>
          </cell>
          <cell r="F21">
            <v>149</v>
          </cell>
          <cell r="G21">
            <v>121</v>
          </cell>
          <cell r="H21">
            <v>105</v>
          </cell>
          <cell r="I21">
            <v>62</v>
          </cell>
          <cell r="J21">
            <v>103</v>
          </cell>
          <cell r="K21">
            <v>115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113.22222222222223</v>
          </cell>
        </row>
        <row r="22">
          <cell r="B22">
            <v>19</v>
          </cell>
          <cell r="C22">
            <v>106</v>
          </cell>
          <cell r="D22">
            <v>125</v>
          </cell>
          <cell r="E22">
            <v>133</v>
          </cell>
          <cell r="F22">
            <v>149</v>
          </cell>
          <cell r="G22">
            <v>121</v>
          </cell>
          <cell r="H22">
            <v>105</v>
          </cell>
          <cell r="I22">
            <v>62</v>
          </cell>
          <cell r="J22">
            <v>103</v>
          </cell>
          <cell r="K22">
            <v>115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113.22222222222223</v>
          </cell>
        </row>
        <row r="23">
          <cell r="B23">
            <v>20</v>
          </cell>
          <cell r="C23">
            <v>106</v>
          </cell>
          <cell r="D23">
            <v>125</v>
          </cell>
          <cell r="E23">
            <v>133</v>
          </cell>
          <cell r="F23">
            <v>149</v>
          </cell>
          <cell r="G23">
            <v>121</v>
          </cell>
          <cell r="H23">
            <v>105</v>
          </cell>
          <cell r="I23">
            <v>62</v>
          </cell>
          <cell r="J23">
            <v>103</v>
          </cell>
          <cell r="K23">
            <v>115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113.22222222222223</v>
          </cell>
        </row>
        <row r="24">
          <cell r="B24">
            <v>21</v>
          </cell>
          <cell r="C24">
            <v>106</v>
          </cell>
          <cell r="D24">
            <v>125</v>
          </cell>
          <cell r="E24">
            <v>133</v>
          </cell>
          <cell r="F24">
            <v>149</v>
          </cell>
          <cell r="G24">
            <v>121</v>
          </cell>
          <cell r="H24">
            <v>105</v>
          </cell>
          <cell r="I24">
            <v>62</v>
          </cell>
          <cell r="J24">
            <v>103</v>
          </cell>
          <cell r="K24">
            <v>115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113.22222222222223</v>
          </cell>
        </row>
        <row r="25">
          <cell r="B25">
            <v>22</v>
          </cell>
          <cell r="C25">
            <v>106</v>
          </cell>
          <cell r="D25">
            <v>125</v>
          </cell>
          <cell r="E25">
            <v>133</v>
          </cell>
          <cell r="F25">
            <v>149</v>
          </cell>
          <cell r="G25">
            <v>121</v>
          </cell>
          <cell r="H25">
            <v>105</v>
          </cell>
          <cell r="I25">
            <v>62</v>
          </cell>
          <cell r="J25">
            <v>103</v>
          </cell>
          <cell r="K25">
            <v>115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113.22222222222223</v>
          </cell>
        </row>
        <row r="26">
          <cell r="B26">
            <v>23</v>
          </cell>
          <cell r="C26">
            <v>106</v>
          </cell>
          <cell r="D26">
            <v>125</v>
          </cell>
          <cell r="E26">
            <v>133</v>
          </cell>
          <cell r="F26">
            <v>149</v>
          </cell>
          <cell r="G26">
            <v>121</v>
          </cell>
          <cell r="H26">
            <v>105</v>
          </cell>
          <cell r="I26">
            <v>62</v>
          </cell>
          <cell r="J26">
            <v>103</v>
          </cell>
          <cell r="K26">
            <v>115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113.22222222222223</v>
          </cell>
        </row>
        <row r="27">
          <cell r="B27">
            <v>24</v>
          </cell>
          <cell r="C27">
            <v>106</v>
          </cell>
          <cell r="D27">
            <v>125</v>
          </cell>
          <cell r="E27">
            <v>133</v>
          </cell>
          <cell r="F27">
            <v>149</v>
          </cell>
          <cell r="G27">
            <v>121</v>
          </cell>
          <cell r="H27">
            <v>105</v>
          </cell>
          <cell r="I27">
            <v>62</v>
          </cell>
          <cell r="J27">
            <v>103</v>
          </cell>
          <cell r="K27">
            <v>115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113.22222222222223</v>
          </cell>
        </row>
        <row r="28">
          <cell r="B28" t="str">
            <v>P</v>
          </cell>
          <cell r="C28">
            <v>106</v>
          </cell>
          <cell r="D28">
            <v>125</v>
          </cell>
          <cell r="E28">
            <v>133</v>
          </cell>
          <cell r="F28">
            <v>149</v>
          </cell>
          <cell r="G28">
            <v>121</v>
          </cell>
          <cell r="H28">
            <v>105</v>
          </cell>
          <cell r="I28">
            <v>62</v>
          </cell>
          <cell r="J28">
            <v>103</v>
          </cell>
          <cell r="K28">
            <v>115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113.22222222222219</v>
          </cell>
          <cell r="AI28" t="str">
            <v/>
          </cell>
        </row>
        <row r="29">
          <cell r="B29" t="str">
            <v>W</v>
          </cell>
          <cell r="C29">
            <v>2544</v>
          </cell>
          <cell r="D29">
            <v>3000</v>
          </cell>
          <cell r="E29">
            <v>3192</v>
          </cell>
          <cell r="F29">
            <v>3576</v>
          </cell>
          <cell r="G29">
            <v>2904</v>
          </cell>
          <cell r="H29">
            <v>2520</v>
          </cell>
          <cell r="I29">
            <v>1488</v>
          </cell>
          <cell r="J29">
            <v>2472</v>
          </cell>
          <cell r="K29">
            <v>2760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2717.3333333333326</v>
          </cell>
          <cell r="AI29">
            <v>0</v>
          </cell>
        </row>
      </sheetData>
      <sheetData sheetId="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 t="str">
            <v/>
          </cell>
          <cell r="AI29">
            <v>0</v>
          </cell>
        </row>
      </sheetData>
      <sheetData sheetId="9" refreshError="1">
        <row r="4">
          <cell r="B4">
            <v>1</v>
          </cell>
          <cell r="C4">
            <v>4</v>
          </cell>
          <cell r="D4">
            <v>4</v>
          </cell>
          <cell r="E4">
            <v>4</v>
          </cell>
          <cell r="F4">
            <v>4</v>
          </cell>
          <cell r="G4">
            <v>4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4</v>
          </cell>
          <cell r="N4">
            <v>4</v>
          </cell>
          <cell r="O4">
            <v>4</v>
          </cell>
          <cell r="P4">
            <v>4</v>
          </cell>
          <cell r="AH4">
            <v>4</v>
          </cell>
        </row>
        <row r="5">
          <cell r="B5">
            <v>2</v>
          </cell>
          <cell r="C5">
            <v>4</v>
          </cell>
          <cell r="D5">
            <v>4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</v>
          </cell>
        </row>
        <row r="6">
          <cell r="B6">
            <v>3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</v>
          </cell>
        </row>
        <row r="7">
          <cell r="B7">
            <v>4</v>
          </cell>
          <cell r="C7">
            <v>4</v>
          </cell>
          <cell r="D7">
            <v>4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</v>
          </cell>
        </row>
        <row r="8">
          <cell r="B8">
            <v>5</v>
          </cell>
          <cell r="C8">
            <v>4</v>
          </cell>
          <cell r="D8">
            <v>4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</v>
          </cell>
        </row>
        <row r="9">
          <cell r="B9">
            <v>6</v>
          </cell>
          <cell r="C9">
            <v>4</v>
          </cell>
          <cell r="D9">
            <v>4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</v>
          </cell>
        </row>
        <row r="10">
          <cell r="B10">
            <v>7</v>
          </cell>
          <cell r="C10">
            <v>4</v>
          </cell>
          <cell r="D10">
            <v>4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</v>
          </cell>
        </row>
        <row r="11">
          <cell r="B11">
            <v>8</v>
          </cell>
          <cell r="C11">
            <v>4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</v>
          </cell>
        </row>
        <row r="12">
          <cell r="B12">
            <v>9</v>
          </cell>
          <cell r="C12">
            <v>4</v>
          </cell>
          <cell r="D12">
            <v>4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</v>
          </cell>
        </row>
        <row r="13">
          <cell r="B13">
            <v>10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</v>
          </cell>
        </row>
        <row r="14">
          <cell r="B14">
            <v>11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</v>
          </cell>
        </row>
        <row r="15">
          <cell r="B15">
            <v>12</v>
          </cell>
          <cell r="C15">
            <v>4</v>
          </cell>
          <cell r="D15">
            <v>4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</v>
          </cell>
        </row>
        <row r="16">
          <cell r="B16">
            <v>13</v>
          </cell>
          <cell r="C16">
            <v>4</v>
          </cell>
          <cell r="D16">
            <v>4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</v>
          </cell>
        </row>
        <row r="17">
          <cell r="B17">
            <v>14</v>
          </cell>
          <cell r="C17">
            <v>4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</v>
          </cell>
        </row>
        <row r="18">
          <cell r="B18">
            <v>15</v>
          </cell>
          <cell r="C18">
            <v>4</v>
          </cell>
          <cell r="D18">
            <v>4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>
            <v>4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</row>
        <row r="19">
          <cell r="B19">
            <v>16</v>
          </cell>
          <cell r="C19">
            <v>4</v>
          </cell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</v>
          </cell>
        </row>
        <row r="20">
          <cell r="B20">
            <v>17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</v>
          </cell>
        </row>
        <row r="21">
          <cell r="B21">
            <v>18</v>
          </cell>
          <cell r="C21">
            <v>4</v>
          </cell>
          <cell r="D21">
            <v>4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</v>
          </cell>
        </row>
        <row r="22">
          <cell r="B22">
            <v>19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</v>
          </cell>
        </row>
        <row r="23">
          <cell r="B23">
            <v>20</v>
          </cell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</v>
          </cell>
        </row>
        <row r="24">
          <cell r="B24">
            <v>21</v>
          </cell>
          <cell r="C24">
            <v>4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</v>
          </cell>
        </row>
        <row r="25">
          <cell r="B25">
            <v>22</v>
          </cell>
          <cell r="C25">
            <v>4</v>
          </cell>
          <cell r="D25">
            <v>4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</v>
          </cell>
        </row>
        <row r="26">
          <cell r="B26">
            <v>23</v>
          </cell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</v>
          </cell>
        </row>
        <row r="27">
          <cell r="B27">
            <v>24</v>
          </cell>
          <cell r="C27">
            <v>4</v>
          </cell>
          <cell r="D27">
            <v>4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</v>
          </cell>
        </row>
        <row r="28">
          <cell r="B28" t="str">
            <v>P</v>
          </cell>
          <cell r="C28">
            <v>4</v>
          </cell>
          <cell r="D28">
            <v>4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</v>
          </cell>
        </row>
        <row r="29">
          <cell r="B29" t="str">
            <v>W</v>
          </cell>
          <cell r="C29">
            <v>96</v>
          </cell>
          <cell r="D29">
            <v>96</v>
          </cell>
          <cell r="E29">
            <v>96</v>
          </cell>
          <cell r="F29">
            <v>96</v>
          </cell>
          <cell r="G29">
            <v>96</v>
          </cell>
          <cell r="H29">
            <v>96</v>
          </cell>
          <cell r="I29">
            <v>96</v>
          </cell>
          <cell r="J29">
            <v>96</v>
          </cell>
          <cell r="K29">
            <v>96</v>
          </cell>
          <cell r="L29">
            <v>96</v>
          </cell>
          <cell r="M29">
            <v>96</v>
          </cell>
          <cell r="N29">
            <v>96</v>
          </cell>
          <cell r="O29">
            <v>96</v>
          </cell>
          <cell r="P29">
            <v>96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96</v>
          </cell>
        </row>
      </sheetData>
      <sheetData sheetId="1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</row>
      </sheetData>
      <sheetData sheetId="11" refreshError="1">
        <row r="4">
          <cell r="B4">
            <v>1</v>
          </cell>
          <cell r="C4">
            <v>87</v>
          </cell>
          <cell r="D4">
            <v>42</v>
          </cell>
          <cell r="E4">
            <v>34</v>
          </cell>
          <cell r="F4">
            <v>35</v>
          </cell>
          <cell r="G4">
            <v>33</v>
          </cell>
          <cell r="H4">
            <v>31</v>
          </cell>
          <cell r="I4">
            <v>31</v>
          </cell>
          <cell r="J4">
            <v>34</v>
          </cell>
          <cell r="K4">
            <v>34</v>
          </cell>
          <cell r="L4">
            <v>62</v>
          </cell>
          <cell r="M4">
            <v>37</v>
          </cell>
          <cell r="N4">
            <v>37</v>
          </cell>
          <cell r="O4">
            <v>37</v>
          </cell>
          <cell r="P4">
            <v>37</v>
          </cell>
          <cell r="AH4">
            <v>40.785714285714285</v>
          </cell>
        </row>
        <row r="5">
          <cell r="B5">
            <v>2</v>
          </cell>
          <cell r="C5">
            <v>87</v>
          </cell>
          <cell r="D5">
            <v>42</v>
          </cell>
          <cell r="E5">
            <v>34</v>
          </cell>
          <cell r="F5">
            <v>35</v>
          </cell>
          <cell r="G5">
            <v>33</v>
          </cell>
          <cell r="H5">
            <v>31</v>
          </cell>
          <cell r="I5">
            <v>31</v>
          </cell>
          <cell r="J5">
            <v>34</v>
          </cell>
          <cell r="K5">
            <v>34</v>
          </cell>
          <cell r="L5">
            <v>62</v>
          </cell>
          <cell r="M5">
            <v>37</v>
          </cell>
          <cell r="N5">
            <v>37</v>
          </cell>
          <cell r="O5">
            <v>37</v>
          </cell>
          <cell r="P5">
            <v>37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40.785714285714285</v>
          </cell>
        </row>
        <row r="6">
          <cell r="B6">
            <v>3</v>
          </cell>
          <cell r="C6">
            <v>87</v>
          </cell>
          <cell r="D6">
            <v>42</v>
          </cell>
          <cell r="E6">
            <v>34</v>
          </cell>
          <cell r="F6">
            <v>35</v>
          </cell>
          <cell r="G6">
            <v>33</v>
          </cell>
          <cell r="H6">
            <v>31</v>
          </cell>
          <cell r="I6">
            <v>31</v>
          </cell>
          <cell r="J6">
            <v>34</v>
          </cell>
          <cell r="K6">
            <v>34</v>
          </cell>
          <cell r="L6">
            <v>62</v>
          </cell>
          <cell r="M6">
            <v>37</v>
          </cell>
          <cell r="N6">
            <v>37</v>
          </cell>
          <cell r="O6">
            <v>37</v>
          </cell>
          <cell r="P6">
            <v>37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40.785714285714285</v>
          </cell>
        </row>
        <row r="7">
          <cell r="B7">
            <v>4</v>
          </cell>
          <cell r="C7">
            <v>87</v>
          </cell>
          <cell r="D7">
            <v>42</v>
          </cell>
          <cell r="E7">
            <v>34</v>
          </cell>
          <cell r="F7">
            <v>35</v>
          </cell>
          <cell r="G7">
            <v>33</v>
          </cell>
          <cell r="H7">
            <v>31</v>
          </cell>
          <cell r="I7">
            <v>31</v>
          </cell>
          <cell r="J7">
            <v>34</v>
          </cell>
          <cell r="K7">
            <v>34</v>
          </cell>
          <cell r="L7">
            <v>62</v>
          </cell>
          <cell r="M7">
            <v>37</v>
          </cell>
          <cell r="N7">
            <v>37</v>
          </cell>
          <cell r="O7">
            <v>37</v>
          </cell>
          <cell r="P7">
            <v>37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40.785714285714285</v>
          </cell>
        </row>
        <row r="8">
          <cell r="B8">
            <v>5</v>
          </cell>
          <cell r="C8">
            <v>87</v>
          </cell>
          <cell r="D8">
            <v>42</v>
          </cell>
          <cell r="E8">
            <v>34</v>
          </cell>
          <cell r="F8">
            <v>35</v>
          </cell>
          <cell r="G8">
            <v>33</v>
          </cell>
          <cell r="H8">
            <v>31</v>
          </cell>
          <cell r="I8">
            <v>31</v>
          </cell>
          <cell r="J8">
            <v>34</v>
          </cell>
          <cell r="K8">
            <v>34</v>
          </cell>
          <cell r="L8">
            <v>62</v>
          </cell>
          <cell r="M8">
            <v>37</v>
          </cell>
          <cell r="N8">
            <v>37</v>
          </cell>
          <cell r="O8">
            <v>37</v>
          </cell>
          <cell r="P8">
            <v>37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40.785714285714285</v>
          </cell>
        </row>
        <row r="9">
          <cell r="B9">
            <v>6</v>
          </cell>
          <cell r="C9">
            <v>87</v>
          </cell>
          <cell r="D9">
            <v>42</v>
          </cell>
          <cell r="E9">
            <v>34</v>
          </cell>
          <cell r="F9">
            <v>35</v>
          </cell>
          <cell r="G9">
            <v>33</v>
          </cell>
          <cell r="H9">
            <v>31</v>
          </cell>
          <cell r="I9">
            <v>31</v>
          </cell>
          <cell r="J9">
            <v>34</v>
          </cell>
          <cell r="K9">
            <v>34</v>
          </cell>
          <cell r="L9">
            <v>62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40.785714285714285</v>
          </cell>
        </row>
        <row r="10">
          <cell r="B10">
            <v>7</v>
          </cell>
          <cell r="C10">
            <v>87</v>
          </cell>
          <cell r="D10">
            <v>42</v>
          </cell>
          <cell r="E10">
            <v>34</v>
          </cell>
          <cell r="F10">
            <v>35</v>
          </cell>
          <cell r="G10">
            <v>33</v>
          </cell>
          <cell r="H10">
            <v>31</v>
          </cell>
          <cell r="I10">
            <v>31</v>
          </cell>
          <cell r="J10">
            <v>34</v>
          </cell>
          <cell r="K10">
            <v>34</v>
          </cell>
          <cell r="L10">
            <v>62</v>
          </cell>
          <cell r="M10">
            <v>37</v>
          </cell>
          <cell r="N10">
            <v>37</v>
          </cell>
          <cell r="O10">
            <v>37</v>
          </cell>
          <cell r="P10">
            <v>37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40.785714285714285</v>
          </cell>
        </row>
        <row r="11">
          <cell r="B11">
            <v>8</v>
          </cell>
          <cell r="C11">
            <v>87</v>
          </cell>
          <cell r="D11">
            <v>42</v>
          </cell>
          <cell r="E11">
            <v>34</v>
          </cell>
          <cell r="F11">
            <v>35</v>
          </cell>
          <cell r="G11">
            <v>33</v>
          </cell>
          <cell r="H11">
            <v>31</v>
          </cell>
          <cell r="I11">
            <v>31</v>
          </cell>
          <cell r="J11">
            <v>34</v>
          </cell>
          <cell r="K11">
            <v>34</v>
          </cell>
          <cell r="L11">
            <v>62</v>
          </cell>
          <cell r="M11">
            <v>37</v>
          </cell>
          <cell r="N11">
            <v>37</v>
          </cell>
          <cell r="O11">
            <v>37</v>
          </cell>
          <cell r="P11">
            <v>37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40.785714285714285</v>
          </cell>
        </row>
        <row r="12">
          <cell r="B12">
            <v>9</v>
          </cell>
          <cell r="C12">
            <v>87</v>
          </cell>
          <cell r="D12">
            <v>42</v>
          </cell>
          <cell r="E12">
            <v>34</v>
          </cell>
          <cell r="F12">
            <v>35</v>
          </cell>
          <cell r="G12">
            <v>33</v>
          </cell>
          <cell r="H12">
            <v>31</v>
          </cell>
          <cell r="I12">
            <v>31</v>
          </cell>
          <cell r="J12">
            <v>34</v>
          </cell>
          <cell r="K12">
            <v>34</v>
          </cell>
          <cell r="L12">
            <v>62</v>
          </cell>
          <cell r="M12">
            <v>37</v>
          </cell>
          <cell r="N12">
            <v>37</v>
          </cell>
          <cell r="O12">
            <v>37</v>
          </cell>
          <cell r="P12">
            <v>37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40.785714285714285</v>
          </cell>
        </row>
        <row r="13">
          <cell r="B13">
            <v>10</v>
          </cell>
          <cell r="C13">
            <v>87</v>
          </cell>
          <cell r="D13">
            <v>42</v>
          </cell>
          <cell r="E13">
            <v>34</v>
          </cell>
          <cell r="F13">
            <v>35</v>
          </cell>
          <cell r="G13">
            <v>33</v>
          </cell>
          <cell r="H13">
            <v>31</v>
          </cell>
          <cell r="I13">
            <v>31</v>
          </cell>
          <cell r="J13">
            <v>34</v>
          </cell>
          <cell r="K13">
            <v>34</v>
          </cell>
          <cell r="L13">
            <v>62</v>
          </cell>
          <cell r="M13">
            <v>37</v>
          </cell>
          <cell r="N13">
            <v>37</v>
          </cell>
          <cell r="O13">
            <v>37</v>
          </cell>
          <cell r="P13">
            <v>37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40.785714285714285</v>
          </cell>
        </row>
        <row r="14">
          <cell r="B14">
            <v>11</v>
          </cell>
          <cell r="C14">
            <v>87</v>
          </cell>
          <cell r="D14">
            <v>42</v>
          </cell>
          <cell r="E14">
            <v>34</v>
          </cell>
          <cell r="F14">
            <v>35</v>
          </cell>
          <cell r="G14">
            <v>33</v>
          </cell>
          <cell r="H14">
            <v>31</v>
          </cell>
          <cell r="I14">
            <v>31</v>
          </cell>
          <cell r="J14">
            <v>34</v>
          </cell>
          <cell r="K14">
            <v>34</v>
          </cell>
          <cell r="L14">
            <v>62</v>
          </cell>
          <cell r="M14">
            <v>37</v>
          </cell>
          <cell r="N14">
            <v>37</v>
          </cell>
          <cell r="O14">
            <v>37</v>
          </cell>
          <cell r="P14">
            <v>37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40.785714285714285</v>
          </cell>
        </row>
        <row r="15">
          <cell r="B15">
            <v>12</v>
          </cell>
          <cell r="C15">
            <v>87</v>
          </cell>
          <cell r="D15">
            <v>42</v>
          </cell>
          <cell r="E15">
            <v>34</v>
          </cell>
          <cell r="F15">
            <v>35</v>
          </cell>
          <cell r="G15">
            <v>33</v>
          </cell>
          <cell r="H15">
            <v>31</v>
          </cell>
          <cell r="I15">
            <v>31</v>
          </cell>
          <cell r="J15">
            <v>34</v>
          </cell>
          <cell r="K15">
            <v>34</v>
          </cell>
          <cell r="L15">
            <v>62</v>
          </cell>
          <cell r="M15">
            <v>37</v>
          </cell>
          <cell r="N15">
            <v>37</v>
          </cell>
          <cell r="O15">
            <v>37</v>
          </cell>
          <cell r="P15">
            <v>37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40.785714285714285</v>
          </cell>
        </row>
        <row r="16">
          <cell r="B16">
            <v>13</v>
          </cell>
          <cell r="C16">
            <v>87</v>
          </cell>
          <cell r="D16">
            <v>42</v>
          </cell>
          <cell r="E16">
            <v>34</v>
          </cell>
          <cell r="F16">
            <v>35</v>
          </cell>
          <cell r="G16">
            <v>33</v>
          </cell>
          <cell r="H16">
            <v>31</v>
          </cell>
          <cell r="I16">
            <v>31</v>
          </cell>
          <cell r="J16">
            <v>34</v>
          </cell>
          <cell r="K16">
            <v>34</v>
          </cell>
          <cell r="L16">
            <v>62</v>
          </cell>
          <cell r="M16">
            <v>37</v>
          </cell>
          <cell r="N16">
            <v>37</v>
          </cell>
          <cell r="O16">
            <v>37</v>
          </cell>
          <cell r="P16">
            <v>37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40.785714285714285</v>
          </cell>
        </row>
        <row r="17">
          <cell r="B17">
            <v>14</v>
          </cell>
          <cell r="C17">
            <v>87</v>
          </cell>
          <cell r="D17">
            <v>42</v>
          </cell>
          <cell r="E17">
            <v>34</v>
          </cell>
          <cell r="F17">
            <v>35</v>
          </cell>
          <cell r="G17">
            <v>33</v>
          </cell>
          <cell r="H17">
            <v>31</v>
          </cell>
          <cell r="I17">
            <v>31</v>
          </cell>
          <cell r="J17">
            <v>34</v>
          </cell>
          <cell r="K17">
            <v>34</v>
          </cell>
          <cell r="L17">
            <v>62</v>
          </cell>
          <cell r="M17">
            <v>37</v>
          </cell>
          <cell r="N17">
            <v>37</v>
          </cell>
          <cell r="O17">
            <v>37</v>
          </cell>
          <cell r="P17">
            <v>37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40.785714285714285</v>
          </cell>
        </row>
        <row r="18">
          <cell r="B18">
            <v>15</v>
          </cell>
          <cell r="C18">
            <v>87</v>
          </cell>
          <cell r="D18">
            <v>42</v>
          </cell>
          <cell r="E18">
            <v>34</v>
          </cell>
          <cell r="F18">
            <v>35</v>
          </cell>
          <cell r="G18">
            <v>33</v>
          </cell>
          <cell r="H18">
            <v>31</v>
          </cell>
          <cell r="I18">
            <v>31</v>
          </cell>
          <cell r="J18">
            <v>34</v>
          </cell>
          <cell r="K18">
            <v>34</v>
          </cell>
          <cell r="L18">
            <v>62</v>
          </cell>
          <cell r="M18">
            <v>37</v>
          </cell>
          <cell r="N18">
            <v>37</v>
          </cell>
          <cell r="O18">
            <v>37</v>
          </cell>
          <cell r="P18">
            <v>37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40.785714285714285</v>
          </cell>
        </row>
        <row r="19">
          <cell r="B19">
            <v>16</v>
          </cell>
          <cell r="C19">
            <v>87</v>
          </cell>
          <cell r="D19">
            <v>42</v>
          </cell>
          <cell r="E19">
            <v>34</v>
          </cell>
          <cell r="F19">
            <v>35</v>
          </cell>
          <cell r="G19">
            <v>33</v>
          </cell>
          <cell r="H19">
            <v>31</v>
          </cell>
          <cell r="I19">
            <v>31</v>
          </cell>
          <cell r="J19">
            <v>34</v>
          </cell>
          <cell r="K19">
            <v>34</v>
          </cell>
          <cell r="L19">
            <v>62</v>
          </cell>
          <cell r="M19">
            <v>37</v>
          </cell>
          <cell r="N19">
            <v>37</v>
          </cell>
          <cell r="O19">
            <v>37</v>
          </cell>
          <cell r="P19">
            <v>30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40.285714285714285</v>
          </cell>
        </row>
        <row r="20">
          <cell r="B20">
            <v>17</v>
          </cell>
          <cell r="C20">
            <v>87</v>
          </cell>
          <cell r="D20">
            <v>42</v>
          </cell>
          <cell r="E20">
            <v>54</v>
          </cell>
          <cell r="F20">
            <v>55</v>
          </cell>
          <cell r="G20">
            <v>53</v>
          </cell>
          <cell r="H20">
            <v>51</v>
          </cell>
          <cell r="I20">
            <v>51</v>
          </cell>
          <cell r="J20">
            <v>34</v>
          </cell>
          <cell r="K20">
            <v>34</v>
          </cell>
          <cell r="L20">
            <v>62</v>
          </cell>
          <cell r="M20">
            <v>37</v>
          </cell>
          <cell r="N20">
            <v>37</v>
          </cell>
          <cell r="O20">
            <v>57</v>
          </cell>
          <cell r="P20">
            <v>29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48.785714285714285</v>
          </cell>
        </row>
        <row r="21">
          <cell r="B21">
            <v>18</v>
          </cell>
          <cell r="C21">
            <v>87</v>
          </cell>
          <cell r="D21">
            <v>42</v>
          </cell>
          <cell r="E21">
            <v>54</v>
          </cell>
          <cell r="F21">
            <v>55</v>
          </cell>
          <cell r="G21">
            <v>53</v>
          </cell>
          <cell r="H21">
            <v>51</v>
          </cell>
          <cell r="I21">
            <v>51</v>
          </cell>
          <cell r="J21">
            <v>34</v>
          </cell>
          <cell r="K21">
            <v>34</v>
          </cell>
          <cell r="L21">
            <v>62</v>
          </cell>
          <cell r="M21">
            <v>37</v>
          </cell>
          <cell r="N21">
            <v>37</v>
          </cell>
          <cell r="O21">
            <v>57</v>
          </cell>
          <cell r="P21">
            <v>30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48.857142857142854</v>
          </cell>
        </row>
        <row r="22">
          <cell r="B22">
            <v>19</v>
          </cell>
          <cell r="C22">
            <v>87</v>
          </cell>
          <cell r="D22">
            <v>42</v>
          </cell>
          <cell r="E22">
            <v>54</v>
          </cell>
          <cell r="F22">
            <v>55</v>
          </cell>
          <cell r="G22">
            <v>53</v>
          </cell>
          <cell r="H22">
            <v>51</v>
          </cell>
          <cell r="I22">
            <v>51</v>
          </cell>
          <cell r="J22">
            <v>34</v>
          </cell>
          <cell r="K22">
            <v>34</v>
          </cell>
          <cell r="L22">
            <v>62</v>
          </cell>
          <cell r="M22">
            <v>37</v>
          </cell>
          <cell r="N22">
            <v>37</v>
          </cell>
          <cell r="O22">
            <v>57</v>
          </cell>
          <cell r="P22">
            <v>30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48.857142857142854</v>
          </cell>
        </row>
        <row r="23">
          <cell r="B23">
            <v>20</v>
          </cell>
          <cell r="C23">
            <v>87</v>
          </cell>
          <cell r="D23">
            <v>42</v>
          </cell>
          <cell r="E23">
            <v>34</v>
          </cell>
          <cell r="F23">
            <v>35</v>
          </cell>
          <cell r="G23">
            <v>33</v>
          </cell>
          <cell r="H23">
            <v>31</v>
          </cell>
          <cell r="I23">
            <v>31</v>
          </cell>
          <cell r="J23">
            <v>34</v>
          </cell>
          <cell r="K23">
            <v>34</v>
          </cell>
          <cell r="L23">
            <v>62</v>
          </cell>
          <cell r="M23">
            <v>37</v>
          </cell>
          <cell r="N23">
            <v>37</v>
          </cell>
          <cell r="O23">
            <v>37</v>
          </cell>
          <cell r="P23">
            <v>37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40.785714285714285</v>
          </cell>
        </row>
        <row r="24">
          <cell r="B24">
            <v>21</v>
          </cell>
          <cell r="C24">
            <v>87</v>
          </cell>
          <cell r="D24">
            <v>42</v>
          </cell>
          <cell r="E24">
            <v>34</v>
          </cell>
          <cell r="F24">
            <v>35</v>
          </cell>
          <cell r="G24">
            <v>33</v>
          </cell>
          <cell r="H24">
            <v>31</v>
          </cell>
          <cell r="I24">
            <v>31</v>
          </cell>
          <cell r="J24">
            <v>34</v>
          </cell>
          <cell r="K24">
            <v>34</v>
          </cell>
          <cell r="L24">
            <v>62</v>
          </cell>
          <cell r="M24">
            <v>37</v>
          </cell>
          <cell r="N24">
            <v>37</v>
          </cell>
          <cell r="O24">
            <v>37</v>
          </cell>
          <cell r="P24">
            <v>37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40.785714285714285</v>
          </cell>
        </row>
        <row r="25">
          <cell r="B25">
            <v>22</v>
          </cell>
          <cell r="C25">
            <v>87</v>
          </cell>
          <cell r="D25">
            <v>42</v>
          </cell>
          <cell r="E25">
            <v>34</v>
          </cell>
          <cell r="F25">
            <v>35</v>
          </cell>
          <cell r="G25">
            <v>33</v>
          </cell>
          <cell r="H25">
            <v>31</v>
          </cell>
          <cell r="I25">
            <v>31</v>
          </cell>
          <cell r="J25">
            <v>34</v>
          </cell>
          <cell r="K25">
            <v>34</v>
          </cell>
          <cell r="L25">
            <v>62</v>
          </cell>
          <cell r="M25">
            <v>37</v>
          </cell>
          <cell r="N25">
            <v>37</v>
          </cell>
          <cell r="O25">
            <v>37</v>
          </cell>
          <cell r="P25">
            <v>37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40.785714285714285</v>
          </cell>
        </row>
        <row r="26">
          <cell r="B26">
            <v>23</v>
          </cell>
          <cell r="C26">
            <v>87</v>
          </cell>
          <cell r="D26">
            <v>42</v>
          </cell>
          <cell r="E26">
            <v>34</v>
          </cell>
          <cell r="F26">
            <v>35</v>
          </cell>
          <cell r="G26">
            <v>33</v>
          </cell>
          <cell r="H26">
            <v>31</v>
          </cell>
          <cell r="I26">
            <v>31</v>
          </cell>
          <cell r="J26">
            <v>34</v>
          </cell>
          <cell r="K26">
            <v>34</v>
          </cell>
          <cell r="L26">
            <v>62</v>
          </cell>
          <cell r="M26">
            <v>37</v>
          </cell>
          <cell r="N26">
            <v>37</v>
          </cell>
          <cell r="O26">
            <v>37</v>
          </cell>
          <cell r="P26">
            <v>37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40.785714285714285</v>
          </cell>
        </row>
        <row r="27">
          <cell r="B27">
            <v>24</v>
          </cell>
          <cell r="C27">
            <v>87</v>
          </cell>
          <cell r="D27">
            <v>42</v>
          </cell>
          <cell r="E27">
            <v>34</v>
          </cell>
          <cell r="F27">
            <v>35</v>
          </cell>
          <cell r="G27">
            <v>33</v>
          </cell>
          <cell r="H27">
            <v>31</v>
          </cell>
          <cell r="I27">
            <v>31</v>
          </cell>
          <cell r="J27">
            <v>34</v>
          </cell>
          <cell r="K27">
            <v>34</v>
          </cell>
          <cell r="L27">
            <v>62</v>
          </cell>
          <cell r="M27">
            <v>37</v>
          </cell>
          <cell r="N27">
            <v>37</v>
          </cell>
          <cell r="O27">
            <v>37</v>
          </cell>
          <cell r="P27">
            <v>37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40.785714285714285</v>
          </cell>
        </row>
        <row r="28">
          <cell r="B28" t="str">
            <v>P</v>
          </cell>
          <cell r="C28">
            <v>87</v>
          </cell>
          <cell r="D28">
            <v>42</v>
          </cell>
          <cell r="E28">
            <v>36.5</v>
          </cell>
          <cell r="F28">
            <v>37.5</v>
          </cell>
          <cell r="G28">
            <v>35.5</v>
          </cell>
          <cell r="H28">
            <v>33.5</v>
          </cell>
          <cell r="I28">
            <v>33.5</v>
          </cell>
          <cell r="J28">
            <v>34</v>
          </cell>
          <cell r="K28">
            <v>34</v>
          </cell>
          <cell r="L28">
            <v>62</v>
          </cell>
          <cell r="M28">
            <v>37</v>
          </cell>
          <cell r="N28">
            <v>37</v>
          </cell>
          <cell r="O28">
            <v>39.5</v>
          </cell>
          <cell r="P28">
            <v>35.791666666666664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41.77083333333335</v>
          </cell>
          <cell r="AI28" t="str">
            <v/>
          </cell>
        </row>
        <row r="29">
          <cell r="B29" t="str">
            <v>W</v>
          </cell>
          <cell r="C29">
            <v>2088</v>
          </cell>
          <cell r="D29">
            <v>1008</v>
          </cell>
          <cell r="E29">
            <v>876</v>
          </cell>
          <cell r="F29">
            <v>900</v>
          </cell>
          <cell r="G29">
            <v>852</v>
          </cell>
          <cell r="H29">
            <v>804</v>
          </cell>
          <cell r="I29">
            <v>804</v>
          </cell>
          <cell r="J29">
            <v>816</v>
          </cell>
          <cell r="K29">
            <v>816</v>
          </cell>
          <cell r="L29">
            <v>1488</v>
          </cell>
          <cell r="M29">
            <v>888</v>
          </cell>
          <cell r="N29">
            <v>888</v>
          </cell>
          <cell r="O29">
            <v>948</v>
          </cell>
          <cell r="P29">
            <v>859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1002.5000000000005</v>
          </cell>
          <cell r="AI29">
            <v>0</v>
          </cell>
        </row>
      </sheetData>
      <sheetData sheetId="12" refreshError="1">
        <row r="4">
          <cell r="B4">
            <v>1</v>
          </cell>
          <cell r="C4">
            <v>-28</v>
          </cell>
          <cell r="D4">
            <v>-22</v>
          </cell>
          <cell r="J4">
            <v>-25</v>
          </cell>
          <cell r="K4">
            <v>-27</v>
          </cell>
          <cell r="N4">
            <v>-18</v>
          </cell>
        </row>
        <row r="5">
          <cell r="B5">
            <v>2</v>
          </cell>
          <cell r="C5">
            <v>-28</v>
          </cell>
          <cell r="D5">
            <v>-22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-25</v>
          </cell>
          <cell r="K5">
            <v>-27</v>
          </cell>
          <cell r="L5" t="str">
            <v/>
          </cell>
          <cell r="M5" t="str">
            <v/>
          </cell>
          <cell r="N5">
            <v>-18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-20</v>
          </cell>
          <cell r="D6">
            <v>-22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-25</v>
          </cell>
          <cell r="K6">
            <v>-20</v>
          </cell>
          <cell r="L6" t="str">
            <v/>
          </cell>
          <cell r="M6" t="str">
            <v/>
          </cell>
          <cell r="N6">
            <v>-18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-7</v>
          </cell>
          <cell r="D7">
            <v>-22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-3</v>
          </cell>
          <cell r="K7">
            <v>-3</v>
          </cell>
          <cell r="L7" t="str">
            <v/>
          </cell>
          <cell r="M7" t="str">
            <v/>
          </cell>
          <cell r="N7">
            <v>-18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0</v>
          </cell>
          <cell r="D8">
            <v>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K8">
            <v>0</v>
          </cell>
          <cell r="L8" t="str">
            <v/>
          </cell>
          <cell r="M8" t="str">
            <v/>
          </cell>
          <cell r="N8">
            <v>4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7</v>
          </cell>
          <cell r="D9">
            <v>7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7</v>
          </cell>
          <cell r="K9">
            <v>7</v>
          </cell>
          <cell r="L9" t="str">
            <v/>
          </cell>
          <cell r="M9" t="str">
            <v/>
          </cell>
          <cell r="N9">
            <v>4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7</v>
          </cell>
          <cell r="D10">
            <v>7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7</v>
          </cell>
          <cell r="K10">
            <v>7</v>
          </cell>
          <cell r="L10" t="str">
            <v/>
          </cell>
          <cell r="M10" t="str">
            <v/>
          </cell>
          <cell r="N10">
            <v>4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7</v>
          </cell>
          <cell r="D11">
            <v>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7</v>
          </cell>
          <cell r="K11">
            <v>7</v>
          </cell>
          <cell r="L11" t="str">
            <v/>
          </cell>
          <cell r="M11" t="str">
            <v/>
          </cell>
          <cell r="N11">
            <v>4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5</v>
          </cell>
          <cell r="D12">
            <v>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5</v>
          </cell>
          <cell r="K12">
            <v>5</v>
          </cell>
          <cell r="L12" t="str">
            <v/>
          </cell>
          <cell r="M12" t="str">
            <v/>
          </cell>
          <cell r="N12">
            <v>4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5</v>
          </cell>
          <cell r="D13">
            <v>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5</v>
          </cell>
          <cell r="K13">
            <v>5</v>
          </cell>
          <cell r="L13" t="str">
            <v/>
          </cell>
          <cell r="M13" t="str">
            <v/>
          </cell>
          <cell r="N13">
            <v>4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5</v>
          </cell>
          <cell r="D14">
            <v>5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5</v>
          </cell>
          <cell r="K14">
            <v>5</v>
          </cell>
          <cell r="L14" t="str">
            <v/>
          </cell>
          <cell r="M14" t="str">
            <v/>
          </cell>
          <cell r="N14">
            <v>4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5</v>
          </cell>
          <cell r="D15">
            <v>5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3</v>
          </cell>
          <cell r="K15">
            <v>3</v>
          </cell>
          <cell r="L15" t="str">
            <v/>
          </cell>
          <cell r="M15" t="str">
            <v/>
          </cell>
          <cell r="N15">
            <v>4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3</v>
          </cell>
          <cell r="D16">
            <v>3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</v>
          </cell>
          <cell r="K16">
            <v>3</v>
          </cell>
          <cell r="L16" t="str">
            <v/>
          </cell>
          <cell r="M16" t="str">
            <v/>
          </cell>
          <cell r="N16">
            <v>4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3</v>
          </cell>
          <cell r="D17">
            <v>3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3</v>
          </cell>
          <cell r="K17">
            <v>3</v>
          </cell>
          <cell r="L17" t="str">
            <v/>
          </cell>
          <cell r="M17" t="str">
            <v/>
          </cell>
          <cell r="N17">
            <v>4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5</v>
          </cell>
          <cell r="D18">
            <v>5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7</v>
          </cell>
          <cell r="K18">
            <v>7</v>
          </cell>
          <cell r="L18" t="str">
            <v/>
          </cell>
          <cell r="M18" t="str">
            <v/>
          </cell>
          <cell r="N18">
            <v>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13</v>
          </cell>
          <cell r="D19">
            <v>13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11</v>
          </cell>
          <cell r="K19">
            <v>11</v>
          </cell>
          <cell r="L19" t="str">
            <v/>
          </cell>
          <cell r="M19" t="str">
            <v/>
          </cell>
          <cell r="N19">
            <v>10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21</v>
          </cell>
          <cell r="D20">
            <v>21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22</v>
          </cell>
          <cell r="K20">
            <v>22</v>
          </cell>
          <cell r="L20" t="str">
            <v/>
          </cell>
          <cell r="M20" t="str">
            <v/>
          </cell>
          <cell r="N20">
            <v>20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33</v>
          </cell>
          <cell r="D21">
            <v>33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32</v>
          </cell>
          <cell r="K21">
            <v>32</v>
          </cell>
          <cell r="L21" t="str">
            <v/>
          </cell>
          <cell r="M21" t="str">
            <v/>
          </cell>
          <cell r="N21">
            <v>30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33</v>
          </cell>
          <cell r="D22">
            <v>33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32</v>
          </cell>
          <cell r="K22">
            <v>32</v>
          </cell>
          <cell r="L22" t="str">
            <v/>
          </cell>
          <cell r="M22" t="str">
            <v/>
          </cell>
          <cell r="N22">
            <v>30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13</v>
          </cell>
          <cell r="D23">
            <v>13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  <cell r="K23">
            <v>9</v>
          </cell>
          <cell r="L23" t="str">
            <v/>
          </cell>
          <cell r="M23" t="str">
            <v/>
          </cell>
          <cell r="N23">
            <v>10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-9</v>
          </cell>
          <cell r="D24">
            <v>-11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-9</v>
          </cell>
          <cell r="K24">
            <v>-9</v>
          </cell>
          <cell r="L24" t="str">
            <v/>
          </cell>
          <cell r="M24" t="str">
            <v/>
          </cell>
          <cell r="N24">
            <v>-18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-17</v>
          </cell>
          <cell r="D25">
            <v>-22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-21</v>
          </cell>
          <cell r="K25">
            <v>-18</v>
          </cell>
          <cell r="L25" t="str">
            <v/>
          </cell>
          <cell r="M25" t="str">
            <v/>
          </cell>
          <cell r="N25">
            <v>-18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-28</v>
          </cell>
          <cell r="D26">
            <v>-22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-25</v>
          </cell>
          <cell r="K26">
            <v>-27</v>
          </cell>
          <cell r="L26" t="str">
            <v/>
          </cell>
          <cell r="M26" t="str">
            <v/>
          </cell>
          <cell r="N26">
            <v>-18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-28</v>
          </cell>
          <cell r="D27">
            <v>-22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-25</v>
          </cell>
          <cell r="K27">
            <v>-27</v>
          </cell>
          <cell r="L27" t="str">
            <v/>
          </cell>
          <cell r="M27" t="str">
            <v/>
          </cell>
          <cell r="N27">
            <v>-18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3" refreshError="1"/>
      <sheetData sheetId="14" refreshError="1">
        <row r="4">
          <cell r="B4">
            <v>1</v>
          </cell>
          <cell r="C4">
            <v>35</v>
          </cell>
          <cell r="D4">
            <v>60</v>
          </cell>
          <cell r="E4">
            <v>32</v>
          </cell>
          <cell r="F4">
            <v>17</v>
          </cell>
          <cell r="G4">
            <v>17</v>
          </cell>
          <cell r="H4">
            <v>14</v>
          </cell>
          <cell r="I4">
            <v>23</v>
          </cell>
          <cell r="J4">
            <v>30</v>
          </cell>
          <cell r="K4">
            <v>21</v>
          </cell>
          <cell r="L4">
            <v>70</v>
          </cell>
          <cell r="M4">
            <v>70</v>
          </cell>
          <cell r="N4">
            <v>70</v>
          </cell>
          <cell r="O4">
            <v>65</v>
          </cell>
          <cell r="P4">
            <v>70</v>
          </cell>
          <cell r="AH4">
            <v>42.428571428571431</v>
          </cell>
        </row>
        <row r="5">
          <cell r="B5">
            <v>2</v>
          </cell>
          <cell r="C5">
            <v>35</v>
          </cell>
          <cell r="D5">
            <v>60</v>
          </cell>
          <cell r="E5">
            <v>32</v>
          </cell>
          <cell r="F5">
            <v>17</v>
          </cell>
          <cell r="G5">
            <v>17</v>
          </cell>
          <cell r="H5">
            <v>14</v>
          </cell>
          <cell r="I5">
            <v>23</v>
          </cell>
          <cell r="J5">
            <v>30</v>
          </cell>
          <cell r="K5">
            <v>21</v>
          </cell>
          <cell r="L5">
            <v>70</v>
          </cell>
          <cell r="M5">
            <v>70</v>
          </cell>
          <cell r="N5">
            <v>70</v>
          </cell>
          <cell r="O5">
            <v>65</v>
          </cell>
          <cell r="P5">
            <v>70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42.428571428571431</v>
          </cell>
        </row>
        <row r="6">
          <cell r="B6">
            <v>3</v>
          </cell>
          <cell r="C6">
            <v>35</v>
          </cell>
          <cell r="D6">
            <v>60</v>
          </cell>
          <cell r="E6">
            <v>32</v>
          </cell>
          <cell r="F6">
            <v>17</v>
          </cell>
          <cell r="G6">
            <v>17</v>
          </cell>
          <cell r="H6">
            <v>14</v>
          </cell>
          <cell r="I6">
            <v>23</v>
          </cell>
          <cell r="J6">
            <v>30</v>
          </cell>
          <cell r="K6">
            <v>21</v>
          </cell>
          <cell r="L6">
            <v>70</v>
          </cell>
          <cell r="M6">
            <v>70</v>
          </cell>
          <cell r="N6">
            <v>70</v>
          </cell>
          <cell r="O6">
            <v>65</v>
          </cell>
          <cell r="P6">
            <v>70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42.428571428571431</v>
          </cell>
        </row>
        <row r="7">
          <cell r="B7">
            <v>4</v>
          </cell>
          <cell r="C7">
            <v>35</v>
          </cell>
          <cell r="D7">
            <v>60</v>
          </cell>
          <cell r="E7">
            <v>32</v>
          </cell>
          <cell r="F7">
            <v>17</v>
          </cell>
          <cell r="G7">
            <v>17</v>
          </cell>
          <cell r="H7">
            <v>14</v>
          </cell>
          <cell r="I7">
            <v>23</v>
          </cell>
          <cell r="J7">
            <v>30</v>
          </cell>
          <cell r="K7">
            <v>21</v>
          </cell>
          <cell r="L7">
            <v>70</v>
          </cell>
          <cell r="M7">
            <v>70</v>
          </cell>
          <cell r="N7">
            <v>70</v>
          </cell>
          <cell r="O7">
            <v>65</v>
          </cell>
          <cell r="P7">
            <v>70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42.428571428571431</v>
          </cell>
        </row>
        <row r="8">
          <cell r="B8">
            <v>5</v>
          </cell>
          <cell r="C8">
            <v>35</v>
          </cell>
          <cell r="D8">
            <v>60</v>
          </cell>
          <cell r="E8">
            <v>32</v>
          </cell>
          <cell r="F8">
            <v>17</v>
          </cell>
          <cell r="G8">
            <v>17</v>
          </cell>
          <cell r="H8">
            <v>14</v>
          </cell>
          <cell r="I8">
            <v>23</v>
          </cell>
          <cell r="J8">
            <v>30</v>
          </cell>
          <cell r="K8">
            <v>21</v>
          </cell>
          <cell r="L8">
            <v>70</v>
          </cell>
          <cell r="M8">
            <v>70</v>
          </cell>
          <cell r="N8">
            <v>70</v>
          </cell>
          <cell r="O8">
            <v>65</v>
          </cell>
          <cell r="P8">
            <v>70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42.428571428571431</v>
          </cell>
        </row>
        <row r="9">
          <cell r="B9">
            <v>6</v>
          </cell>
          <cell r="C9">
            <v>35</v>
          </cell>
          <cell r="D9">
            <v>60</v>
          </cell>
          <cell r="E9">
            <v>32</v>
          </cell>
          <cell r="F9">
            <v>17</v>
          </cell>
          <cell r="G9">
            <v>17</v>
          </cell>
          <cell r="H9">
            <v>14</v>
          </cell>
          <cell r="I9">
            <v>23</v>
          </cell>
          <cell r="J9">
            <v>30</v>
          </cell>
          <cell r="K9">
            <v>21</v>
          </cell>
          <cell r="L9">
            <v>70</v>
          </cell>
          <cell r="M9">
            <v>70</v>
          </cell>
          <cell r="N9">
            <v>70</v>
          </cell>
          <cell r="O9">
            <v>65</v>
          </cell>
          <cell r="P9">
            <v>70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42.428571428571431</v>
          </cell>
        </row>
        <row r="10">
          <cell r="B10">
            <v>7</v>
          </cell>
          <cell r="C10">
            <v>35</v>
          </cell>
          <cell r="D10">
            <v>60</v>
          </cell>
          <cell r="E10">
            <v>32</v>
          </cell>
          <cell r="F10">
            <v>17</v>
          </cell>
          <cell r="G10">
            <v>17</v>
          </cell>
          <cell r="H10">
            <v>14</v>
          </cell>
          <cell r="I10">
            <v>23</v>
          </cell>
          <cell r="J10">
            <v>30</v>
          </cell>
          <cell r="K10">
            <v>21</v>
          </cell>
          <cell r="L10">
            <v>70</v>
          </cell>
          <cell r="M10">
            <v>70</v>
          </cell>
          <cell r="N10">
            <v>70</v>
          </cell>
          <cell r="O10">
            <v>65</v>
          </cell>
          <cell r="P10">
            <v>70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42.428571428571431</v>
          </cell>
        </row>
        <row r="11">
          <cell r="B11">
            <v>8</v>
          </cell>
          <cell r="C11">
            <v>50</v>
          </cell>
          <cell r="D11">
            <v>60</v>
          </cell>
          <cell r="E11">
            <v>32</v>
          </cell>
          <cell r="F11">
            <v>17</v>
          </cell>
          <cell r="G11">
            <v>17</v>
          </cell>
          <cell r="H11">
            <v>14</v>
          </cell>
          <cell r="I11">
            <v>23</v>
          </cell>
          <cell r="J11">
            <v>30</v>
          </cell>
          <cell r="K11">
            <v>21</v>
          </cell>
          <cell r="L11">
            <v>70</v>
          </cell>
          <cell r="M11">
            <v>70</v>
          </cell>
          <cell r="N11">
            <v>70</v>
          </cell>
          <cell r="O11">
            <v>65</v>
          </cell>
          <cell r="P11">
            <v>70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43.5</v>
          </cell>
        </row>
        <row r="12">
          <cell r="B12">
            <v>9</v>
          </cell>
          <cell r="C12">
            <v>50</v>
          </cell>
          <cell r="D12">
            <v>60</v>
          </cell>
          <cell r="E12">
            <v>32</v>
          </cell>
          <cell r="F12">
            <v>17</v>
          </cell>
          <cell r="G12">
            <v>17</v>
          </cell>
          <cell r="H12">
            <v>14</v>
          </cell>
          <cell r="I12">
            <v>23</v>
          </cell>
          <cell r="J12">
            <v>30</v>
          </cell>
          <cell r="K12">
            <v>21</v>
          </cell>
          <cell r="L12">
            <v>70</v>
          </cell>
          <cell r="M12">
            <v>70</v>
          </cell>
          <cell r="N12">
            <v>70</v>
          </cell>
          <cell r="O12">
            <v>65</v>
          </cell>
          <cell r="P12">
            <v>70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43.5</v>
          </cell>
        </row>
        <row r="13">
          <cell r="B13">
            <v>10</v>
          </cell>
          <cell r="C13">
            <v>50</v>
          </cell>
          <cell r="D13">
            <v>50</v>
          </cell>
          <cell r="E13">
            <v>32</v>
          </cell>
          <cell r="F13">
            <v>17</v>
          </cell>
          <cell r="G13">
            <v>17</v>
          </cell>
          <cell r="H13">
            <v>14</v>
          </cell>
          <cell r="I13">
            <v>23</v>
          </cell>
          <cell r="J13">
            <v>30</v>
          </cell>
          <cell r="K13">
            <v>21</v>
          </cell>
          <cell r="L13">
            <v>70</v>
          </cell>
          <cell r="M13">
            <v>70</v>
          </cell>
          <cell r="N13">
            <v>70</v>
          </cell>
          <cell r="O13">
            <v>65</v>
          </cell>
          <cell r="P13">
            <v>70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42.785714285714285</v>
          </cell>
        </row>
        <row r="14">
          <cell r="B14">
            <v>11</v>
          </cell>
          <cell r="C14">
            <v>50</v>
          </cell>
          <cell r="D14">
            <v>50</v>
          </cell>
          <cell r="E14">
            <v>32</v>
          </cell>
          <cell r="F14">
            <v>17</v>
          </cell>
          <cell r="G14">
            <v>17</v>
          </cell>
          <cell r="H14">
            <v>14</v>
          </cell>
          <cell r="I14">
            <v>23</v>
          </cell>
          <cell r="J14">
            <v>30</v>
          </cell>
          <cell r="K14">
            <v>21</v>
          </cell>
          <cell r="L14">
            <v>70</v>
          </cell>
          <cell r="M14">
            <v>70</v>
          </cell>
          <cell r="N14">
            <v>70</v>
          </cell>
          <cell r="O14">
            <v>65</v>
          </cell>
          <cell r="P14">
            <v>70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42.785714285714285</v>
          </cell>
        </row>
        <row r="15">
          <cell r="B15">
            <v>12</v>
          </cell>
          <cell r="C15">
            <v>50</v>
          </cell>
          <cell r="D15">
            <v>50</v>
          </cell>
          <cell r="E15">
            <v>32</v>
          </cell>
          <cell r="F15">
            <v>17</v>
          </cell>
          <cell r="G15">
            <v>17</v>
          </cell>
          <cell r="H15">
            <v>14</v>
          </cell>
          <cell r="I15">
            <v>23</v>
          </cell>
          <cell r="J15">
            <v>30</v>
          </cell>
          <cell r="K15">
            <v>21</v>
          </cell>
          <cell r="L15">
            <v>70</v>
          </cell>
          <cell r="M15">
            <v>70</v>
          </cell>
          <cell r="N15">
            <v>70</v>
          </cell>
          <cell r="O15">
            <v>65</v>
          </cell>
          <cell r="P15">
            <v>70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42.785714285714285</v>
          </cell>
        </row>
        <row r="16">
          <cell r="B16">
            <v>13</v>
          </cell>
          <cell r="C16">
            <v>50</v>
          </cell>
          <cell r="D16">
            <v>50</v>
          </cell>
          <cell r="E16">
            <v>32</v>
          </cell>
          <cell r="F16">
            <v>17</v>
          </cell>
          <cell r="G16">
            <v>17</v>
          </cell>
          <cell r="H16">
            <v>14</v>
          </cell>
          <cell r="I16">
            <v>23</v>
          </cell>
          <cell r="J16">
            <v>30</v>
          </cell>
          <cell r="K16">
            <v>21</v>
          </cell>
          <cell r="L16">
            <v>70</v>
          </cell>
          <cell r="M16">
            <v>70</v>
          </cell>
          <cell r="N16">
            <v>70</v>
          </cell>
          <cell r="O16">
            <v>65</v>
          </cell>
          <cell r="P16">
            <v>70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42.785714285714285</v>
          </cell>
        </row>
        <row r="17">
          <cell r="B17">
            <v>14</v>
          </cell>
          <cell r="C17">
            <v>50</v>
          </cell>
          <cell r="D17">
            <v>50</v>
          </cell>
          <cell r="E17">
            <v>32</v>
          </cell>
          <cell r="F17">
            <v>17</v>
          </cell>
          <cell r="G17">
            <v>17</v>
          </cell>
          <cell r="H17">
            <v>14</v>
          </cell>
          <cell r="I17">
            <v>23</v>
          </cell>
          <cell r="J17">
            <v>30</v>
          </cell>
          <cell r="K17">
            <v>21</v>
          </cell>
          <cell r="L17">
            <v>70</v>
          </cell>
          <cell r="M17">
            <v>70</v>
          </cell>
          <cell r="N17">
            <v>70</v>
          </cell>
          <cell r="O17">
            <v>65</v>
          </cell>
          <cell r="P17">
            <v>70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42.785714285714285</v>
          </cell>
        </row>
        <row r="18">
          <cell r="B18">
            <v>15</v>
          </cell>
          <cell r="C18">
            <v>50</v>
          </cell>
          <cell r="D18">
            <v>50</v>
          </cell>
          <cell r="E18">
            <v>32</v>
          </cell>
          <cell r="F18">
            <v>17</v>
          </cell>
          <cell r="G18">
            <v>17</v>
          </cell>
          <cell r="H18">
            <v>14</v>
          </cell>
          <cell r="I18">
            <v>23</v>
          </cell>
          <cell r="J18">
            <v>30</v>
          </cell>
          <cell r="K18">
            <v>21</v>
          </cell>
          <cell r="L18">
            <v>70</v>
          </cell>
          <cell r="M18">
            <v>70</v>
          </cell>
          <cell r="N18">
            <v>70</v>
          </cell>
          <cell r="O18">
            <v>65</v>
          </cell>
          <cell r="P18">
            <v>60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42.071428571428569</v>
          </cell>
        </row>
        <row r="19">
          <cell r="B19">
            <v>16</v>
          </cell>
          <cell r="C19">
            <v>50</v>
          </cell>
          <cell r="D19">
            <v>50</v>
          </cell>
          <cell r="E19">
            <v>32</v>
          </cell>
          <cell r="F19">
            <v>17</v>
          </cell>
          <cell r="G19">
            <v>17</v>
          </cell>
          <cell r="H19">
            <v>14</v>
          </cell>
          <cell r="I19">
            <v>23</v>
          </cell>
          <cell r="J19">
            <v>30</v>
          </cell>
          <cell r="K19">
            <v>21</v>
          </cell>
          <cell r="L19">
            <v>70</v>
          </cell>
          <cell r="M19">
            <v>70</v>
          </cell>
          <cell r="N19">
            <v>70</v>
          </cell>
          <cell r="O19">
            <v>65</v>
          </cell>
          <cell r="P19">
            <v>63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42.285714285714285</v>
          </cell>
        </row>
        <row r="20">
          <cell r="B20">
            <v>17</v>
          </cell>
          <cell r="C20">
            <v>50</v>
          </cell>
          <cell r="D20">
            <v>50</v>
          </cell>
          <cell r="E20">
            <v>32</v>
          </cell>
          <cell r="F20">
            <v>17</v>
          </cell>
          <cell r="G20">
            <v>17</v>
          </cell>
          <cell r="H20">
            <v>14</v>
          </cell>
          <cell r="I20">
            <v>23</v>
          </cell>
          <cell r="J20">
            <v>30</v>
          </cell>
          <cell r="K20">
            <v>21</v>
          </cell>
          <cell r="L20">
            <v>70</v>
          </cell>
          <cell r="M20">
            <v>70</v>
          </cell>
          <cell r="N20">
            <v>70</v>
          </cell>
          <cell r="O20">
            <v>65</v>
          </cell>
          <cell r="P20">
            <v>62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42.214285714285715</v>
          </cell>
        </row>
        <row r="21">
          <cell r="B21">
            <v>18</v>
          </cell>
          <cell r="C21">
            <v>50</v>
          </cell>
          <cell r="D21">
            <v>50</v>
          </cell>
          <cell r="E21">
            <v>32</v>
          </cell>
          <cell r="F21">
            <v>17</v>
          </cell>
          <cell r="G21">
            <v>17</v>
          </cell>
          <cell r="H21">
            <v>14</v>
          </cell>
          <cell r="I21">
            <v>23</v>
          </cell>
          <cell r="J21">
            <v>30</v>
          </cell>
          <cell r="K21">
            <v>21</v>
          </cell>
          <cell r="L21">
            <v>70</v>
          </cell>
          <cell r="M21">
            <v>70</v>
          </cell>
          <cell r="N21">
            <v>70</v>
          </cell>
          <cell r="O21">
            <v>65</v>
          </cell>
          <cell r="P21">
            <v>60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42.071428571428569</v>
          </cell>
        </row>
        <row r="22">
          <cell r="B22">
            <v>19</v>
          </cell>
          <cell r="C22">
            <v>50</v>
          </cell>
          <cell r="D22">
            <v>50</v>
          </cell>
          <cell r="E22">
            <v>32</v>
          </cell>
          <cell r="F22">
            <v>17</v>
          </cell>
          <cell r="G22">
            <v>17</v>
          </cell>
          <cell r="H22">
            <v>14</v>
          </cell>
          <cell r="I22">
            <v>23</v>
          </cell>
          <cell r="J22">
            <v>30</v>
          </cell>
          <cell r="K22">
            <v>21</v>
          </cell>
          <cell r="L22">
            <v>70</v>
          </cell>
          <cell r="M22">
            <v>70</v>
          </cell>
          <cell r="N22">
            <v>70</v>
          </cell>
          <cell r="O22">
            <v>65</v>
          </cell>
          <cell r="P22">
            <v>60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42.071428571428569</v>
          </cell>
        </row>
        <row r="23">
          <cell r="B23">
            <v>20</v>
          </cell>
          <cell r="C23">
            <v>50</v>
          </cell>
          <cell r="D23">
            <v>50</v>
          </cell>
          <cell r="E23">
            <v>32</v>
          </cell>
          <cell r="F23">
            <v>17</v>
          </cell>
          <cell r="G23">
            <v>17</v>
          </cell>
          <cell r="H23">
            <v>14</v>
          </cell>
          <cell r="I23">
            <v>23</v>
          </cell>
          <cell r="J23">
            <v>30</v>
          </cell>
          <cell r="K23">
            <v>21</v>
          </cell>
          <cell r="L23">
            <v>70</v>
          </cell>
          <cell r="M23">
            <v>70</v>
          </cell>
          <cell r="N23">
            <v>70</v>
          </cell>
          <cell r="O23">
            <v>65</v>
          </cell>
          <cell r="P23">
            <v>60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42.071428571428569</v>
          </cell>
        </row>
        <row r="24">
          <cell r="B24">
            <v>21</v>
          </cell>
          <cell r="C24">
            <v>50</v>
          </cell>
          <cell r="D24">
            <v>60</v>
          </cell>
          <cell r="E24">
            <v>32</v>
          </cell>
          <cell r="F24">
            <v>17</v>
          </cell>
          <cell r="G24">
            <v>17</v>
          </cell>
          <cell r="H24">
            <v>14</v>
          </cell>
          <cell r="I24">
            <v>23</v>
          </cell>
          <cell r="J24">
            <v>30</v>
          </cell>
          <cell r="K24">
            <v>21</v>
          </cell>
          <cell r="L24">
            <v>70</v>
          </cell>
          <cell r="M24">
            <v>70</v>
          </cell>
          <cell r="N24">
            <v>70</v>
          </cell>
          <cell r="O24">
            <v>65</v>
          </cell>
          <cell r="P24">
            <v>70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43.5</v>
          </cell>
        </row>
        <row r="25">
          <cell r="B25">
            <v>22</v>
          </cell>
          <cell r="C25">
            <v>50</v>
          </cell>
          <cell r="D25">
            <v>60</v>
          </cell>
          <cell r="E25">
            <v>32</v>
          </cell>
          <cell r="F25">
            <v>17</v>
          </cell>
          <cell r="G25">
            <v>17</v>
          </cell>
          <cell r="H25">
            <v>14</v>
          </cell>
          <cell r="I25">
            <v>23</v>
          </cell>
          <cell r="J25">
            <v>30</v>
          </cell>
          <cell r="K25">
            <v>21</v>
          </cell>
          <cell r="L25">
            <v>70</v>
          </cell>
          <cell r="M25">
            <v>70</v>
          </cell>
          <cell r="N25">
            <v>70</v>
          </cell>
          <cell r="O25">
            <v>65</v>
          </cell>
          <cell r="P25">
            <v>70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43.5</v>
          </cell>
        </row>
        <row r="26">
          <cell r="B26">
            <v>23</v>
          </cell>
          <cell r="C26">
            <v>50</v>
          </cell>
          <cell r="D26">
            <v>60</v>
          </cell>
          <cell r="E26">
            <v>32</v>
          </cell>
          <cell r="F26">
            <v>17</v>
          </cell>
          <cell r="G26">
            <v>17</v>
          </cell>
          <cell r="H26">
            <v>14</v>
          </cell>
          <cell r="I26">
            <v>23</v>
          </cell>
          <cell r="J26">
            <v>30</v>
          </cell>
          <cell r="K26">
            <v>21</v>
          </cell>
          <cell r="L26">
            <v>70</v>
          </cell>
          <cell r="M26">
            <v>70</v>
          </cell>
          <cell r="N26">
            <v>70</v>
          </cell>
          <cell r="O26">
            <v>65</v>
          </cell>
          <cell r="P26">
            <v>70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43.5</v>
          </cell>
        </row>
        <row r="27">
          <cell r="B27">
            <v>24</v>
          </cell>
          <cell r="C27">
            <v>50</v>
          </cell>
          <cell r="D27">
            <v>60</v>
          </cell>
          <cell r="E27">
            <v>32</v>
          </cell>
          <cell r="F27">
            <v>17</v>
          </cell>
          <cell r="G27">
            <v>17</v>
          </cell>
          <cell r="H27">
            <v>14</v>
          </cell>
          <cell r="I27">
            <v>23</v>
          </cell>
          <cell r="J27">
            <v>30</v>
          </cell>
          <cell r="K27">
            <v>21</v>
          </cell>
          <cell r="L27">
            <v>70</v>
          </cell>
          <cell r="M27">
            <v>70</v>
          </cell>
          <cell r="N27">
            <v>70</v>
          </cell>
          <cell r="O27">
            <v>65</v>
          </cell>
          <cell r="P27">
            <v>70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43.5</v>
          </cell>
        </row>
        <row r="28">
          <cell r="B28" t="str">
            <v>P</v>
          </cell>
          <cell r="C28">
            <v>45.625</v>
          </cell>
          <cell r="D28">
            <v>55.416666666666664</v>
          </cell>
          <cell r="E28">
            <v>32</v>
          </cell>
          <cell r="F28">
            <v>17</v>
          </cell>
          <cell r="G28">
            <v>17</v>
          </cell>
          <cell r="H28">
            <v>14</v>
          </cell>
          <cell r="I28">
            <v>23</v>
          </cell>
          <cell r="J28">
            <v>30</v>
          </cell>
          <cell r="K28">
            <v>21</v>
          </cell>
          <cell r="L28">
            <v>70</v>
          </cell>
          <cell r="M28">
            <v>70</v>
          </cell>
          <cell r="N28">
            <v>70</v>
          </cell>
          <cell r="O28">
            <v>65</v>
          </cell>
          <cell r="P28">
            <v>67.708333333333329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42.696428571428577</v>
          </cell>
        </row>
        <row r="29">
          <cell r="B29" t="str">
            <v>W</v>
          </cell>
          <cell r="C29">
            <v>1095</v>
          </cell>
          <cell r="D29">
            <v>1330</v>
          </cell>
          <cell r="E29">
            <v>768</v>
          </cell>
          <cell r="F29">
            <v>408</v>
          </cell>
          <cell r="G29">
            <v>408</v>
          </cell>
          <cell r="H29">
            <v>336</v>
          </cell>
          <cell r="I29">
            <v>552</v>
          </cell>
          <cell r="J29">
            <v>720</v>
          </cell>
          <cell r="K29">
            <v>504</v>
          </cell>
          <cell r="L29">
            <v>1680</v>
          </cell>
          <cell r="M29">
            <v>1680</v>
          </cell>
          <cell r="N29">
            <v>1680</v>
          </cell>
          <cell r="O29">
            <v>1560</v>
          </cell>
          <cell r="P29">
            <v>1625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1024.7142857142858</v>
          </cell>
        </row>
      </sheetData>
      <sheetData sheetId="1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16" refreshError="1">
        <row r="4">
          <cell r="B4">
            <v>1</v>
          </cell>
          <cell r="C4">
            <v>58</v>
          </cell>
          <cell r="D4">
            <v>58</v>
          </cell>
          <cell r="E4">
            <v>20</v>
          </cell>
          <cell r="F4">
            <v>18</v>
          </cell>
          <cell r="G4">
            <v>18</v>
          </cell>
          <cell r="H4">
            <v>13</v>
          </cell>
          <cell r="I4">
            <v>16</v>
          </cell>
          <cell r="J4">
            <v>20</v>
          </cell>
          <cell r="K4">
            <v>25</v>
          </cell>
          <cell r="L4">
            <v>50</v>
          </cell>
          <cell r="M4">
            <v>50</v>
          </cell>
          <cell r="N4">
            <v>50</v>
          </cell>
          <cell r="O4">
            <v>45</v>
          </cell>
          <cell r="P4">
            <v>50</v>
          </cell>
          <cell r="AH4">
            <v>35.071428571428569</v>
          </cell>
        </row>
        <row r="5">
          <cell r="B5">
            <v>2</v>
          </cell>
          <cell r="C5">
            <v>58</v>
          </cell>
          <cell r="D5">
            <v>58</v>
          </cell>
          <cell r="E5">
            <v>20</v>
          </cell>
          <cell r="F5">
            <v>18</v>
          </cell>
          <cell r="G5">
            <v>18</v>
          </cell>
          <cell r="H5">
            <v>13</v>
          </cell>
          <cell r="I5">
            <v>16</v>
          </cell>
          <cell r="J5">
            <v>20</v>
          </cell>
          <cell r="K5">
            <v>25</v>
          </cell>
          <cell r="L5">
            <v>50</v>
          </cell>
          <cell r="M5">
            <v>50</v>
          </cell>
          <cell r="N5">
            <v>50</v>
          </cell>
          <cell r="O5">
            <v>45</v>
          </cell>
          <cell r="P5">
            <v>50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35.071428571428569</v>
          </cell>
        </row>
        <row r="6">
          <cell r="B6">
            <v>3</v>
          </cell>
          <cell r="C6">
            <v>58</v>
          </cell>
          <cell r="D6">
            <v>58</v>
          </cell>
          <cell r="E6">
            <v>20</v>
          </cell>
          <cell r="F6">
            <v>18</v>
          </cell>
          <cell r="G6">
            <v>18</v>
          </cell>
          <cell r="H6">
            <v>13</v>
          </cell>
          <cell r="I6">
            <v>16</v>
          </cell>
          <cell r="J6">
            <v>20</v>
          </cell>
          <cell r="K6">
            <v>25</v>
          </cell>
          <cell r="L6">
            <v>50</v>
          </cell>
          <cell r="M6">
            <v>50</v>
          </cell>
          <cell r="N6">
            <v>50</v>
          </cell>
          <cell r="O6">
            <v>45</v>
          </cell>
          <cell r="P6">
            <v>50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35.071428571428569</v>
          </cell>
        </row>
        <row r="7">
          <cell r="B7">
            <v>4</v>
          </cell>
          <cell r="C7">
            <v>58</v>
          </cell>
          <cell r="D7">
            <v>58</v>
          </cell>
          <cell r="E7">
            <v>20</v>
          </cell>
          <cell r="F7">
            <v>18</v>
          </cell>
          <cell r="G7">
            <v>18</v>
          </cell>
          <cell r="H7">
            <v>13</v>
          </cell>
          <cell r="I7">
            <v>16</v>
          </cell>
          <cell r="J7">
            <v>20</v>
          </cell>
          <cell r="K7">
            <v>25</v>
          </cell>
          <cell r="L7">
            <v>50</v>
          </cell>
          <cell r="M7">
            <v>50</v>
          </cell>
          <cell r="N7">
            <v>50</v>
          </cell>
          <cell r="O7">
            <v>45</v>
          </cell>
          <cell r="P7">
            <v>50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35.071428571428569</v>
          </cell>
        </row>
        <row r="8">
          <cell r="B8">
            <v>5</v>
          </cell>
          <cell r="C8">
            <v>58</v>
          </cell>
          <cell r="D8">
            <v>58</v>
          </cell>
          <cell r="E8">
            <v>20</v>
          </cell>
          <cell r="F8">
            <v>18</v>
          </cell>
          <cell r="G8">
            <v>18</v>
          </cell>
          <cell r="H8">
            <v>13</v>
          </cell>
          <cell r="I8">
            <v>16</v>
          </cell>
          <cell r="J8">
            <v>20</v>
          </cell>
          <cell r="K8">
            <v>25</v>
          </cell>
          <cell r="L8">
            <v>50</v>
          </cell>
          <cell r="M8">
            <v>50</v>
          </cell>
          <cell r="N8">
            <v>50</v>
          </cell>
          <cell r="O8">
            <v>45</v>
          </cell>
          <cell r="P8">
            <v>50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35.071428571428569</v>
          </cell>
        </row>
        <row r="9">
          <cell r="B9">
            <v>6</v>
          </cell>
          <cell r="C9">
            <v>58</v>
          </cell>
          <cell r="D9">
            <v>58</v>
          </cell>
          <cell r="E9">
            <v>20</v>
          </cell>
          <cell r="F9">
            <v>18</v>
          </cell>
          <cell r="G9">
            <v>18</v>
          </cell>
          <cell r="H9">
            <v>13</v>
          </cell>
          <cell r="I9">
            <v>16</v>
          </cell>
          <cell r="J9">
            <v>20</v>
          </cell>
          <cell r="K9">
            <v>25</v>
          </cell>
          <cell r="L9">
            <v>50</v>
          </cell>
          <cell r="M9">
            <v>50</v>
          </cell>
          <cell r="N9">
            <v>50</v>
          </cell>
          <cell r="O9">
            <v>45</v>
          </cell>
          <cell r="P9">
            <v>50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35.071428571428569</v>
          </cell>
        </row>
        <row r="10">
          <cell r="B10">
            <v>7</v>
          </cell>
          <cell r="C10">
            <v>58</v>
          </cell>
          <cell r="D10">
            <v>58</v>
          </cell>
          <cell r="E10">
            <v>20</v>
          </cell>
          <cell r="F10">
            <v>18</v>
          </cell>
          <cell r="G10">
            <v>18</v>
          </cell>
          <cell r="H10">
            <v>13</v>
          </cell>
          <cell r="I10">
            <v>16</v>
          </cell>
          <cell r="J10">
            <v>20</v>
          </cell>
          <cell r="K10">
            <v>25</v>
          </cell>
          <cell r="L10">
            <v>50</v>
          </cell>
          <cell r="M10">
            <v>50</v>
          </cell>
          <cell r="N10">
            <v>50</v>
          </cell>
          <cell r="O10">
            <v>45</v>
          </cell>
          <cell r="P10">
            <v>50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35.071428571428569</v>
          </cell>
        </row>
        <row r="11">
          <cell r="B11">
            <v>8</v>
          </cell>
          <cell r="C11">
            <v>58</v>
          </cell>
          <cell r="D11">
            <v>58</v>
          </cell>
          <cell r="E11">
            <v>20</v>
          </cell>
          <cell r="F11">
            <v>18</v>
          </cell>
          <cell r="G11">
            <v>18</v>
          </cell>
          <cell r="H11">
            <v>13</v>
          </cell>
          <cell r="I11">
            <v>16</v>
          </cell>
          <cell r="J11">
            <v>20</v>
          </cell>
          <cell r="K11">
            <v>25</v>
          </cell>
          <cell r="L11">
            <v>50</v>
          </cell>
          <cell r="M11">
            <v>50</v>
          </cell>
          <cell r="N11">
            <v>50</v>
          </cell>
          <cell r="O11">
            <v>45</v>
          </cell>
          <cell r="P11">
            <v>50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35.071428571428569</v>
          </cell>
        </row>
        <row r="12">
          <cell r="B12">
            <v>9</v>
          </cell>
          <cell r="C12">
            <v>58</v>
          </cell>
          <cell r="D12">
            <v>58</v>
          </cell>
          <cell r="E12">
            <v>20</v>
          </cell>
          <cell r="F12">
            <v>18</v>
          </cell>
          <cell r="G12">
            <v>18</v>
          </cell>
          <cell r="H12">
            <v>13</v>
          </cell>
          <cell r="I12">
            <v>16</v>
          </cell>
          <cell r="J12">
            <v>20</v>
          </cell>
          <cell r="K12">
            <v>25</v>
          </cell>
          <cell r="L12">
            <v>50</v>
          </cell>
          <cell r="M12">
            <v>50</v>
          </cell>
          <cell r="N12">
            <v>50</v>
          </cell>
          <cell r="O12">
            <v>45</v>
          </cell>
          <cell r="P12">
            <v>50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35.071428571428569</v>
          </cell>
        </row>
        <row r="13">
          <cell r="B13">
            <v>10</v>
          </cell>
          <cell r="C13">
            <v>58</v>
          </cell>
          <cell r="D13">
            <v>28</v>
          </cell>
          <cell r="E13">
            <v>20</v>
          </cell>
          <cell r="F13">
            <v>18</v>
          </cell>
          <cell r="G13">
            <v>18</v>
          </cell>
          <cell r="H13">
            <v>13</v>
          </cell>
          <cell r="I13">
            <v>16</v>
          </cell>
          <cell r="J13">
            <v>20</v>
          </cell>
          <cell r="K13">
            <v>25</v>
          </cell>
          <cell r="L13">
            <v>50</v>
          </cell>
          <cell r="M13">
            <v>50</v>
          </cell>
          <cell r="N13">
            <v>50</v>
          </cell>
          <cell r="O13">
            <v>45</v>
          </cell>
          <cell r="P13">
            <v>50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32.928571428571431</v>
          </cell>
        </row>
        <row r="14">
          <cell r="B14">
            <v>11</v>
          </cell>
          <cell r="C14">
            <v>58</v>
          </cell>
          <cell r="D14">
            <v>28</v>
          </cell>
          <cell r="E14">
            <v>20</v>
          </cell>
          <cell r="F14">
            <v>18</v>
          </cell>
          <cell r="G14">
            <v>18</v>
          </cell>
          <cell r="H14">
            <v>13</v>
          </cell>
          <cell r="I14">
            <v>16</v>
          </cell>
          <cell r="J14">
            <v>20</v>
          </cell>
          <cell r="K14">
            <v>25</v>
          </cell>
          <cell r="L14">
            <v>50</v>
          </cell>
          <cell r="M14">
            <v>50</v>
          </cell>
          <cell r="N14">
            <v>50</v>
          </cell>
          <cell r="O14">
            <v>45</v>
          </cell>
          <cell r="P14">
            <v>50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32.928571428571431</v>
          </cell>
        </row>
        <row r="15">
          <cell r="B15">
            <v>12</v>
          </cell>
          <cell r="C15">
            <v>58</v>
          </cell>
          <cell r="D15">
            <v>28</v>
          </cell>
          <cell r="E15">
            <v>20</v>
          </cell>
          <cell r="F15">
            <v>18</v>
          </cell>
          <cell r="G15">
            <v>18</v>
          </cell>
          <cell r="H15">
            <v>13</v>
          </cell>
          <cell r="I15">
            <v>16</v>
          </cell>
          <cell r="J15">
            <v>20</v>
          </cell>
          <cell r="K15">
            <v>25</v>
          </cell>
          <cell r="L15">
            <v>50</v>
          </cell>
          <cell r="M15">
            <v>50</v>
          </cell>
          <cell r="N15">
            <v>50</v>
          </cell>
          <cell r="O15">
            <v>45</v>
          </cell>
          <cell r="P15">
            <v>50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32.928571428571431</v>
          </cell>
        </row>
        <row r="16">
          <cell r="B16">
            <v>13</v>
          </cell>
          <cell r="C16">
            <v>58</v>
          </cell>
          <cell r="D16">
            <v>28</v>
          </cell>
          <cell r="E16">
            <v>20</v>
          </cell>
          <cell r="F16">
            <v>18</v>
          </cell>
          <cell r="G16">
            <v>18</v>
          </cell>
          <cell r="H16">
            <v>13</v>
          </cell>
          <cell r="I16">
            <v>16</v>
          </cell>
          <cell r="J16">
            <v>20</v>
          </cell>
          <cell r="K16">
            <v>25</v>
          </cell>
          <cell r="L16">
            <v>50</v>
          </cell>
          <cell r="M16">
            <v>50</v>
          </cell>
          <cell r="N16">
            <v>50</v>
          </cell>
          <cell r="O16">
            <v>45</v>
          </cell>
          <cell r="P16">
            <v>50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32.928571428571431</v>
          </cell>
        </row>
        <row r="17">
          <cell r="B17">
            <v>14</v>
          </cell>
          <cell r="C17">
            <v>58</v>
          </cell>
          <cell r="D17">
            <v>28</v>
          </cell>
          <cell r="E17">
            <v>20</v>
          </cell>
          <cell r="F17">
            <v>18</v>
          </cell>
          <cell r="G17">
            <v>18</v>
          </cell>
          <cell r="H17">
            <v>13</v>
          </cell>
          <cell r="I17">
            <v>16</v>
          </cell>
          <cell r="J17">
            <v>20</v>
          </cell>
          <cell r="K17">
            <v>25</v>
          </cell>
          <cell r="L17">
            <v>50</v>
          </cell>
          <cell r="M17">
            <v>50</v>
          </cell>
          <cell r="N17">
            <v>50</v>
          </cell>
          <cell r="O17">
            <v>45</v>
          </cell>
          <cell r="P17">
            <v>50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32.928571428571431</v>
          </cell>
        </row>
        <row r="18">
          <cell r="B18">
            <v>15</v>
          </cell>
          <cell r="C18">
            <v>58</v>
          </cell>
          <cell r="D18">
            <v>28</v>
          </cell>
          <cell r="E18">
            <v>20</v>
          </cell>
          <cell r="F18">
            <v>18</v>
          </cell>
          <cell r="G18">
            <v>18</v>
          </cell>
          <cell r="H18">
            <v>13</v>
          </cell>
          <cell r="I18">
            <v>16</v>
          </cell>
          <cell r="J18">
            <v>20</v>
          </cell>
          <cell r="K18">
            <v>25</v>
          </cell>
          <cell r="L18">
            <v>50</v>
          </cell>
          <cell r="M18">
            <v>50</v>
          </cell>
          <cell r="N18">
            <v>50</v>
          </cell>
          <cell r="O18">
            <v>45</v>
          </cell>
          <cell r="P18">
            <v>43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32.428571428571431</v>
          </cell>
        </row>
        <row r="19">
          <cell r="B19">
            <v>16</v>
          </cell>
          <cell r="C19">
            <v>58</v>
          </cell>
          <cell r="D19">
            <v>28</v>
          </cell>
          <cell r="E19">
            <v>20</v>
          </cell>
          <cell r="F19">
            <v>18</v>
          </cell>
          <cell r="G19">
            <v>18</v>
          </cell>
          <cell r="H19">
            <v>13</v>
          </cell>
          <cell r="I19">
            <v>16</v>
          </cell>
          <cell r="J19">
            <v>20</v>
          </cell>
          <cell r="K19">
            <v>25</v>
          </cell>
          <cell r="L19">
            <v>50</v>
          </cell>
          <cell r="M19">
            <v>50</v>
          </cell>
          <cell r="N19">
            <v>50</v>
          </cell>
          <cell r="O19">
            <v>45</v>
          </cell>
          <cell r="P19">
            <v>43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32.428571428571431</v>
          </cell>
        </row>
        <row r="20">
          <cell r="B20">
            <v>17</v>
          </cell>
          <cell r="C20">
            <v>58</v>
          </cell>
          <cell r="D20">
            <v>28</v>
          </cell>
          <cell r="E20">
            <v>20</v>
          </cell>
          <cell r="F20">
            <v>18</v>
          </cell>
          <cell r="G20">
            <v>18</v>
          </cell>
          <cell r="H20">
            <v>13</v>
          </cell>
          <cell r="I20">
            <v>16</v>
          </cell>
          <cell r="J20">
            <v>20</v>
          </cell>
          <cell r="K20">
            <v>25</v>
          </cell>
          <cell r="L20">
            <v>50</v>
          </cell>
          <cell r="M20">
            <v>50</v>
          </cell>
          <cell r="N20">
            <v>50</v>
          </cell>
          <cell r="O20">
            <v>45</v>
          </cell>
          <cell r="P20">
            <v>42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32.357142857142854</v>
          </cell>
        </row>
        <row r="21">
          <cell r="B21">
            <v>18</v>
          </cell>
          <cell r="C21">
            <v>58</v>
          </cell>
          <cell r="D21">
            <v>28</v>
          </cell>
          <cell r="E21">
            <v>20</v>
          </cell>
          <cell r="F21">
            <v>18</v>
          </cell>
          <cell r="G21">
            <v>18</v>
          </cell>
          <cell r="H21">
            <v>13</v>
          </cell>
          <cell r="I21">
            <v>16</v>
          </cell>
          <cell r="J21">
            <v>20</v>
          </cell>
          <cell r="K21">
            <v>25</v>
          </cell>
          <cell r="L21">
            <v>50</v>
          </cell>
          <cell r="M21">
            <v>50</v>
          </cell>
          <cell r="N21">
            <v>50</v>
          </cell>
          <cell r="O21">
            <v>45</v>
          </cell>
          <cell r="P21">
            <v>40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32.214285714285715</v>
          </cell>
        </row>
        <row r="22">
          <cell r="B22">
            <v>19</v>
          </cell>
          <cell r="C22">
            <v>58</v>
          </cell>
          <cell r="D22">
            <v>28</v>
          </cell>
          <cell r="E22">
            <v>20</v>
          </cell>
          <cell r="F22">
            <v>18</v>
          </cell>
          <cell r="G22">
            <v>18</v>
          </cell>
          <cell r="H22">
            <v>13</v>
          </cell>
          <cell r="I22">
            <v>16</v>
          </cell>
          <cell r="J22">
            <v>20</v>
          </cell>
          <cell r="K22">
            <v>25</v>
          </cell>
          <cell r="L22">
            <v>50</v>
          </cell>
          <cell r="M22">
            <v>50</v>
          </cell>
          <cell r="N22">
            <v>50</v>
          </cell>
          <cell r="O22">
            <v>45</v>
          </cell>
          <cell r="P22">
            <v>40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32.214285714285715</v>
          </cell>
        </row>
        <row r="23">
          <cell r="B23">
            <v>20</v>
          </cell>
          <cell r="C23">
            <v>58</v>
          </cell>
          <cell r="D23">
            <v>28</v>
          </cell>
          <cell r="E23">
            <v>20</v>
          </cell>
          <cell r="F23">
            <v>18</v>
          </cell>
          <cell r="G23">
            <v>18</v>
          </cell>
          <cell r="H23">
            <v>13</v>
          </cell>
          <cell r="I23">
            <v>16</v>
          </cell>
          <cell r="J23">
            <v>20</v>
          </cell>
          <cell r="K23">
            <v>25</v>
          </cell>
          <cell r="L23">
            <v>50</v>
          </cell>
          <cell r="M23">
            <v>50</v>
          </cell>
          <cell r="N23">
            <v>50</v>
          </cell>
          <cell r="O23">
            <v>45</v>
          </cell>
          <cell r="P23">
            <v>40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32.214285714285715</v>
          </cell>
        </row>
        <row r="24">
          <cell r="B24">
            <v>21</v>
          </cell>
          <cell r="C24">
            <v>58</v>
          </cell>
          <cell r="D24">
            <v>58</v>
          </cell>
          <cell r="E24">
            <v>20</v>
          </cell>
          <cell r="F24">
            <v>18</v>
          </cell>
          <cell r="G24">
            <v>18</v>
          </cell>
          <cell r="H24">
            <v>13</v>
          </cell>
          <cell r="I24">
            <v>16</v>
          </cell>
          <cell r="J24">
            <v>20</v>
          </cell>
          <cell r="K24">
            <v>25</v>
          </cell>
          <cell r="L24">
            <v>50</v>
          </cell>
          <cell r="M24">
            <v>50</v>
          </cell>
          <cell r="N24">
            <v>50</v>
          </cell>
          <cell r="O24">
            <v>45</v>
          </cell>
          <cell r="P24">
            <v>50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35.071428571428569</v>
          </cell>
        </row>
        <row r="25">
          <cell r="B25">
            <v>22</v>
          </cell>
          <cell r="C25">
            <v>58</v>
          </cell>
          <cell r="D25">
            <v>58</v>
          </cell>
          <cell r="E25">
            <v>20</v>
          </cell>
          <cell r="F25">
            <v>18</v>
          </cell>
          <cell r="G25">
            <v>18</v>
          </cell>
          <cell r="H25">
            <v>13</v>
          </cell>
          <cell r="I25">
            <v>16</v>
          </cell>
          <cell r="J25">
            <v>20</v>
          </cell>
          <cell r="K25">
            <v>25</v>
          </cell>
          <cell r="L25">
            <v>50</v>
          </cell>
          <cell r="M25">
            <v>50</v>
          </cell>
          <cell r="N25">
            <v>50</v>
          </cell>
          <cell r="O25">
            <v>45</v>
          </cell>
          <cell r="P25">
            <v>50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35.071428571428569</v>
          </cell>
        </row>
        <row r="26">
          <cell r="B26">
            <v>23</v>
          </cell>
          <cell r="C26">
            <v>58</v>
          </cell>
          <cell r="D26">
            <v>58</v>
          </cell>
          <cell r="E26">
            <v>20</v>
          </cell>
          <cell r="F26">
            <v>18</v>
          </cell>
          <cell r="G26">
            <v>18</v>
          </cell>
          <cell r="H26">
            <v>13</v>
          </cell>
          <cell r="I26">
            <v>16</v>
          </cell>
          <cell r="J26">
            <v>20</v>
          </cell>
          <cell r="K26">
            <v>25</v>
          </cell>
          <cell r="L26">
            <v>50</v>
          </cell>
          <cell r="M26">
            <v>50</v>
          </cell>
          <cell r="N26">
            <v>50</v>
          </cell>
          <cell r="O26">
            <v>45</v>
          </cell>
          <cell r="P26">
            <v>50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35.071428571428569</v>
          </cell>
        </row>
        <row r="27">
          <cell r="B27">
            <v>24</v>
          </cell>
          <cell r="C27">
            <v>58</v>
          </cell>
          <cell r="D27">
            <v>58</v>
          </cell>
          <cell r="E27">
            <v>20</v>
          </cell>
          <cell r="F27">
            <v>18</v>
          </cell>
          <cell r="G27">
            <v>18</v>
          </cell>
          <cell r="H27">
            <v>13</v>
          </cell>
          <cell r="I27">
            <v>16</v>
          </cell>
          <cell r="J27">
            <v>20</v>
          </cell>
          <cell r="K27">
            <v>25</v>
          </cell>
          <cell r="L27">
            <v>50</v>
          </cell>
          <cell r="M27">
            <v>50</v>
          </cell>
          <cell r="N27">
            <v>50</v>
          </cell>
          <cell r="O27">
            <v>45</v>
          </cell>
          <cell r="P27">
            <v>50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35.071428571428569</v>
          </cell>
        </row>
        <row r="28">
          <cell r="B28" t="str">
            <v>P</v>
          </cell>
          <cell r="C28">
            <v>58</v>
          </cell>
          <cell r="D28">
            <v>44.25</v>
          </cell>
          <cell r="E28">
            <v>20</v>
          </cell>
          <cell r="F28">
            <v>18</v>
          </cell>
          <cell r="G28">
            <v>18</v>
          </cell>
          <cell r="H28">
            <v>13</v>
          </cell>
          <cell r="I28">
            <v>16</v>
          </cell>
          <cell r="J28">
            <v>20</v>
          </cell>
          <cell r="K28">
            <v>25</v>
          </cell>
          <cell r="L28">
            <v>50</v>
          </cell>
          <cell r="M28">
            <v>50</v>
          </cell>
          <cell r="N28">
            <v>50</v>
          </cell>
          <cell r="O28">
            <v>45</v>
          </cell>
          <cell r="P28">
            <v>47.833333333333336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33.934523809523803</v>
          </cell>
          <cell r="AI28" t="str">
            <v/>
          </cell>
        </row>
        <row r="29">
          <cell r="B29" t="str">
            <v>W</v>
          </cell>
          <cell r="C29">
            <v>1392</v>
          </cell>
          <cell r="D29">
            <v>1062</v>
          </cell>
          <cell r="E29">
            <v>480</v>
          </cell>
          <cell r="F29">
            <v>432</v>
          </cell>
          <cell r="G29">
            <v>432</v>
          </cell>
          <cell r="H29">
            <v>312</v>
          </cell>
          <cell r="I29">
            <v>384</v>
          </cell>
          <cell r="J29">
            <v>480</v>
          </cell>
          <cell r="K29">
            <v>600</v>
          </cell>
          <cell r="L29">
            <v>1200</v>
          </cell>
          <cell r="M29">
            <v>1200</v>
          </cell>
          <cell r="N29">
            <v>1200</v>
          </cell>
          <cell r="O29">
            <v>1080</v>
          </cell>
          <cell r="P29">
            <v>1148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814.42857142857122</v>
          </cell>
          <cell r="AI29">
            <v>0</v>
          </cell>
        </row>
      </sheetData>
      <sheetData sheetId="1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8" refreshError="1">
        <row r="4">
          <cell r="B4">
            <v>1</v>
          </cell>
          <cell r="C4">
            <v>20</v>
          </cell>
          <cell r="D4">
            <v>20</v>
          </cell>
          <cell r="E4">
            <v>20</v>
          </cell>
          <cell r="F4">
            <v>10</v>
          </cell>
          <cell r="G4">
            <v>10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10</v>
          </cell>
          <cell r="O4">
            <v>5</v>
          </cell>
          <cell r="P4">
            <v>10</v>
          </cell>
          <cell r="AH4">
            <v>7.5</v>
          </cell>
        </row>
        <row r="5">
          <cell r="B5">
            <v>2</v>
          </cell>
          <cell r="C5">
            <v>20</v>
          </cell>
          <cell r="D5">
            <v>20</v>
          </cell>
          <cell r="E5">
            <v>20</v>
          </cell>
          <cell r="F5">
            <v>10</v>
          </cell>
          <cell r="G5">
            <v>10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</v>
          </cell>
          <cell r="O5">
            <v>5</v>
          </cell>
          <cell r="P5">
            <v>10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7.5</v>
          </cell>
        </row>
        <row r="6">
          <cell r="B6">
            <v>3</v>
          </cell>
          <cell r="C6">
            <v>20</v>
          </cell>
          <cell r="D6">
            <v>20</v>
          </cell>
          <cell r="E6">
            <v>20</v>
          </cell>
          <cell r="F6">
            <v>10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5</v>
          </cell>
          <cell r="P6">
            <v>10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7.5</v>
          </cell>
        </row>
        <row r="7">
          <cell r="B7">
            <v>4</v>
          </cell>
          <cell r="C7">
            <v>20</v>
          </cell>
          <cell r="D7">
            <v>20</v>
          </cell>
          <cell r="E7">
            <v>20</v>
          </cell>
          <cell r="F7">
            <v>10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</v>
          </cell>
          <cell r="O7">
            <v>5</v>
          </cell>
          <cell r="P7">
            <v>10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7.5</v>
          </cell>
        </row>
        <row r="8">
          <cell r="B8">
            <v>5</v>
          </cell>
          <cell r="C8">
            <v>20</v>
          </cell>
          <cell r="D8">
            <v>20</v>
          </cell>
          <cell r="E8">
            <v>20</v>
          </cell>
          <cell r="F8">
            <v>10</v>
          </cell>
          <cell r="G8">
            <v>10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5</v>
          </cell>
          <cell r="P8">
            <v>10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7.5</v>
          </cell>
        </row>
        <row r="9">
          <cell r="B9">
            <v>6</v>
          </cell>
          <cell r="C9">
            <v>20</v>
          </cell>
          <cell r="D9">
            <v>20</v>
          </cell>
          <cell r="E9">
            <v>20</v>
          </cell>
          <cell r="F9">
            <v>10</v>
          </cell>
          <cell r="G9">
            <v>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5</v>
          </cell>
          <cell r="P9">
            <v>10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7.5</v>
          </cell>
        </row>
        <row r="10">
          <cell r="B10">
            <v>7</v>
          </cell>
          <cell r="C10">
            <v>20</v>
          </cell>
          <cell r="D10">
            <v>20</v>
          </cell>
          <cell r="E10">
            <v>20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</v>
          </cell>
          <cell r="O10">
            <v>5</v>
          </cell>
          <cell r="P10">
            <v>10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7.5</v>
          </cell>
        </row>
        <row r="11">
          <cell r="B11">
            <v>8</v>
          </cell>
          <cell r="C11">
            <v>20</v>
          </cell>
          <cell r="D11">
            <v>20</v>
          </cell>
          <cell r="E11">
            <v>20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</v>
          </cell>
          <cell r="O11">
            <v>5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7.5</v>
          </cell>
        </row>
        <row r="12">
          <cell r="B12">
            <v>9</v>
          </cell>
          <cell r="C12">
            <v>20</v>
          </cell>
          <cell r="D12">
            <v>20</v>
          </cell>
          <cell r="E12">
            <v>20</v>
          </cell>
          <cell r="F12">
            <v>10</v>
          </cell>
          <cell r="G12">
            <v>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</v>
          </cell>
          <cell r="O12">
            <v>5</v>
          </cell>
          <cell r="P12">
            <v>10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7.5</v>
          </cell>
        </row>
        <row r="13">
          <cell r="B13">
            <v>10</v>
          </cell>
          <cell r="C13">
            <v>20</v>
          </cell>
          <cell r="D13">
            <v>20</v>
          </cell>
          <cell r="E13">
            <v>20</v>
          </cell>
          <cell r="F13">
            <v>10</v>
          </cell>
          <cell r="G13">
            <v>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10</v>
          </cell>
          <cell r="O13">
            <v>5</v>
          </cell>
          <cell r="P13">
            <v>10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7.5</v>
          </cell>
        </row>
        <row r="14">
          <cell r="B14">
            <v>11</v>
          </cell>
          <cell r="C14">
            <v>20</v>
          </cell>
          <cell r="D14">
            <v>20</v>
          </cell>
          <cell r="E14">
            <v>20</v>
          </cell>
          <cell r="F14">
            <v>10</v>
          </cell>
          <cell r="G14">
            <v>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10</v>
          </cell>
          <cell r="O14">
            <v>5</v>
          </cell>
          <cell r="P14">
            <v>10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7.5</v>
          </cell>
        </row>
        <row r="15">
          <cell r="B15">
            <v>12</v>
          </cell>
          <cell r="C15">
            <v>20</v>
          </cell>
          <cell r="D15">
            <v>20</v>
          </cell>
          <cell r="E15">
            <v>20</v>
          </cell>
          <cell r="F15">
            <v>10</v>
          </cell>
          <cell r="G15">
            <v>10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10</v>
          </cell>
          <cell r="O15">
            <v>5</v>
          </cell>
          <cell r="P15">
            <v>10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7.5</v>
          </cell>
        </row>
        <row r="16">
          <cell r="B16">
            <v>13</v>
          </cell>
          <cell r="C16">
            <v>20</v>
          </cell>
          <cell r="D16">
            <v>20</v>
          </cell>
          <cell r="E16">
            <v>20</v>
          </cell>
          <cell r="F16">
            <v>10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</v>
          </cell>
          <cell r="O16">
            <v>5</v>
          </cell>
          <cell r="P16">
            <v>10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7.5</v>
          </cell>
        </row>
        <row r="17">
          <cell r="B17">
            <v>14</v>
          </cell>
          <cell r="C17">
            <v>20</v>
          </cell>
          <cell r="D17">
            <v>20</v>
          </cell>
          <cell r="E17">
            <v>20</v>
          </cell>
          <cell r="F17">
            <v>10</v>
          </cell>
          <cell r="G17">
            <v>10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</v>
          </cell>
          <cell r="O17">
            <v>5</v>
          </cell>
          <cell r="P17">
            <v>10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7.5</v>
          </cell>
        </row>
        <row r="18">
          <cell r="B18">
            <v>15</v>
          </cell>
          <cell r="C18">
            <v>20</v>
          </cell>
          <cell r="D18">
            <v>20</v>
          </cell>
          <cell r="E18">
            <v>20</v>
          </cell>
          <cell r="F18">
            <v>10</v>
          </cell>
          <cell r="G18">
            <v>10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>
            <v>5</v>
          </cell>
          <cell r="P18">
            <v>10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7.5</v>
          </cell>
        </row>
        <row r="19">
          <cell r="B19">
            <v>16</v>
          </cell>
          <cell r="C19">
            <v>20</v>
          </cell>
          <cell r="D19">
            <v>20</v>
          </cell>
          <cell r="E19">
            <v>20</v>
          </cell>
          <cell r="F19">
            <v>10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</v>
          </cell>
          <cell r="O19">
            <v>5</v>
          </cell>
          <cell r="P19">
            <v>10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7.5</v>
          </cell>
        </row>
        <row r="20">
          <cell r="B20">
            <v>17</v>
          </cell>
          <cell r="C20">
            <v>20</v>
          </cell>
          <cell r="D20">
            <v>20</v>
          </cell>
          <cell r="E20">
            <v>20</v>
          </cell>
          <cell r="F20">
            <v>10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  <cell r="O20">
            <v>5</v>
          </cell>
          <cell r="P20">
            <v>10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7.5</v>
          </cell>
        </row>
        <row r="21">
          <cell r="B21">
            <v>18</v>
          </cell>
          <cell r="C21">
            <v>20</v>
          </cell>
          <cell r="D21">
            <v>20</v>
          </cell>
          <cell r="E21">
            <v>20</v>
          </cell>
          <cell r="F21">
            <v>10</v>
          </cell>
          <cell r="G21">
            <v>10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</v>
          </cell>
          <cell r="O21">
            <v>5</v>
          </cell>
          <cell r="P21">
            <v>10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7.5</v>
          </cell>
        </row>
        <row r="22">
          <cell r="B22">
            <v>19</v>
          </cell>
          <cell r="C22">
            <v>20</v>
          </cell>
          <cell r="D22">
            <v>20</v>
          </cell>
          <cell r="E22">
            <v>20</v>
          </cell>
          <cell r="F22">
            <v>10</v>
          </cell>
          <cell r="G22">
            <v>10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10</v>
          </cell>
          <cell r="O22">
            <v>5</v>
          </cell>
          <cell r="P22">
            <v>10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7.5</v>
          </cell>
        </row>
        <row r="23"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10</v>
          </cell>
          <cell r="G23">
            <v>10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</v>
          </cell>
          <cell r="O23">
            <v>5</v>
          </cell>
          <cell r="P23">
            <v>10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7.5</v>
          </cell>
        </row>
        <row r="24">
          <cell r="B24">
            <v>21</v>
          </cell>
          <cell r="C24">
            <v>20</v>
          </cell>
          <cell r="D24">
            <v>20</v>
          </cell>
          <cell r="E24">
            <v>20</v>
          </cell>
          <cell r="F24">
            <v>10</v>
          </cell>
          <cell r="G24">
            <v>10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10</v>
          </cell>
          <cell r="O24">
            <v>5</v>
          </cell>
          <cell r="P24">
            <v>10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7.5</v>
          </cell>
        </row>
        <row r="25">
          <cell r="B25">
            <v>22</v>
          </cell>
          <cell r="C25">
            <v>20</v>
          </cell>
          <cell r="D25">
            <v>20</v>
          </cell>
          <cell r="E25">
            <v>20</v>
          </cell>
          <cell r="F25">
            <v>10</v>
          </cell>
          <cell r="G25">
            <v>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</v>
          </cell>
          <cell r="O25">
            <v>5</v>
          </cell>
          <cell r="P25">
            <v>10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7.5</v>
          </cell>
        </row>
        <row r="26">
          <cell r="B26">
            <v>23</v>
          </cell>
          <cell r="C26">
            <v>20</v>
          </cell>
          <cell r="D26">
            <v>20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  <cell r="O26">
            <v>5</v>
          </cell>
          <cell r="P26">
            <v>10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7.5</v>
          </cell>
        </row>
        <row r="27">
          <cell r="B27">
            <v>24</v>
          </cell>
          <cell r="C27">
            <v>20</v>
          </cell>
          <cell r="D27">
            <v>20</v>
          </cell>
          <cell r="E27">
            <v>20</v>
          </cell>
          <cell r="F27">
            <v>10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</v>
          </cell>
          <cell r="O27">
            <v>5</v>
          </cell>
          <cell r="P27">
            <v>10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7.5</v>
          </cell>
        </row>
        <row r="28">
          <cell r="B28" t="str">
            <v>P</v>
          </cell>
          <cell r="C28">
            <v>20</v>
          </cell>
          <cell r="D28">
            <v>20</v>
          </cell>
          <cell r="E28">
            <v>20</v>
          </cell>
          <cell r="F28">
            <v>10</v>
          </cell>
          <cell r="G28">
            <v>10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>
            <v>10</v>
          </cell>
          <cell r="O28">
            <v>5</v>
          </cell>
          <cell r="P28">
            <v>10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7.5</v>
          </cell>
          <cell r="AI28" t="str">
            <v/>
          </cell>
        </row>
        <row r="29">
          <cell r="B29" t="str">
            <v>W</v>
          </cell>
          <cell r="C29">
            <v>480</v>
          </cell>
          <cell r="D29">
            <v>480</v>
          </cell>
          <cell r="E29">
            <v>480</v>
          </cell>
          <cell r="F29">
            <v>240</v>
          </cell>
          <cell r="G29">
            <v>240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240</v>
          </cell>
          <cell r="O29">
            <v>120</v>
          </cell>
          <cell r="P29">
            <v>240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180</v>
          </cell>
          <cell r="AI29">
            <v>0</v>
          </cell>
        </row>
      </sheetData>
      <sheetData sheetId="19" refreshError="1">
        <row r="4">
          <cell r="B4">
            <v>1</v>
          </cell>
          <cell r="C4">
            <v>2.4</v>
          </cell>
          <cell r="D4">
            <v>2.4</v>
          </cell>
          <cell r="E4">
            <v>2.4</v>
          </cell>
          <cell r="F4">
            <v>2.4</v>
          </cell>
          <cell r="G4">
            <v>2.4</v>
          </cell>
          <cell r="H4">
            <v>2.4</v>
          </cell>
          <cell r="I4">
            <v>2.4</v>
          </cell>
          <cell r="J4">
            <v>2.4</v>
          </cell>
          <cell r="N4">
            <v>2.4</v>
          </cell>
          <cell r="O4">
            <v>2.4</v>
          </cell>
          <cell r="P4">
            <v>2.4</v>
          </cell>
          <cell r="AH4">
            <v>2.3999999999999995</v>
          </cell>
        </row>
        <row r="5">
          <cell r="B5">
            <v>2</v>
          </cell>
          <cell r="C5">
            <v>2.4</v>
          </cell>
          <cell r="D5">
            <v>2.4</v>
          </cell>
          <cell r="E5">
            <v>2.4</v>
          </cell>
          <cell r="F5">
            <v>2.4</v>
          </cell>
          <cell r="G5">
            <v>2.4</v>
          </cell>
          <cell r="H5">
            <v>2.4</v>
          </cell>
          <cell r="I5">
            <v>2.4</v>
          </cell>
          <cell r="J5">
            <v>2.4</v>
          </cell>
          <cell r="K5" t="str">
            <v/>
          </cell>
          <cell r="L5" t="str">
            <v/>
          </cell>
          <cell r="M5" t="str">
            <v/>
          </cell>
          <cell r="N5">
            <v>2.4</v>
          </cell>
          <cell r="O5">
            <v>2.4</v>
          </cell>
          <cell r="P5">
            <v>2.4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2.3999999999999995</v>
          </cell>
        </row>
        <row r="6">
          <cell r="B6">
            <v>3</v>
          </cell>
          <cell r="C6">
            <v>2.4</v>
          </cell>
          <cell r="D6">
            <v>2.4</v>
          </cell>
          <cell r="E6">
            <v>2.4</v>
          </cell>
          <cell r="F6">
            <v>2.4</v>
          </cell>
          <cell r="G6">
            <v>2.4</v>
          </cell>
          <cell r="H6">
            <v>2.4</v>
          </cell>
          <cell r="I6">
            <v>2.4</v>
          </cell>
          <cell r="J6">
            <v>2.4</v>
          </cell>
          <cell r="K6" t="str">
            <v/>
          </cell>
          <cell r="L6" t="str">
            <v/>
          </cell>
          <cell r="M6" t="str">
            <v/>
          </cell>
          <cell r="N6">
            <v>2.4</v>
          </cell>
          <cell r="O6">
            <v>2.4</v>
          </cell>
          <cell r="P6">
            <v>2.4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2.3999999999999995</v>
          </cell>
        </row>
        <row r="7">
          <cell r="B7">
            <v>4</v>
          </cell>
          <cell r="C7">
            <v>2.4</v>
          </cell>
          <cell r="D7">
            <v>2.4</v>
          </cell>
          <cell r="E7">
            <v>2.4</v>
          </cell>
          <cell r="F7">
            <v>2.4</v>
          </cell>
          <cell r="G7">
            <v>2.4</v>
          </cell>
          <cell r="H7">
            <v>2.4</v>
          </cell>
          <cell r="I7">
            <v>2.4</v>
          </cell>
          <cell r="J7">
            <v>2.4</v>
          </cell>
          <cell r="K7" t="str">
            <v/>
          </cell>
          <cell r="L7" t="str">
            <v/>
          </cell>
          <cell r="M7" t="str">
            <v/>
          </cell>
          <cell r="N7">
            <v>2.4</v>
          </cell>
          <cell r="O7">
            <v>2.4</v>
          </cell>
          <cell r="P7">
            <v>2.4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2.3999999999999995</v>
          </cell>
        </row>
        <row r="8">
          <cell r="B8">
            <v>5</v>
          </cell>
          <cell r="C8">
            <v>2.4</v>
          </cell>
          <cell r="D8">
            <v>2.4</v>
          </cell>
          <cell r="E8">
            <v>2.4</v>
          </cell>
          <cell r="F8">
            <v>2.4</v>
          </cell>
          <cell r="G8">
            <v>2.4</v>
          </cell>
          <cell r="H8">
            <v>2.4</v>
          </cell>
          <cell r="I8">
            <v>2.4</v>
          </cell>
          <cell r="J8">
            <v>2.4</v>
          </cell>
          <cell r="K8" t="str">
            <v/>
          </cell>
          <cell r="L8" t="str">
            <v/>
          </cell>
          <cell r="M8" t="str">
            <v/>
          </cell>
          <cell r="N8">
            <v>2.4</v>
          </cell>
          <cell r="O8">
            <v>2.4</v>
          </cell>
          <cell r="P8">
            <v>2.4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2.3999999999999995</v>
          </cell>
        </row>
        <row r="9">
          <cell r="B9">
            <v>6</v>
          </cell>
          <cell r="C9">
            <v>2.4</v>
          </cell>
          <cell r="D9">
            <v>2.4</v>
          </cell>
          <cell r="E9">
            <v>2.4</v>
          </cell>
          <cell r="F9">
            <v>2.4</v>
          </cell>
          <cell r="G9">
            <v>2.4</v>
          </cell>
          <cell r="H9">
            <v>2.4</v>
          </cell>
          <cell r="I9">
            <v>2.4</v>
          </cell>
          <cell r="J9">
            <v>2.4</v>
          </cell>
          <cell r="K9" t="str">
            <v/>
          </cell>
          <cell r="L9" t="str">
            <v/>
          </cell>
          <cell r="M9" t="str">
            <v/>
          </cell>
          <cell r="N9">
            <v>2.4</v>
          </cell>
          <cell r="O9">
            <v>2.4</v>
          </cell>
          <cell r="P9">
            <v>2.4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2.3999999999999995</v>
          </cell>
        </row>
        <row r="10">
          <cell r="B10">
            <v>7</v>
          </cell>
          <cell r="C10">
            <v>2.4</v>
          </cell>
          <cell r="D10">
            <v>2.4</v>
          </cell>
          <cell r="E10">
            <v>2.4</v>
          </cell>
          <cell r="F10">
            <v>2.4</v>
          </cell>
          <cell r="G10">
            <v>2.4</v>
          </cell>
          <cell r="H10">
            <v>2.4</v>
          </cell>
          <cell r="I10">
            <v>2.4</v>
          </cell>
          <cell r="J10">
            <v>2.4</v>
          </cell>
          <cell r="K10" t="str">
            <v/>
          </cell>
          <cell r="L10" t="str">
            <v/>
          </cell>
          <cell r="M10" t="str">
            <v/>
          </cell>
          <cell r="N10">
            <v>2.4</v>
          </cell>
          <cell r="O10">
            <v>2.4</v>
          </cell>
          <cell r="P10">
            <v>2.4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2.3999999999999995</v>
          </cell>
        </row>
        <row r="11">
          <cell r="B11">
            <v>8</v>
          </cell>
          <cell r="C11">
            <v>2.4</v>
          </cell>
          <cell r="D11">
            <v>2.4</v>
          </cell>
          <cell r="E11">
            <v>2.4</v>
          </cell>
          <cell r="F11">
            <v>2.4</v>
          </cell>
          <cell r="G11">
            <v>2.4</v>
          </cell>
          <cell r="H11">
            <v>2.4</v>
          </cell>
          <cell r="I11">
            <v>2.4</v>
          </cell>
          <cell r="J11">
            <v>2.4</v>
          </cell>
          <cell r="K11" t="str">
            <v/>
          </cell>
          <cell r="L11" t="str">
            <v/>
          </cell>
          <cell r="M11" t="str">
            <v/>
          </cell>
          <cell r="N11">
            <v>2.4</v>
          </cell>
          <cell r="O11">
            <v>2.4</v>
          </cell>
          <cell r="P11">
            <v>2.4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2.3999999999999995</v>
          </cell>
        </row>
        <row r="12">
          <cell r="B12">
            <v>9</v>
          </cell>
          <cell r="C12">
            <v>2.4</v>
          </cell>
          <cell r="D12">
            <v>2.4</v>
          </cell>
          <cell r="E12">
            <v>2.4</v>
          </cell>
          <cell r="F12">
            <v>2.4</v>
          </cell>
          <cell r="G12">
            <v>2.4</v>
          </cell>
          <cell r="H12">
            <v>2.4</v>
          </cell>
          <cell r="I12">
            <v>2.4</v>
          </cell>
          <cell r="J12">
            <v>2.4</v>
          </cell>
          <cell r="K12" t="str">
            <v/>
          </cell>
          <cell r="L12" t="str">
            <v/>
          </cell>
          <cell r="M12" t="str">
            <v/>
          </cell>
          <cell r="N12">
            <v>2.4</v>
          </cell>
          <cell r="O12">
            <v>2.4</v>
          </cell>
          <cell r="P12">
            <v>2.4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2.3999999999999995</v>
          </cell>
        </row>
        <row r="13">
          <cell r="B13">
            <v>10</v>
          </cell>
          <cell r="C13">
            <v>2.4</v>
          </cell>
          <cell r="D13">
            <v>2.4</v>
          </cell>
          <cell r="E13">
            <v>2.4</v>
          </cell>
          <cell r="F13">
            <v>2.4</v>
          </cell>
          <cell r="G13">
            <v>2.4</v>
          </cell>
          <cell r="H13">
            <v>2.4</v>
          </cell>
          <cell r="I13">
            <v>2.4</v>
          </cell>
          <cell r="J13">
            <v>2.4</v>
          </cell>
          <cell r="K13" t="str">
            <v/>
          </cell>
          <cell r="L13" t="str">
            <v/>
          </cell>
          <cell r="M13" t="str">
            <v/>
          </cell>
          <cell r="N13">
            <v>2.4</v>
          </cell>
          <cell r="O13">
            <v>2.4</v>
          </cell>
          <cell r="P13">
            <v>2.4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2.3999999999999995</v>
          </cell>
        </row>
        <row r="14">
          <cell r="B14">
            <v>11</v>
          </cell>
          <cell r="C14">
            <v>2.4</v>
          </cell>
          <cell r="D14">
            <v>2.4</v>
          </cell>
          <cell r="E14">
            <v>2.4</v>
          </cell>
          <cell r="F14">
            <v>2.4</v>
          </cell>
          <cell r="G14">
            <v>2.4</v>
          </cell>
          <cell r="H14">
            <v>2.4</v>
          </cell>
          <cell r="I14">
            <v>2.4</v>
          </cell>
          <cell r="J14">
            <v>2.4</v>
          </cell>
          <cell r="K14" t="str">
            <v/>
          </cell>
          <cell r="L14" t="str">
            <v/>
          </cell>
          <cell r="M14" t="str">
            <v/>
          </cell>
          <cell r="N14">
            <v>2.4</v>
          </cell>
          <cell r="O14">
            <v>2.4</v>
          </cell>
          <cell r="P14">
            <v>2.4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2.3999999999999995</v>
          </cell>
        </row>
        <row r="15">
          <cell r="B15">
            <v>12</v>
          </cell>
          <cell r="C15">
            <v>2.4</v>
          </cell>
          <cell r="D15">
            <v>2.4</v>
          </cell>
          <cell r="E15">
            <v>2.4</v>
          </cell>
          <cell r="F15">
            <v>2.4</v>
          </cell>
          <cell r="G15">
            <v>2.4</v>
          </cell>
          <cell r="H15">
            <v>2.4</v>
          </cell>
          <cell r="I15">
            <v>2.4</v>
          </cell>
          <cell r="J15">
            <v>2.4</v>
          </cell>
          <cell r="K15" t="str">
            <v/>
          </cell>
          <cell r="L15" t="str">
            <v/>
          </cell>
          <cell r="M15" t="str">
            <v/>
          </cell>
          <cell r="N15">
            <v>2.4</v>
          </cell>
          <cell r="O15">
            <v>2.4</v>
          </cell>
          <cell r="P15">
            <v>2.4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2.3999999999999995</v>
          </cell>
        </row>
        <row r="16">
          <cell r="B16">
            <v>13</v>
          </cell>
          <cell r="C16">
            <v>2.4</v>
          </cell>
          <cell r="D16">
            <v>2.4</v>
          </cell>
          <cell r="E16">
            <v>2.4</v>
          </cell>
          <cell r="F16">
            <v>2.4</v>
          </cell>
          <cell r="G16">
            <v>2.4</v>
          </cell>
          <cell r="H16">
            <v>2.4</v>
          </cell>
          <cell r="I16">
            <v>2.4</v>
          </cell>
          <cell r="J16">
            <v>2.4</v>
          </cell>
          <cell r="K16" t="str">
            <v/>
          </cell>
          <cell r="L16" t="str">
            <v/>
          </cell>
          <cell r="M16" t="str">
            <v/>
          </cell>
          <cell r="N16">
            <v>2.4</v>
          </cell>
          <cell r="O16">
            <v>2.4</v>
          </cell>
          <cell r="P16">
            <v>2.4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2.3999999999999995</v>
          </cell>
        </row>
        <row r="17">
          <cell r="B17">
            <v>14</v>
          </cell>
          <cell r="C17">
            <v>2.4</v>
          </cell>
          <cell r="D17">
            <v>2.4</v>
          </cell>
          <cell r="E17">
            <v>2.4</v>
          </cell>
          <cell r="F17">
            <v>2.4</v>
          </cell>
          <cell r="G17">
            <v>2.4</v>
          </cell>
          <cell r="H17">
            <v>2.4</v>
          </cell>
          <cell r="I17">
            <v>2.4</v>
          </cell>
          <cell r="J17">
            <v>2.4</v>
          </cell>
          <cell r="K17" t="str">
            <v/>
          </cell>
          <cell r="L17" t="str">
            <v/>
          </cell>
          <cell r="M17" t="str">
            <v/>
          </cell>
          <cell r="N17">
            <v>2.4</v>
          </cell>
          <cell r="O17">
            <v>2.4</v>
          </cell>
          <cell r="P17">
            <v>2.4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2.3999999999999995</v>
          </cell>
        </row>
        <row r="18">
          <cell r="B18">
            <v>15</v>
          </cell>
          <cell r="C18">
            <v>2.4</v>
          </cell>
          <cell r="D18">
            <v>2.4</v>
          </cell>
          <cell r="E18">
            <v>2.4</v>
          </cell>
          <cell r="F18">
            <v>2.4</v>
          </cell>
          <cell r="G18">
            <v>2.4</v>
          </cell>
          <cell r="H18">
            <v>2.4</v>
          </cell>
          <cell r="I18">
            <v>2.4</v>
          </cell>
          <cell r="J18">
            <v>2.4</v>
          </cell>
          <cell r="K18" t="str">
            <v/>
          </cell>
          <cell r="L18" t="str">
            <v/>
          </cell>
          <cell r="M18" t="str">
            <v/>
          </cell>
          <cell r="N18">
            <v>2.4</v>
          </cell>
          <cell r="O18">
            <v>2.4</v>
          </cell>
          <cell r="P18">
            <v>2.4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2.3999999999999995</v>
          </cell>
        </row>
        <row r="19">
          <cell r="B19">
            <v>16</v>
          </cell>
          <cell r="C19">
            <v>2.4</v>
          </cell>
          <cell r="D19">
            <v>2.4</v>
          </cell>
          <cell r="E19">
            <v>2.4</v>
          </cell>
          <cell r="F19">
            <v>2.4</v>
          </cell>
          <cell r="G19">
            <v>2.4</v>
          </cell>
          <cell r="H19">
            <v>2.4</v>
          </cell>
          <cell r="I19">
            <v>2.4</v>
          </cell>
          <cell r="J19">
            <v>2.4</v>
          </cell>
          <cell r="K19" t="str">
            <v/>
          </cell>
          <cell r="L19" t="str">
            <v/>
          </cell>
          <cell r="M19" t="str">
            <v/>
          </cell>
          <cell r="N19">
            <v>2.4</v>
          </cell>
          <cell r="O19">
            <v>2.4</v>
          </cell>
          <cell r="P19">
            <v>2.4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2.3999999999999995</v>
          </cell>
        </row>
        <row r="20">
          <cell r="B20">
            <v>17</v>
          </cell>
          <cell r="C20">
            <v>2.4</v>
          </cell>
          <cell r="D20">
            <v>2.4</v>
          </cell>
          <cell r="E20">
            <v>2.4</v>
          </cell>
          <cell r="F20">
            <v>2.4</v>
          </cell>
          <cell r="G20">
            <v>2.4</v>
          </cell>
          <cell r="H20">
            <v>2.4</v>
          </cell>
          <cell r="I20">
            <v>2.4</v>
          </cell>
          <cell r="J20">
            <v>2.4</v>
          </cell>
          <cell r="K20" t="str">
            <v/>
          </cell>
          <cell r="L20" t="str">
            <v/>
          </cell>
          <cell r="M20" t="str">
            <v/>
          </cell>
          <cell r="N20">
            <v>2.4</v>
          </cell>
          <cell r="O20">
            <v>2.4</v>
          </cell>
          <cell r="P20">
            <v>2.4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2.3999999999999995</v>
          </cell>
        </row>
        <row r="21">
          <cell r="B21">
            <v>18</v>
          </cell>
          <cell r="C21">
            <v>2.4</v>
          </cell>
          <cell r="D21">
            <v>2.4</v>
          </cell>
          <cell r="E21">
            <v>2.4</v>
          </cell>
          <cell r="F21">
            <v>2.4</v>
          </cell>
          <cell r="G21">
            <v>2.4</v>
          </cell>
          <cell r="H21">
            <v>2.4</v>
          </cell>
          <cell r="I21">
            <v>2.4</v>
          </cell>
          <cell r="J21">
            <v>2.4</v>
          </cell>
          <cell r="K21" t="str">
            <v/>
          </cell>
          <cell r="L21" t="str">
            <v/>
          </cell>
          <cell r="M21" t="str">
            <v/>
          </cell>
          <cell r="N21">
            <v>2.4</v>
          </cell>
          <cell r="O21">
            <v>2.4</v>
          </cell>
          <cell r="P21">
            <v>2.4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2.3999999999999995</v>
          </cell>
        </row>
        <row r="22">
          <cell r="B22">
            <v>19</v>
          </cell>
          <cell r="C22">
            <v>2.4</v>
          </cell>
          <cell r="D22">
            <v>2.4</v>
          </cell>
          <cell r="E22">
            <v>2.4</v>
          </cell>
          <cell r="F22">
            <v>2.4</v>
          </cell>
          <cell r="G22">
            <v>2.4</v>
          </cell>
          <cell r="H22">
            <v>2.4</v>
          </cell>
          <cell r="I22">
            <v>2.4</v>
          </cell>
          <cell r="J22">
            <v>2.4</v>
          </cell>
          <cell r="K22" t="str">
            <v/>
          </cell>
          <cell r="L22" t="str">
            <v/>
          </cell>
          <cell r="M22" t="str">
            <v/>
          </cell>
          <cell r="N22">
            <v>2.4</v>
          </cell>
          <cell r="O22">
            <v>2.4</v>
          </cell>
          <cell r="P22">
            <v>2.4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2.3999999999999995</v>
          </cell>
        </row>
        <row r="23">
          <cell r="B23">
            <v>20</v>
          </cell>
          <cell r="C23">
            <v>2.4</v>
          </cell>
          <cell r="D23">
            <v>2.4</v>
          </cell>
          <cell r="E23">
            <v>2.4</v>
          </cell>
          <cell r="F23">
            <v>2.4</v>
          </cell>
          <cell r="G23">
            <v>2.4</v>
          </cell>
          <cell r="H23">
            <v>2.4</v>
          </cell>
          <cell r="I23">
            <v>2.4</v>
          </cell>
          <cell r="J23">
            <v>2.4</v>
          </cell>
          <cell r="K23" t="str">
            <v/>
          </cell>
          <cell r="L23" t="str">
            <v/>
          </cell>
          <cell r="M23" t="str">
            <v/>
          </cell>
          <cell r="N23">
            <v>2.4</v>
          </cell>
          <cell r="O23">
            <v>2.4</v>
          </cell>
          <cell r="P23">
            <v>2.4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2.3999999999999995</v>
          </cell>
        </row>
        <row r="24">
          <cell r="B24">
            <v>21</v>
          </cell>
          <cell r="C24">
            <v>2.4</v>
          </cell>
          <cell r="D24">
            <v>2.4</v>
          </cell>
          <cell r="E24">
            <v>2.4</v>
          </cell>
          <cell r="F24">
            <v>2.4</v>
          </cell>
          <cell r="G24">
            <v>2.4</v>
          </cell>
          <cell r="H24">
            <v>2.4</v>
          </cell>
          <cell r="I24">
            <v>2.4</v>
          </cell>
          <cell r="J24">
            <v>2.4</v>
          </cell>
          <cell r="K24" t="str">
            <v/>
          </cell>
          <cell r="L24" t="str">
            <v/>
          </cell>
          <cell r="M24" t="str">
            <v/>
          </cell>
          <cell r="N24">
            <v>2.4</v>
          </cell>
          <cell r="O24">
            <v>2.4</v>
          </cell>
          <cell r="P24">
            <v>2.4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2.3999999999999995</v>
          </cell>
        </row>
        <row r="25">
          <cell r="B25">
            <v>22</v>
          </cell>
          <cell r="C25">
            <v>2.4</v>
          </cell>
          <cell r="D25">
            <v>2.4</v>
          </cell>
          <cell r="E25">
            <v>2.4</v>
          </cell>
          <cell r="F25">
            <v>2.4</v>
          </cell>
          <cell r="G25">
            <v>2.4</v>
          </cell>
          <cell r="H25">
            <v>2.4</v>
          </cell>
          <cell r="I25">
            <v>2.4</v>
          </cell>
          <cell r="J25">
            <v>2.4</v>
          </cell>
          <cell r="K25" t="str">
            <v/>
          </cell>
          <cell r="L25" t="str">
            <v/>
          </cell>
          <cell r="M25" t="str">
            <v/>
          </cell>
          <cell r="N25">
            <v>2.4</v>
          </cell>
          <cell r="O25">
            <v>2.4</v>
          </cell>
          <cell r="P25">
            <v>2.4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2.3999999999999995</v>
          </cell>
        </row>
        <row r="26">
          <cell r="B26">
            <v>23</v>
          </cell>
          <cell r="C26">
            <v>2.4</v>
          </cell>
          <cell r="D26">
            <v>2.4</v>
          </cell>
          <cell r="E26">
            <v>2.4</v>
          </cell>
          <cell r="F26">
            <v>2.4</v>
          </cell>
          <cell r="G26">
            <v>2.4</v>
          </cell>
          <cell r="H26">
            <v>2.4</v>
          </cell>
          <cell r="I26">
            <v>2.4</v>
          </cell>
          <cell r="J26">
            <v>2.4</v>
          </cell>
          <cell r="K26" t="str">
            <v/>
          </cell>
          <cell r="L26" t="str">
            <v/>
          </cell>
          <cell r="M26" t="str">
            <v/>
          </cell>
          <cell r="N26">
            <v>2.4</v>
          </cell>
          <cell r="O26">
            <v>2.4</v>
          </cell>
          <cell r="P26">
            <v>2.4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2.3999999999999995</v>
          </cell>
        </row>
        <row r="27">
          <cell r="B27">
            <v>24</v>
          </cell>
          <cell r="C27">
            <v>2.4</v>
          </cell>
          <cell r="D27">
            <v>2.4</v>
          </cell>
          <cell r="E27">
            <v>2.4</v>
          </cell>
          <cell r="F27">
            <v>2.4</v>
          </cell>
          <cell r="G27">
            <v>2.4</v>
          </cell>
          <cell r="H27">
            <v>2.4</v>
          </cell>
          <cell r="I27">
            <v>2.4</v>
          </cell>
          <cell r="J27">
            <v>2.4</v>
          </cell>
          <cell r="K27" t="str">
            <v/>
          </cell>
          <cell r="L27" t="str">
            <v/>
          </cell>
          <cell r="M27" t="str">
            <v/>
          </cell>
          <cell r="N27">
            <v>2.4</v>
          </cell>
          <cell r="O27">
            <v>2.4</v>
          </cell>
          <cell r="P27">
            <v>2.4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2.3999999999999995</v>
          </cell>
        </row>
        <row r="28">
          <cell r="B28" t="str">
            <v>P</v>
          </cell>
          <cell r="C28">
            <v>2.399999999999999</v>
          </cell>
          <cell r="D28">
            <v>2.399999999999999</v>
          </cell>
          <cell r="E28">
            <v>2.399999999999999</v>
          </cell>
          <cell r="F28">
            <v>2.399999999999999</v>
          </cell>
          <cell r="G28">
            <v>2.399999999999999</v>
          </cell>
          <cell r="H28">
            <v>2.399999999999999</v>
          </cell>
          <cell r="I28">
            <v>2.399999999999999</v>
          </cell>
          <cell r="J28">
            <v>2.399999999999999</v>
          </cell>
          <cell r="K28">
            <v>0</v>
          </cell>
          <cell r="L28">
            <v>0</v>
          </cell>
          <cell r="M28">
            <v>0</v>
          </cell>
          <cell r="N28">
            <v>2.399999999999999</v>
          </cell>
          <cell r="O28">
            <v>2.399999999999999</v>
          </cell>
          <cell r="P28">
            <v>2.399999999999999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2.399999999999999</v>
          </cell>
          <cell r="AI28" t="str">
            <v/>
          </cell>
        </row>
        <row r="29">
          <cell r="B29" t="str">
            <v>W</v>
          </cell>
          <cell r="C29">
            <v>57.59999999999998</v>
          </cell>
          <cell r="D29">
            <v>57.59999999999998</v>
          </cell>
          <cell r="E29">
            <v>57.59999999999998</v>
          </cell>
          <cell r="F29">
            <v>57.59999999999998</v>
          </cell>
          <cell r="G29">
            <v>57.59999999999998</v>
          </cell>
          <cell r="H29">
            <v>57.59999999999998</v>
          </cell>
          <cell r="I29">
            <v>57.59999999999998</v>
          </cell>
          <cell r="J29">
            <v>57.59999999999998</v>
          </cell>
          <cell r="K29">
            <v>0</v>
          </cell>
          <cell r="L29">
            <v>0</v>
          </cell>
          <cell r="M29">
            <v>0</v>
          </cell>
          <cell r="N29">
            <v>57.59999999999998</v>
          </cell>
          <cell r="O29">
            <v>57.59999999999998</v>
          </cell>
          <cell r="P29">
            <v>57.59999999999998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57.599999999999973</v>
          </cell>
          <cell r="AI29">
            <v>0</v>
          </cell>
        </row>
      </sheetData>
      <sheetData sheetId="2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1" refreshError="1">
        <row r="4">
          <cell r="B4">
            <v>1</v>
          </cell>
          <cell r="C4">
            <v>32</v>
          </cell>
          <cell r="D4">
            <v>32</v>
          </cell>
          <cell r="E4">
            <v>32</v>
          </cell>
          <cell r="F4">
            <v>32</v>
          </cell>
          <cell r="G4">
            <v>32</v>
          </cell>
          <cell r="H4">
            <v>32</v>
          </cell>
          <cell r="I4">
            <v>32</v>
          </cell>
          <cell r="J4">
            <v>32</v>
          </cell>
          <cell r="K4">
            <v>32</v>
          </cell>
          <cell r="L4">
            <v>32</v>
          </cell>
          <cell r="M4">
            <v>32</v>
          </cell>
          <cell r="N4">
            <v>32</v>
          </cell>
          <cell r="O4">
            <v>32</v>
          </cell>
          <cell r="P4">
            <v>32</v>
          </cell>
          <cell r="AH4">
            <v>32</v>
          </cell>
        </row>
        <row r="5">
          <cell r="B5">
            <v>2</v>
          </cell>
          <cell r="C5">
            <v>32</v>
          </cell>
          <cell r="D5">
            <v>32</v>
          </cell>
          <cell r="E5">
            <v>32</v>
          </cell>
          <cell r="F5">
            <v>32</v>
          </cell>
          <cell r="G5">
            <v>32</v>
          </cell>
          <cell r="H5">
            <v>32</v>
          </cell>
          <cell r="I5">
            <v>32</v>
          </cell>
          <cell r="J5">
            <v>32</v>
          </cell>
          <cell r="K5">
            <v>32</v>
          </cell>
          <cell r="L5">
            <v>32</v>
          </cell>
          <cell r="M5">
            <v>32</v>
          </cell>
          <cell r="N5">
            <v>32</v>
          </cell>
          <cell r="O5">
            <v>32</v>
          </cell>
          <cell r="P5">
            <v>32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32</v>
          </cell>
        </row>
        <row r="6">
          <cell r="B6">
            <v>3</v>
          </cell>
          <cell r="C6">
            <v>32</v>
          </cell>
          <cell r="D6">
            <v>32</v>
          </cell>
          <cell r="E6">
            <v>32</v>
          </cell>
          <cell r="F6">
            <v>32</v>
          </cell>
          <cell r="G6">
            <v>32</v>
          </cell>
          <cell r="H6">
            <v>32</v>
          </cell>
          <cell r="I6">
            <v>32</v>
          </cell>
          <cell r="J6">
            <v>32</v>
          </cell>
          <cell r="K6">
            <v>32</v>
          </cell>
          <cell r="L6">
            <v>32</v>
          </cell>
          <cell r="M6">
            <v>32</v>
          </cell>
          <cell r="N6">
            <v>32</v>
          </cell>
          <cell r="O6">
            <v>32</v>
          </cell>
          <cell r="P6">
            <v>32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32</v>
          </cell>
        </row>
        <row r="7">
          <cell r="B7">
            <v>4</v>
          </cell>
          <cell r="C7">
            <v>32</v>
          </cell>
          <cell r="D7">
            <v>32</v>
          </cell>
          <cell r="E7">
            <v>32</v>
          </cell>
          <cell r="F7">
            <v>32</v>
          </cell>
          <cell r="G7">
            <v>32</v>
          </cell>
          <cell r="H7">
            <v>32</v>
          </cell>
          <cell r="I7">
            <v>32</v>
          </cell>
          <cell r="J7">
            <v>32</v>
          </cell>
          <cell r="K7">
            <v>32</v>
          </cell>
          <cell r="L7">
            <v>32</v>
          </cell>
          <cell r="M7">
            <v>32</v>
          </cell>
          <cell r="N7">
            <v>32</v>
          </cell>
          <cell r="O7">
            <v>32</v>
          </cell>
          <cell r="P7">
            <v>32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32</v>
          </cell>
        </row>
        <row r="8">
          <cell r="B8">
            <v>5</v>
          </cell>
          <cell r="C8">
            <v>32</v>
          </cell>
          <cell r="D8">
            <v>32</v>
          </cell>
          <cell r="E8">
            <v>32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32</v>
          </cell>
          <cell r="L8">
            <v>32</v>
          </cell>
          <cell r="M8">
            <v>32</v>
          </cell>
          <cell r="N8">
            <v>32</v>
          </cell>
          <cell r="O8">
            <v>32</v>
          </cell>
          <cell r="P8">
            <v>32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32</v>
          </cell>
        </row>
        <row r="9">
          <cell r="B9">
            <v>6</v>
          </cell>
          <cell r="C9">
            <v>32</v>
          </cell>
          <cell r="D9">
            <v>32</v>
          </cell>
          <cell r="E9">
            <v>32</v>
          </cell>
          <cell r="F9">
            <v>32</v>
          </cell>
          <cell r="G9">
            <v>32</v>
          </cell>
          <cell r="H9">
            <v>32</v>
          </cell>
          <cell r="I9">
            <v>32</v>
          </cell>
          <cell r="J9">
            <v>32</v>
          </cell>
          <cell r="K9">
            <v>32</v>
          </cell>
          <cell r="L9">
            <v>32</v>
          </cell>
          <cell r="M9">
            <v>32</v>
          </cell>
          <cell r="N9">
            <v>32</v>
          </cell>
          <cell r="O9">
            <v>32</v>
          </cell>
          <cell r="P9">
            <v>32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32</v>
          </cell>
        </row>
        <row r="10">
          <cell r="B10">
            <v>7</v>
          </cell>
          <cell r="C10">
            <v>32</v>
          </cell>
          <cell r="D10">
            <v>32</v>
          </cell>
          <cell r="E10">
            <v>32</v>
          </cell>
          <cell r="F10">
            <v>32</v>
          </cell>
          <cell r="G10">
            <v>32</v>
          </cell>
          <cell r="H10">
            <v>32</v>
          </cell>
          <cell r="I10">
            <v>32</v>
          </cell>
          <cell r="J10">
            <v>32</v>
          </cell>
          <cell r="K10">
            <v>32</v>
          </cell>
          <cell r="L10">
            <v>32</v>
          </cell>
          <cell r="M10">
            <v>32</v>
          </cell>
          <cell r="N10">
            <v>32</v>
          </cell>
          <cell r="O10">
            <v>32</v>
          </cell>
          <cell r="P10">
            <v>32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32</v>
          </cell>
        </row>
        <row r="11">
          <cell r="B11">
            <v>8</v>
          </cell>
          <cell r="C11">
            <v>32</v>
          </cell>
          <cell r="D11">
            <v>32</v>
          </cell>
          <cell r="E11">
            <v>32</v>
          </cell>
          <cell r="F11">
            <v>32</v>
          </cell>
          <cell r="G11">
            <v>32</v>
          </cell>
          <cell r="H11">
            <v>32</v>
          </cell>
          <cell r="I11">
            <v>32</v>
          </cell>
          <cell r="J11">
            <v>32</v>
          </cell>
          <cell r="K11">
            <v>32</v>
          </cell>
          <cell r="L11">
            <v>32</v>
          </cell>
          <cell r="M11">
            <v>32</v>
          </cell>
          <cell r="N11">
            <v>32</v>
          </cell>
          <cell r="O11">
            <v>32</v>
          </cell>
          <cell r="P11">
            <v>32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32</v>
          </cell>
        </row>
        <row r="12">
          <cell r="B12">
            <v>9</v>
          </cell>
          <cell r="C12">
            <v>32</v>
          </cell>
          <cell r="D12">
            <v>32</v>
          </cell>
          <cell r="E12">
            <v>32</v>
          </cell>
          <cell r="F12">
            <v>32</v>
          </cell>
          <cell r="G12">
            <v>32</v>
          </cell>
          <cell r="H12">
            <v>32</v>
          </cell>
          <cell r="I12">
            <v>32</v>
          </cell>
          <cell r="J12">
            <v>32</v>
          </cell>
          <cell r="K12">
            <v>32</v>
          </cell>
          <cell r="L12">
            <v>32</v>
          </cell>
          <cell r="M12">
            <v>32</v>
          </cell>
          <cell r="N12">
            <v>32</v>
          </cell>
          <cell r="O12">
            <v>32</v>
          </cell>
          <cell r="P12">
            <v>32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32</v>
          </cell>
        </row>
        <row r="13">
          <cell r="B13">
            <v>10</v>
          </cell>
          <cell r="C13">
            <v>32</v>
          </cell>
          <cell r="D13">
            <v>32</v>
          </cell>
          <cell r="E13">
            <v>32</v>
          </cell>
          <cell r="F13">
            <v>32</v>
          </cell>
          <cell r="G13">
            <v>32</v>
          </cell>
          <cell r="H13">
            <v>32</v>
          </cell>
          <cell r="I13">
            <v>32</v>
          </cell>
          <cell r="J13">
            <v>32</v>
          </cell>
          <cell r="K13">
            <v>32</v>
          </cell>
          <cell r="L13">
            <v>32</v>
          </cell>
          <cell r="M13">
            <v>32</v>
          </cell>
          <cell r="N13">
            <v>32</v>
          </cell>
          <cell r="O13">
            <v>32</v>
          </cell>
          <cell r="P13">
            <v>32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</v>
          </cell>
        </row>
        <row r="14">
          <cell r="B14">
            <v>11</v>
          </cell>
          <cell r="C14">
            <v>32</v>
          </cell>
          <cell r="D14">
            <v>32</v>
          </cell>
          <cell r="E14">
            <v>32</v>
          </cell>
          <cell r="F14">
            <v>32</v>
          </cell>
          <cell r="G14">
            <v>32</v>
          </cell>
          <cell r="H14">
            <v>32</v>
          </cell>
          <cell r="I14">
            <v>32</v>
          </cell>
          <cell r="J14">
            <v>32</v>
          </cell>
          <cell r="K14">
            <v>32</v>
          </cell>
          <cell r="L14">
            <v>32</v>
          </cell>
          <cell r="M14">
            <v>32</v>
          </cell>
          <cell r="N14">
            <v>32</v>
          </cell>
          <cell r="O14">
            <v>32</v>
          </cell>
          <cell r="P14">
            <v>32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</v>
          </cell>
        </row>
        <row r="15">
          <cell r="B15">
            <v>12</v>
          </cell>
          <cell r="C15">
            <v>32</v>
          </cell>
          <cell r="D15">
            <v>32</v>
          </cell>
          <cell r="E15">
            <v>32</v>
          </cell>
          <cell r="F15">
            <v>32</v>
          </cell>
          <cell r="G15">
            <v>32</v>
          </cell>
          <cell r="H15">
            <v>32</v>
          </cell>
          <cell r="I15">
            <v>32</v>
          </cell>
          <cell r="J15">
            <v>32</v>
          </cell>
          <cell r="K15">
            <v>32</v>
          </cell>
          <cell r="L15">
            <v>32</v>
          </cell>
          <cell r="M15">
            <v>32</v>
          </cell>
          <cell r="N15">
            <v>32</v>
          </cell>
          <cell r="O15">
            <v>32</v>
          </cell>
          <cell r="P15">
            <v>32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</v>
          </cell>
        </row>
        <row r="16">
          <cell r="B16">
            <v>13</v>
          </cell>
          <cell r="C16">
            <v>32</v>
          </cell>
          <cell r="D16">
            <v>32</v>
          </cell>
          <cell r="E16">
            <v>32</v>
          </cell>
          <cell r="F16">
            <v>32</v>
          </cell>
          <cell r="G16">
            <v>32</v>
          </cell>
          <cell r="H16">
            <v>32</v>
          </cell>
          <cell r="I16">
            <v>32</v>
          </cell>
          <cell r="J16">
            <v>32</v>
          </cell>
          <cell r="K16">
            <v>32</v>
          </cell>
          <cell r="L16">
            <v>32</v>
          </cell>
          <cell r="M16">
            <v>32</v>
          </cell>
          <cell r="N16">
            <v>32</v>
          </cell>
          <cell r="O16">
            <v>32</v>
          </cell>
          <cell r="P16">
            <v>32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</v>
          </cell>
        </row>
        <row r="17">
          <cell r="B17">
            <v>14</v>
          </cell>
          <cell r="C17">
            <v>32</v>
          </cell>
          <cell r="D17">
            <v>32</v>
          </cell>
          <cell r="E17">
            <v>32</v>
          </cell>
          <cell r="F17">
            <v>32</v>
          </cell>
          <cell r="G17">
            <v>32</v>
          </cell>
          <cell r="H17">
            <v>32</v>
          </cell>
          <cell r="I17">
            <v>32</v>
          </cell>
          <cell r="J17">
            <v>32</v>
          </cell>
          <cell r="K17">
            <v>32</v>
          </cell>
          <cell r="L17">
            <v>32</v>
          </cell>
          <cell r="M17">
            <v>32</v>
          </cell>
          <cell r="N17">
            <v>32</v>
          </cell>
          <cell r="O17">
            <v>32</v>
          </cell>
          <cell r="P17">
            <v>32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</v>
          </cell>
        </row>
        <row r="18">
          <cell r="B18">
            <v>15</v>
          </cell>
          <cell r="C18">
            <v>32</v>
          </cell>
          <cell r="D18">
            <v>32</v>
          </cell>
          <cell r="E18">
            <v>32</v>
          </cell>
          <cell r="F18">
            <v>32</v>
          </cell>
          <cell r="G18">
            <v>32</v>
          </cell>
          <cell r="H18">
            <v>32</v>
          </cell>
          <cell r="I18">
            <v>32</v>
          </cell>
          <cell r="J18">
            <v>32</v>
          </cell>
          <cell r="K18">
            <v>32</v>
          </cell>
          <cell r="L18">
            <v>32</v>
          </cell>
          <cell r="M18">
            <v>32</v>
          </cell>
          <cell r="N18">
            <v>32</v>
          </cell>
          <cell r="O18">
            <v>32</v>
          </cell>
          <cell r="P18">
            <v>32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</v>
          </cell>
        </row>
        <row r="19">
          <cell r="B19">
            <v>16</v>
          </cell>
          <cell r="C19">
            <v>32</v>
          </cell>
          <cell r="D19">
            <v>32</v>
          </cell>
          <cell r="E19">
            <v>32</v>
          </cell>
          <cell r="F19">
            <v>32</v>
          </cell>
          <cell r="G19">
            <v>32</v>
          </cell>
          <cell r="H19">
            <v>32</v>
          </cell>
          <cell r="I19">
            <v>32</v>
          </cell>
          <cell r="J19">
            <v>32</v>
          </cell>
          <cell r="K19">
            <v>32</v>
          </cell>
          <cell r="L19">
            <v>32</v>
          </cell>
          <cell r="M19">
            <v>32</v>
          </cell>
          <cell r="N19">
            <v>32</v>
          </cell>
          <cell r="O19">
            <v>32</v>
          </cell>
          <cell r="P19">
            <v>32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</v>
          </cell>
        </row>
        <row r="20">
          <cell r="B20">
            <v>17</v>
          </cell>
          <cell r="C20">
            <v>32</v>
          </cell>
          <cell r="D20">
            <v>32</v>
          </cell>
          <cell r="E20">
            <v>32</v>
          </cell>
          <cell r="F20">
            <v>32</v>
          </cell>
          <cell r="G20">
            <v>32</v>
          </cell>
          <cell r="H20">
            <v>32</v>
          </cell>
          <cell r="I20">
            <v>32</v>
          </cell>
          <cell r="J20">
            <v>32</v>
          </cell>
          <cell r="K20">
            <v>32</v>
          </cell>
          <cell r="L20">
            <v>32</v>
          </cell>
          <cell r="M20">
            <v>32</v>
          </cell>
          <cell r="N20">
            <v>32</v>
          </cell>
          <cell r="O20">
            <v>32</v>
          </cell>
          <cell r="P20">
            <v>32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</v>
          </cell>
        </row>
        <row r="21">
          <cell r="B21">
            <v>18</v>
          </cell>
          <cell r="C21">
            <v>32</v>
          </cell>
          <cell r="D21">
            <v>32</v>
          </cell>
          <cell r="E21">
            <v>32</v>
          </cell>
          <cell r="F21">
            <v>32</v>
          </cell>
          <cell r="G21">
            <v>32</v>
          </cell>
          <cell r="H21">
            <v>32</v>
          </cell>
          <cell r="I21">
            <v>32</v>
          </cell>
          <cell r="J21">
            <v>32</v>
          </cell>
          <cell r="K21">
            <v>32</v>
          </cell>
          <cell r="L21">
            <v>32</v>
          </cell>
          <cell r="M21">
            <v>32</v>
          </cell>
          <cell r="N21">
            <v>32</v>
          </cell>
          <cell r="O21">
            <v>32</v>
          </cell>
          <cell r="P21">
            <v>32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</v>
          </cell>
        </row>
        <row r="22">
          <cell r="B22">
            <v>19</v>
          </cell>
          <cell r="C22">
            <v>32</v>
          </cell>
          <cell r="D22">
            <v>32</v>
          </cell>
          <cell r="E22">
            <v>32</v>
          </cell>
          <cell r="F22">
            <v>32</v>
          </cell>
          <cell r="G22">
            <v>32</v>
          </cell>
          <cell r="H22">
            <v>32</v>
          </cell>
          <cell r="I22">
            <v>32</v>
          </cell>
          <cell r="J22">
            <v>32</v>
          </cell>
          <cell r="K22">
            <v>32</v>
          </cell>
          <cell r="L22">
            <v>32</v>
          </cell>
          <cell r="M22">
            <v>32</v>
          </cell>
          <cell r="N22">
            <v>32</v>
          </cell>
          <cell r="O22">
            <v>32</v>
          </cell>
          <cell r="P22">
            <v>32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</v>
          </cell>
        </row>
        <row r="23">
          <cell r="B23">
            <v>20</v>
          </cell>
          <cell r="C23">
            <v>32</v>
          </cell>
          <cell r="D23">
            <v>32</v>
          </cell>
          <cell r="E23">
            <v>32</v>
          </cell>
          <cell r="F23">
            <v>32</v>
          </cell>
          <cell r="G23">
            <v>32</v>
          </cell>
          <cell r="H23">
            <v>32</v>
          </cell>
          <cell r="I23">
            <v>32</v>
          </cell>
          <cell r="J23">
            <v>32</v>
          </cell>
          <cell r="K23">
            <v>32</v>
          </cell>
          <cell r="L23">
            <v>32</v>
          </cell>
          <cell r="M23">
            <v>32</v>
          </cell>
          <cell r="N23">
            <v>32</v>
          </cell>
          <cell r="O23">
            <v>32</v>
          </cell>
          <cell r="P23">
            <v>32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</v>
          </cell>
        </row>
        <row r="24">
          <cell r="B24">
            <v>21</v>
          </cell>
          <cell r="C24">
            <v>32</v>
          </cell>
          <cell r="D24">
            <v>32</v>
          </cell>
          <cell r="E24">
            <v>32</v>
          </cell>
          <cell r="F24">
            <v>32</v>
          </cell>
          <cell r="G24">
            <v>32</v>
          </cell>
          <cell r="H24">
            <v>32</v>
          </cell>
          <cell r="I24">
            <v>32</v>
          </cell>
          <cell r="J24">
            <v>32</v>
          </cell>
          <cell r="K24">
            <v>32</v>
          </cell>
          <cell r="L24">
            <v>32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32</v>
          </cell>
        </row>
        <row r="25">
          <cell r="B25">
            <v>22</v>
          </cell>
          <cell r="C25">
            <v>32</v>
          </cell>
          <cell r="D25">
            <v>32</v>
          </cell>
          <cell r="E25">
            <v>32</v>
          </cell>
          <cell r="F25">
            <v>32</v>
          </cell>
          <cell r="G25">
            <v>32</v>
          </cell>
          <cell r="H25">
            <v>32</v>
          </cell>
          <cell r="I25">
            <v>32</v>
          </cell>
          <cell r="J25">
            <v>32</v>
          </cell>
          <cell r="K25">
            <v>32</v>
          </cell>
          <cell r="L25">
            <v>32</v>
          </cell>
          <cell r="M25">
            <v>32</v>
          </cell>
          <cell r="N25">
            <v>32</v>
          </cell>
          <cell r="O25">
            <v>32</v>
          </cell>
          <cell r="P25">
            <v>32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32</v>
          </cell>
        </row>
        <row r="26">
          <cell r="B26">
            <v>23</v>
          </cell>
          <cell r="C26">
            <v>32</v>
          </cell>
          <cell r="D26">
            <v>32</v>
          </cell>
          <cell r="E26">
            <v>32</v>
          </cell>
          <cell r="F26">
            <v>32</v>
          </cell>
          <cell r="G26">
            <v>32</v>
          </cell>
          <cell r="H26">
            <v>32</v>
          </cell>
          <cell r="I26">
            <v>32</v>
          </cell>
          <cell r="J26">
            <v>32</v>
          </cell>
          <cell r="K26">
            <v>32</v>
          </cell>
          <cell r="L26">
            <v>32</v>
          </cell>
          <cell r="M26">
            <v>32</v>
          </cell>
          <cell r="N26">
            <v>32</v>
          </cell>
          <cell r="O26">
            <v>32</v>
          </cell>
          <cell r="P26">
            <v>32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32</v>
          </cell>
        </row>
        <row r="27">
          <cell r="B27">
            <v>24</v>
          </cell>
          <cell r="C27">
            <v>32</v>
          </cell>
          <cell r="D27">
            <v>32</v>
          </cell>
          <cell r="E27">
            <v>32</v>
          </cell>
          <cell r="F27">
            <v>32</v>
          </cell>
          <cell r="G27">
            <v>32</v>
          </cell>
          <cell r="H27">
            <v>32</v>
          </cell>
          <cell r="I27">
            <v>32</v>
          </cell>
          <cell r="J27">
            <v>32</v>
          </cell>
          <cell r="K27">
            <v>32</v>
          </cell>
          <cell r="L27">
            <v>32</v>
          </cell>
          <cell r="M27">
            <v>32</v>
          </cell>
          <cell r="N27">
            <v>32</v>
          </cell>
          <cell r="O27">
            <v>32</v>
          </cell>
          <cell r="P27">
            <v>32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32</v>
          </cell>
        </row>
        <row r="28">
          <cell r="B28" t="str">
            <v>P</v>
          </cell>
          <cell r="C28">
            <v>32</v>
          </cell>
          <cell r="D28">
            <v>32</v>
          </cell>
          <cell r="E28">
            <v>32</v>
          </cell>
          <cell r="F28">
            <v>32</v>
          </cell>
          <cell r="G28">
            <v>32</v>
          </cell>
          <cell r="H28">
            <v>32</v>
          </cell>
          <cell r="I28">
            <v>32</v>
          </cell>
          <cell r="J28">
            <v>32</v>
          </cell>
          <cell r="K28">
            <v>32</v>
          </cell>
          <cell r="L28">
            <v>32</v>
          </cell>
          <cell r="M28">
            <v>32</v>
          </cell>
          <cell r="N28">
            <v>32</v>
          </cell>
          <cell r="O28">
            <v>32</v>
          </cell>
          <cell r="P28">
            <v>32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32</v>
          </cell>
          <cell r="AI28" t="str">
            <v/>
          </cell>
        </row>
        <row r="29">
          <cell r="B29" t="str">
            <v>W</v>
          </cell>
          <cell r="C29">
            <v>768</v>
          </cell>
          <cell r="D29">
            <v>768</v>
          </cell>
          <cell r="E29">
            <v>768</v>
          </cell>
          <cell r="F29">
            <v>768</v>
          </cell>
          <cell r="G29">
            <v>768</v>
          </cell>
          <cell r="H29">
            <v>768</v>
          </cell>
          <cell r="I29">
            <v>768</v>
          </cell>
          <cell r="J29">
            <v>768</v>
          </cell>
          <cell r="K29">
            <v>768</v>
          </cell>
          <cell r="L29">
            <v>768</v>
          </cell>
          <cell r="M29">
            <v>768</v>
          </cell>
          <cell r="N29">
            <v>768</v>
          </cell>
          <cell r="O29">
            <v>768</v>
          </cell>
          <cell r="P29">
            <v>768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768</v>
          </cell>
          <cell r="AI29">
            <v>0</v>
          </cell>
        </row>
      </sheetData>
      <sheetData sheetId="22" refreshError="1">
        <row r="4">
          <cell r="B4">
            <v>1</v>
          </cell>
          <cell r="C4">
            <v>2.6</v>
          </cell>
          <cell r="D4">
            <v>2.6</v>
          </cell>
          <cell r="E4">
            <v>2.6</v>
          </cell>
          <cell r="F4">
            <v>2.6</v>
          </cell>
          <cell r="G4">
            <v>0</v>
          </cell>
          <cell r="H4">
            <v>0</v>
          </cell>
          <cell r="I4">
            <v>0</v>
          </cell>
          <cell r="J4">
            <v>2.6</v>
          </cell>
          <cell r="K4">
            <v>2.6</v>
          </cell>
          <cell r="L4">
            <v>2.2000000000000002</v>
          </cell>
          <cell r="M4">
            <v>0</v>
          </cell>
          <cell r="N4">
            <v>0</v>
          </cell>
          <cell r="O4">
            <v>0</v>
          </cell>
          <cell r="P4">
            <v>1.5</v>
          </cell>
          <cell r="Q4">
            <v>1.5</v>
          </cell>
          <cell r="R4">
            <v>1</v>
          </cell>
          <cell r="S4">
            <v>1</v>
          </cell>
          <cell r="AH4">
            <v>1.3411764705882354</v>
          </cell>
        </row>
        <row r="5">
          <cell r="B5">
            <v>2</v>
          </cell>
          <cell r="C5">
            <v>2.6</v>
          </cell>
          <cell r="D5">
            <v>2.6</v>
          </cell>
          <cell r="E5">
            <v>2.6</v>
          </cell>
          <cell r="F5">
            <v>2.6</v>
          </cell>
          <cell r="G5">
            <v>0</v>
          </cell>
          <cell r="H5">
            <v>0</v>
          </cell>
          <cell r="I5">
            <v>0</v>
          </cell>
          <cell r="J5">
            <v>2.6</v>
          </cell>
          <cell r="K5">
            <v>2.6</v>
          </cell>
          <cell r="L5">
            <v>2.2000000000000002</v>
          </cell>
          <cell r="M5">
            <v>0</v>
          </cell>
          <cell r="N5">
            <v>0</v>
          </cell>
          <cell r="O5">
            <v>0</v>
          </cell>
          <cell r="P5">
            <v>1.5</v>
          </cell>
          <cell r="Q5">
            <v>1.5</v>
          </cell>
          <cell r="R5">
            <v>1</v>
          </cell>
          <cell r="S5">
            <v>1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1.3411764705882354</v>
          </cell>
        </row>
        <row r="6">
          <cell r="B6">
            <v>3</v>
          </cell>
          <cell r="C6">
            <v>2.6</v>
          </cell>
          <cell r="D6">
            <v>2.6</v>
          </cell>
          <cell r="E6">
            <v>2.6</v>
          </cell>
          <cell r="F6">
            <v>2.6</v>
          </cell>
          <cell r="G6">
            <v>0</v>
          </cell>
          <cell r="H6">
            <v>0</v>
          </cell>
          <cell r="I6">
            <v>0</v>
          </cell>
          <cell r="J6">
            <v>2.6</v>
          </cell>
          <cell r="K6">
            <v>2.6</v>
          </cell>
          <cell r="L6">
            <v>2.2000000000000002</v>
          </cell>
          <cell r="M6">
            <v>0</v>
          </cell>
          <cell r="N6">
            <v>0</v>
          </cell>
          <cell r="O6">
            <v>0</v>
          </cell>
          <cell r="P6">
            <v>1.5</v>
          </cell>
          <cell r="Q6">
            <v>1.5</v>
          </cell>
          <cell r="R6">
            <v>1</v>
          </cell>
          <cell r="S6">
            <v>1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1.3411764705882354</v>
          </cell>
        </row>
        <row r="7">
          <cell r="B7">
            <v>4</v>
          </cell>
          <cell r="C7">
            <v>2.6</v>
          </cell>
          <cell r="D7">
            <v>2.6</v>
          </cell>
          <cell r="E7">
            <v>2.6</v>
          </cell>
          <cell r="F7">
            <v>2.6</v>
          </cell>
          <cell r="G7">
            <v>0</v>
          </cell>
          <cell r="H7">
            <v>0</v>
          </cell>
          <cell r="I7">
            <v>0</v>
          </cell>
          <cell r="J7">
            <v>2.6</v>
          </cell>
          <cell r="K7">
            <v>2.6</v>
          </cell>
          <cell r="L7">
            <v>2.2000000000000002</v>
          </cell>
          <cell r="M7">
            <v>0</v>
          </cell>
          <cell r="N7">
            <v>0</v>
          </cell>
          <cell r="O7">
            <v>0</v>
          </cell>
          <cell r="P7">
            <v>1.5</v>
          </cell>
          <cell r="Q7">
            <v>1.5</v>
          </cell>
          <cell r="R7">
            <v>1</v>
          </cell>
          <cell r="S7">
            <v>1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1.3411764705882354</v>
          </cell>
        </row>
        <row r="8">
          <cell r="B8">
            <v>5</v>
          </cell>
          <cell r="C8">
            <v>2.6</v>
          </cell>
          <cell r="D8">
            <v>2.6</v>
          </cell>
          <cell r="E8">
            <v>2.6</v>
          </cell>
          <cell r="F8">
            <v>2.6</v>
          </cell>
          <cell r="G8">
            <v>0</v>
          </cell>
          <cell r="H8">
            <v>0</v>
          </cell>
          <cell r="I8">
            <v>0</v>
          </cell>
          <cell r="J8">
            <v>2.6</v>
          </cell>
          <cell r="K8">
            <v>2.6</v>
          </cell>
          <cell r="L8">
            <v>2.2000000000000002</v>
          </cell>
          <cell r="M8">
            <v>0</v>
          </cell>
          <cell r="N8">
            <v>0</v>
          </cell>
          <cell r="O8">
            <v>0</v>
          </cell>
          <cell r="P8">
            <v>1.5</v>
          </cell>
          <cell r="Q8">
            <v>1.5</v>
          </cell>
          <cell r="R8">
            <v>1</v>
          </cell>
          <cell r="S8">
            <v>1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1.3411764705882354</v>
          </cell>
        </row>
        <row r="9">
          <cell r="B9">
            <v>6</v>
          </cell>
          <cell r="C9">
            <v>2.6</v>
          </cell>
          <cell r="D9">
            <v>2.6</v>
          </cell>
          <cell r="E9">
            <v>2.6</v>
          </cell>
          <cell r="F9">
            <v>2.6</v>
          </cell>
          <cell r="G9">
            <v>0</v>
          </cell>
          <cell r="H9">
            <v>0</v>
          </cell>
          <cell r="I9">
            <v>0</v>
          </cell>
          <cell r="J9">
            <v>2.6</v>
          </cell>
          <cell r="K9">
            <v>2.6</v>
          </cell>
          <cell r="L9">
            <v>2.2000000000000002</v>
          </cell>
          <cell r="M9">
            <v>0</v>
          </cell>
          <cell r="N9">
            <v>0</v>
          </cell>
          <cell r="O9">
            <v>0</v>
          </cell>
          <cell r="P9">
            <v>1.5</v>
          </cell>
          <cell r="Q9">
            <v>1.5</v>
          </cell>
          <cell r="R9">
            <v>1</v>
          </cell>
          <cell r="S9">
            <v>1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1.3411764705882354</v>
          </cell>
        </row>
        <row r="10">
          <cell r="B10">
            <v>7</v>
          </cell>
          <cell r="C10">
            <v>2.6</v>
          </cell>
          <cell r="D10">
            <v>2.6</v>
          </cell>
          <cell r="E10">
            <v>2.6</v>
          </cell>
          <cell r="F10">
            <v>2.6</v>
          </cell>
          <cell r="G10">
            <v>0</v>
          </cell>
          <cell r="H10">
            <v>0</v>
          </cell>
          <cell r="I10">
            <v>0</v>
          </cell>
          <cell r="J10">
            <v>2.6</v>
          </cell>
          <cell r="K10">
            <v>2.6</v>
          </cell>
          <cell r="L10">
            <v>2.2000000000000002</v>
          </cell>
          <cell r="M10">
            <v>0</v>
          </cell>
          <cell r="N10">
            <v>0</v>
          </cell>
          <cell r="O10">
            <v>0</v>
          </cell>
          <cell r="P10">
            <v>1.5</v>
          </cell>
          <cell r="Q10">
            <v>1.5</v>
          </cell>
          <cell r="R10">
            <v>1</v>
          </cell>
          <cell r="S10">
            <v>1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1.3411764705882354</v>
          </cell>
        </row>
        <row r="11">
          <cell r="B11">
            <v>8</v>
          </cell>
          <cell r="C11">
            <v>2.6</v>
          </cell>
          <cell r="D11">
            <v>2.6</v>
          </cell>
          <cell r="E11">
            <v>2.6</v>
          </cell>
          <cell r="F11">
            <v>2.6</v>
          </cell>
          <cell r="G11">
            <v>0</v>
          </cell>
          <cell r="H11">
            <v>0</v>
          </cell>
          <cell r="I11">
            <v>0</v>
          </cell>
          <cell r="J11">
            <v>2.6</v>
          </cell>
          <cell r="K11">
            <v>2.6</v>
          </cell>
          <cell r="L11">
            <v>2.2000000000000002</v>
          </cell>
          <cell r="M11">
            <v>0</v>
          </cell>
          <cell r="N11">
            <v>0</v>
          </cell>
          <cell r="O11">
            <v>0</v>
          </cell>
          <cell r="P11">
            <v>1.5</v>
          </cell>
          <cell r="Q11">
            <v>1.5</v>
          </cell>
          <cell r="R11">
            <v>1</v>
          </cell>
          <cell r="S11">
            <v>1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1.3411764705882354</v>
          </cell>
        </row>
        <row r="12">
          <cell r="B12">
            <v>9</v>
          </cell>
          <cell r="C12">
            <v>2.6</v>
          </cell>
          <cell r="D12">
            <v>2.6</v>
          </cell>
          <cell r="E12">
            <v>2.6</v>
          </cell>
          <cell r="F12">
            <v>2.6</v>
          </cell>
          <cell r="G12">
            <v>0</v>
          </cell>
          <cell r="H12">
            <v>0</v>
          </cell>
          <cell r="I12">
            <v>0</v>
          </cell>
          <cell r="J12">
            <v>2.6</v>
          </cell>
          <cell r="K12">
            <v>2.6</v>
          </cell>
          <cell r="L12">
            <v>2.2000000000000002</v>
          </cell>
          <cell r="M12">
            <v>0</v>
          </cell>
          <cell r="N12">
            <v>0</v>
          </cell>
          <cell r="O12">
            <v>0</v>
          </cell>
          <cell r="P12">
            <v>1.5</v>
          </cell>
          <cell r="Q12">
            <v>1.5</v>
          </cell>
          <cell r="R12">
            <v>1</v>
          </cell>
          <cell r="S12">
            <v>1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1.3411764705882354</v>
          </cell>
        </row>
        <row r="13">
          <cell r="B13">
            <v>10</v>
          </cell>
          <cell r="C13">
            <v>2.6</v>
          </cell>
          <cell r="D13">
            <v>2.6</v>
          </cell>
          <cell r="E13">
            <v>2.6</v>
          </cell>
          <cell r="F13">
            <v>2.6</v>
          </cell>
          <cell r="G13">
            <v>0</v>
          </cell>
          <cell r="H13">
            <v>0</v>
          </cell>
          <cell r="I13">
            <v>0</v>
          </cell>
          <cell r="J13">
            <v>2.6</v>
          </cell>
          <cell r="K13">
            <v>2.6</v>
          </cell>
          <cell r="L13">
            <v>2.2000000000000002</v>
          </cell>
          <cell r="M13">
            <v>0</v>
          </cell>
          <cell r="N13">
            <v>0</v>
          </cell>
          <cell r="O13">
            <v>0</v>
          </cell>
          <cell r="P13">
            <v>1.5</v>
          </cell>
          <cell r="Q13">
            <v>1.5</v>
          </cell>
          <cell r="R13">
            <v>1</v>
          </cell>
          <cell r="S13">
            <v>1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1.3411764705882354</v>
          </cell>
        </row>
        <row r="14">
          <cell r="B14">
            <v>11</v>
          </cell>
          <cell r="C14">
            <v>2.6</v>
          </cell>
          <cell r="D14">
            <v>2.6</v>
          </cell>
          <cell r="E14">
            <v>2.6</v>
          </cell>
          <cell r="F14">
            <v>2.6</v>
          </cell>
          <cell r="G14">
            <v>0</v>
          </cell>
          <cell r="H14">
            <v>0</v>
          </cell>
          <cell r="I14">
            <v>0</v>
          </cell>
          <cell r="J14">
            <v>2.6</v>
          </cell>
          <cell r="K14">
            <v>2.6</v>
          </cell>
          <cell r="L14">
            <v>2.2000000000000002</v>
          </cell>
          <cell r="M14">
            <v>0</v>
          </cell>
          <cell r="N14">
            <v>0</v>
          </cell>
          <cell r="O14">
            <v>0</v>
          </cell>
          <cell r="P14">
            <v>1.5</v>
          </cell>
          <cell r="Q14">
            <v>1.5</v>
          </cell>
          <cell r="R14">
            <v>1</v>
          </cell>
          <cell r="S14">
            <v>1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1.3411764705882354</v>
          </cell>
        </row>
        <row r="15">
          <cell r="B15">
            <v>12</v>
          </cell>
          <cell r="C15">
            <v>2.6</v>
          </cell>
          <cell r="D15">
            <v>2.6</v>
          </cell>
          <cell r="E15">
            <v>2.6</v>
          </cell>
          <cell r="F15">
            <v>2.6</v>
          </cell>
          <cell r="G15">
            <v>0</v>
          </cell>
          <cell r="H15">
            <v>0</v>
          </cell>
          <cell r="I15">
            <v>0</v>
          </cell>
          <cell r="J15">
            <v>2.6</v>
          </cell>
          <cell r="K15">
            <v>2.6</v>
          </cell>
          <cell r="L15">
            <v>2.2000000000000002</v>
          </cell>
          <cell r="M15">
            <v>0</v>
          </cell>
          <cell r="N15">
            <v>0</v>
          </cell>
          <cell r="O15">
            <v>0</v>
          </cell>
          <cell r="P15">
            <v>1.5</v>
          </cell>
          <cell r="Q15">
            <v>1.5</v>
          </cell>
          <cell r="R15">
            <v>1</v>
          </cell>
          <cell r="S15">
            <v>1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1.3411764705882354</v>
          </cell>
        </row>
        <row r="16">
          <cell r="B16">
            <v>13</v>
          </cell>
          <cell r="C16">
            <v>2.6</v>
          </cell>
          <cell r="D16">
            <v>2.6</v>
          </cell>
          <cell r="E16">
            <v>2.6</v>
          </cell>
          <cell r="F16">
            <v>2.6</v>
          </cell>
          <cell r="G16">
            <v>0</v>
          </cell>
          <cell r="H16">
            <v>0</v>
          </cell>
          <cell r="I16">
            <v>0</v>
          </cell>
          <cell r="J16">
            <v>2.6</v>
          </cell>
          <cell r="K16">
            <v>2.6</v>
          </cell>
          <cell r="L16">
            <v>2.2000000000000002</v>
          </cell>
          <cell r="M16">
            <v>0</v>
          </cell>
          <cell r="N16">
            <v>0</v>
          </cell>
          <cell r="O16">
            <v>0</v>
          </cell>
          <cell r="P16">
            <v>1.5</v>
          </cell>
          <cell r="Q16">
            <v>1.5</v>
          </cell>
          <cell r="R16">
            <v>1</v>
          </cell>
          <cell r="S16">
            <v>1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1.3411764705882354</v>
          </cell>
        </row>
        <row r="17">
          <cell r="B17">
            <v>14</v>
          </cell>
          <cell r="C17">
            <v>2.6</v>
          </cell>
          <cell r="D17">
            <v>2.6</v>
          </cell>
          <cell r="E17">
            <v>2.6</v>
          </cell>
          <cell r="F17">
            <v>2.6</v>
          </cell>
          <cell r="G17">
            <v>0</v>
          </cell>
          <cell r="H17">
            <v>0</v>
          </cell>
          <cell r="I17">
            <v>0</v>
          </cell>
          <cell r="J17">
            <v>2.6</v>
          </cell>
          <cell r="K17">
            <v>2.6</v>
          </cell>
          <cell r="L17">
            <v>2.2000000000000002</v>
          </cell>
          <cell r="M17">
            <v>0</v>
          </cell>
          <cell r="N17">
            <v>0</v>
          </cell>
          <cell r="O17">
            <v>0</v>
          </cell>
          <cell r="P17">
            <v>1.5</v>
          </cell>
          <cell r="Q17">
            <v>1.5</v>
          </cell>
          <cell r="R17">
            <v>1</v>
          </cell>
          <cell r="S17">
            <v>1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1.3411764705882354</v>
          </cell>
        </row>
        <row r="18">
          <cell r="B18">
            <v>15</v>
          </cell>
          <cell r="C18">
            <v>2.6</v>
          </cell>
          <cell r="D18">
            <v>2.6</v>
          </cell>
          <cell r="E18">
            <v>2.6</v>
          </cell>
          <cell r="F18">
            <v>2.6</v>
          </cell>
          <cell r="G18">
            <v>0</v>
          </cell>
          <cell r="H18">
            <v>0</v>
          </cell>
          <cell r="I18">
            <v>0</v>
          </cell>
          <cell r="J18">
            <v>2.6</v>
          </cell>
          <cell r="K18">
            <v>2.6</v>
          </cell>
          <cell r="L18">
            <v>2.2000000000000002</v>
          </cell>
          <cell r="M18">
            <v>0</v>
          </cell>
          <cell r="N18">
            <v>0</v>
          </cell>
          <cell r="O18">
            <v>0</v>
          </cell>
          <cell r="P18">
            <v>1.5</v>
          </cell>
          <cell r="Q18">
            <v>1.5</v>
          </cell>
          <cell r="R18">
            <v>1</v>
          </cell>
          <cell r="S18">
            <v>1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1.3411764705882354</v>
          </cell>
        </row>
        <row r="19">
          <cell r="B19">
            <v>16</v>
          </cell>
          <cell r="C19">
            <v>2.6</v>
          </cell>
          <cell r="D19">
            <v>2.6</v>
          </cell>
          <cell r="E19">
            <v>2.6</v>
          </cell>
          <cell r="F19">
            <v>2.6</v>
          </cell>
          <cell r="G19">
            <v>0</v>
          </cell>
          <cell r="H19">
            <v>0</v>
          </cell>
          <cell r="I19">
            <v>0</v>
          </cell>
          <cell r="J19">
            <v>2.6</v>
          </cell>
          <cell r="K19">
            <v>2.6</v>
          </cell>
          <cell r="L19">
            <v>2.2000000000000002</v>
          </cell>
          <cell r="M19">
            <v>0</v>
          </cell>
          <cell r="N19">
            <v>0</v>
          </cell>
          <cell r="O19">
            <v>0</v>
          </cell>
          <cell r="P19">
            <v>1.5</v>
          </cell>
          <cell r="Q19">
            <v>1.5</v>
          </cell>
          <cell r="R19">
            <v>1</v>
          </cell>
          <cell r="S19">
            <v>1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1.3411764705882354</v>
          </cell>
        </row>
        <row r="20">
          <cell r="B20">
            <v>17</v>
          </cell>
          <cell r="C20">
            <v>2.6</v>
          </cell>
          <cell r="D20">
            <v>2.6</v>
          </cell>
          <cell r="E20">
            <v>2.6</v>
          </cell>
          <cell r="F20">
            <v>2.6</v>
          </cell>
          <cell r="G20">
            <v>0</v>
          </cell>
          <cell r="H20">
            <v>0</v>
          </cell>
          <cell r="I20">
            <v>0</v>
          </cell>
          <cell r="J20">
            <v>2.6</v>
          </cell>
          <cell r="K20">
            <v>2.6</v>
          </cell>
          <cell r="L20">
            <v>2.2000000000000002</v>
          </cell>
          <cell r="M20">
            <v>0</v>
          </cell>
          <cell r="N20">
            <v>0</v>
          </cell>
          <cell r="O20">
            <v>0</v>
          </cell>
          <cell r="P20">
            <v>1.5</v>
          </cell>
          <cell r="Q20">
            <v>1.5</v>
          </cell>
          <cell r="R20">
            <v>1</v>
          </cell>
          <cell r="S20">
            <v>1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1.3411764705882354</v>
          </cell>
        </row>
        <row r="21">
          <cell r="B21">
            <v>18</v>
          </cell>
          <cell r="C21">
            <v>2.6</v>
          </cell>
          <cell r="D21">
            <v>2.6</v>
          </cell>
          <cell r="E21">
            <v>2.6</v>
          </cell>
          <cell r="F21">
            <v>2.6</v>
          </cell>
          <cell r="G21">
            <v>0</v>
          </cell>
          <cell r="H21">
            <v>0</v>
          </cell>
          <cell r="I21">
            <v>0</v>
          </cell>
          <cell r="J21">
            <v>2.6</v>
          </cell>
          <cell r="K21">
            <v>2.6</v>
          </cell>
          <cell r="L21">
            <v>2.2000000000000002</v>
          </cell>
          <cell r="M21">
            <v>0</v>
          </cell>
          <cell r="N21">
            <v>0</v>
          </cell>
          <cell r="O21">
            <v>0</v>
          </cell>
          <cell r="P21">
            <v>1.5</v>
          </cell>
          <cell r="Q21">
            <v>1.5</v>
          </cell>
          <cell r="R21">
            <v>1</v>
          </cell>
          <cell r="S21">
            <v>1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1.3411764705882354</v>
          </cell>
        </row>
        <row r="22">
          <cell r="B22">
            <v>19</v>
          </cell>
          <cell r="C22">
            <v>2.6</v>
          </cell>
          <cell r="D22">
            <v>2.6</v>
          </cell>
          <cell r="E22">
            <v>2.6</v>
          </cell>
          <cell r="F22">
            <v>2.6</v>
          </cell>
          <cell r="G22">
            <v>0</v>
          </cell>
          <cell r="H22">
            <v>0</v>
          </cell>
          <cell r="I22">
            <v>0</v>
          </cell>
          <cell r="J22">
            <v>2.6</v>
          </cell>
          <cell r="K22">
            <v>2.6</v>
          </cell>
          <cell r="L22">
            <v>2.2000000000000002</v>
          </cell>
          <cell r="M22">
            <v>0</v>
          </cell>
          <cell r="N22">
            <v>0</v>
          </cell>
          <cell r="O22">
            <v>0</v>
          </cell>
          <cell r="P22">
            <v>1.5</v>
          </cell>
          <cell r="Q22">
            <v>1.5</v>
          </cell>
          <cell r="R22">
            <v>1</v>
          </cell>
          <cell r="S22">
            <v>1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1.3411764705882354</v>
          </cell>
        </row>
        <row r="23">
          <cell r="B23">
            <v>20</v>
          </cell>
          <cell r="C23">
            <v>2.6</v>
          </cell>
          <cell r="D23">
            <v>2.6</v>
          </cell>
          <cell r="E23">
            <v>2.6</v>
          </cell>
          <cell r="F23">
            <v>2.6</v>
          </cell>
          <cell r="G23">
            <v>0</v>
          </cell>
          <cell r="H23">
            <v>0</v>
          </cell>
          <cell r="I23">
            <v>0</v>
          </cell>
          <cell r="J23">
            <v>2.6</v>
          </cell>
          <cell r="K23">
            <v>2.6</v>
          </cell>
          <cell r="L23">
            <v>2.2000000000000002</v>
          </cell>
          <cell r="M23">
            <v>0</v>
          </cell>
          <cell r="N23">
            <v>0</v>
          </cell>
          <cell r="O23">
            <v>0</v>
          </cell>
          <cell r="P23">
            <v>1.5</v>
          </cell>
          <cell r="Q23">
            <v>1.5</v>
          </cell>
          <cell r="R23">
            <v>1</v>
          </cell>
          <cell r="S23">
            <v>1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1.3411764705882354</v>
          </cell>
        </row>
        <row r="24">
          <cell r="B24">
            <v>21</v>
          </cell>
          <cell r="C24">
            <v>2.6</v>
          </cell>
          <cell r="D24">
            <v>2.6</v>
          </cell>
          <cell r="E24">
            <v>2.6</v>
          </cell>
          <cell r="F24">
            <v>2.6</v>
          </cell>
          <cell r="G24">
            <v>0</v>
          </cell>
          <cell r="H24">
            <v>0</v>
          </cell>
          <cell r="I24">
            <v>0</v>
          </cell>
          <cell r="J24">
            <v>2.6</v>
          </cell>
          <cell r="K24">
            <v>2.6</v>
          </cell>
          <cell r="L24">
            <v>2.2000000000000002</v>
          </cell>
          <cell r="M24">
            <v>0</v>
          </cell>
          <cell r="N24">
            <v>0</v>
          </cell>
          <cell r="O24">
            <v>0</v>
          </cell>
          <cell r="P24">
            <v>1.5</v>
          </cell>
          <cell r="Q24">
            <v>1.5</v>
          </cell>
          <cell r="R24">
            <v>1</v>
          </cell>
          <cell r="S24">
            <v>1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1.3411764705882354</v>
          </cell>
        </row>
        <row r="25">
          <cell r="B25">
            <v>22</v>
          </cell>
          <cell r="C25">
            <v>2.6</v>
          </cell>
          <cell r="D25">
            <v>2.6</v>
          </cell>
          <cell r="E25">
            <v>2.6</v>
          </cell>
          <cell r="F25">
            <v>2.6</v>
          </cell>
          <cell r="G25">
            <v>0</v>
          </cell>
          <cell r="H25">
            <v>0</v>
          </cell>
          <cell r="I25">
            <v>0</v>
          </cell>
          <cell r="J25">
            <v>2.6</v>
          </cell>
          <cell r="K25">
            <v>2.6</v>
          </cell>
          <cell r="L25">
            <v>2.2000000000000002</v>
          </cell>
          <cell r="M25">
            <v>0</v>
          </cell>
          <cell r="N25">
            <v>0</v>
          </cell>
          <cell r="O25">
            <v>0</v>
          </cell>
          <cell r="P25">
            <v>1.5</v>
          </cell>
          <cell r="Q25">
            <v>1.5</v>
          </cell>
          <cell r="R25">
            <v>1</v>
          </cell>
          <cell r="S25">
            <v>1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1.3411764705882354</v>
          </cell>
        </row>
        <row r="26">
          <cell r="B26">
            <v>23</v>
          </cell>
          <cell r="C26">
            <v>2.6</v>
          </cell>
          <cell r="D26">
            <v>2.6</v>
          </cell>
          <cell r="E26">
            <v>2.6</v>
          </cell>
          <cell r="F26">
            <v>2.6</v>
          </cell>
          <cell r="G26">
            <v>0</v>
          </cell>
          <cell r="H26">
            <v>0</v>
          </cell>
          <cell r="I26">
            <v>0</v>
          </cell>
          <cell r="J26">
            <v>2.6</v>
          </cell>
          <cell r="K26">
            <v>2.6</v>
          </cell>
          <cell r="L26">
            <v>2.2000000000000002</v>
          </cell>
          <cell r="M26">
            <v>0</v>
          </cell>
          <cell r="N26">
            <v>0</v>
          </cell>
          <cell r="O26">
            <v>0</v>
          </cell>
          <cell r="P26">
            <v>1.5</v>
          </cell>
          <cell r="Q26">
            <v>1.5</v>
          </cell>
          <cell r="R26">
            <v>1</v>
          </cell>
          <cell r="S26">
            <v>1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1.3411764705882354</v>
          </cell>
        </row>
        <row r="27">
          <cell r="B27">
            <v>24</v>
          </cell>
          <cell r="C27">
            <v>2.6</v>
          </cell>
          <cell r="D27">
            <v>2.6</v>
          </cell>
          <cell r="E27">
            <v>2.6</v>
          </cell>
          <cell r="F27">
            <v>2.6</v>
          </cell>
          <cell r="G27">
            <v>0</v>
          </cell>
          <cell r="H27">
            <v>0</v>
          </cell>
          <cell r="I27">
            <v>0</v>
          </cell>
          <cell r="J27">
            <v>2.6</v>
          </cell>
          <cell r="K27">
            <v>2.6</v>
          </cell>
          <cell r="L27">
            <v>2.2000000000000002</v>
          </cell>
          <cell r="M27">
            <v>0</v>
          </cell>
          <cell r="N27">
            <v>0</v>
          </cell>
          <cell r="O27">
            <v>0</v>
          </cell>
          <cell r="P27">
            <v>1.5</v>
          </cell>
          <cell r="Q27">
            <v>1.5</v>
          </cell>
          <cell r="R27">
            <v>1</v>
          </cell>
          <cell r="S27">
            <v>1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1.3411764705882354</v>
          </cell>
        </row>
        <row r="28">
          <cell r="B28" t="str">
            <v>P</v>
          </cell>
          <cell r="C28">
            <v>2.600000000000001</v>
          </cell>
          <cell r="D28">
            <v>2.600000000000001</v>
          </cell>
          <cell r="E28">
            <v>2.600000000000001</v>
          </cell>
          <cell r="F28">
            <v>2.600000000000001</v>
          </cell>
          <cell r="G28" t="str">
            <v/>
          </cell>
          <cell r="H28" t="str">
            <v/>
          </cell>
          <cell r="I28" t="str">
            <v/>
          </cell>
          <cell r="J28">
            <v>2.600000000000001</v>
          </cell>
          <cell r="K28">
            <v>2.600000000000001</v>
          </cell>
          <cell r="L28">
            <v>2.2000000000000006</v>
          </cell>
          <cell r="M28" t="str">
            <v/>
          </cell>
          <cell r="N28" t="str">
            <v/>
          </cell>
          <cell r="O28" t="str">
            <v/>
          </cell>
          <cell r="P28">
            <v>1.5</v>
          </cell>
          <cell r="Q28">
            <v>1.5</v>
          </cell>
          <cell r="R28">
            <v>1</v>
          </cell>
          <cell r="S28">
            <v>1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1.341176470588235</v>
          </cell>
        </row>
      </sheetData>
      <sheetData sheetId="23" refreshError="1"/>
      <sheetData sheetId="24" refreshError="1">
        <row r="4">
          <cell r="B4">
            <v>1</v>
          </cell>
          <cell r="C4">
            <v>2</v>
          </cell>
          <cell r="AH4">
            <v>2</v>
          </cell>
        </row>
        <row r="5">
          <cell r="B5">
            <v>2</v>
          </cell>
          <cell r="C5">
            <v>2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</v>
          </cell>
        </row>
        <row r="6">
          <cell r="B6">
            <v>3</v>
          </cell>
          <cell r="C6">
            <v>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</v>
          </cell>
        </row>
        <row r="7">
          <cell r="B7">
            <v>4</v>
          </cell>
          <cell r="C7">
            <v>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</v>
          </cell>
        </row>
        <row r="8">
          <cell r="B8">
            <v>5</v>
          </cell>
          <cell r="C8">
            <v>2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</v>
          </cell>
        </row>
        <row r="9">
          <cell r="B9">
            <v>6</v>
          </cell>
          <cell r="C9">
            <v>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</v>
          </cell>
        </row>
        <row r="10">
          <cell r="B10">
            <v>7</v>
          </cell>
          <cell r="C10">
            <v>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</v>
          </cell>
        </row>
        <row r="11">
          <cell r="B11">
            <v>8</v>
          </cell>
          <cell r="C11">
            <v>2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</v>
          </cell>
        </row>
        <row r="12">
          <cell r="B12">
            <v>9</v>
          </cell>
          <cell r="C12">
            <v>2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</v>
          </cell>
        </row>
        <row r="13">
          <cell r="B13">
            <v>10</v>
          </cell>
          <cell r="C13">
            <v>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</v>
          </cell>
        </row>
        <row r="14">
          <cell r="B14">
            <v>11</v>
          </cell>
          <cell r="C14">
            <v>2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</v>
          </cell>
        </row>
        <row r="15">
          <cell r="B15">
            <v>12</v>
          </cell>
          <cell r="C15">
            <v>2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</v>
          </cell>
        </row>
        <row r="16">
          <cell r="B16">
            <v>13</v>
          </cell>
          <cell r="C16">
            <v>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</v>
          </cell>
        </row>
        <row r="17">
          <cell r="B17">
            <v>14</v>
          </cell>
          <cell r="C17">
            <v>2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</v>
          </cell>
        </row>
        <row r="18">
          <cell r="B18">
            <v>15</v>
          </cell>
          <cell r="C18">
            <v>2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</v>
          </cell>
        </row>
        <row r="19">
          <cell r="B19">
            <v>16</v>
          </cell>
          <cell r="C19">
            <v>2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</v>
          </cell>
        </row>
        <row r="20">
          <cell r="B20">
            <v>17</v>
          </cell>
          <cell r="C20">
            <v>2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</v>
          </cell>
        </row>
        <row r="21">
          <cell r="B21">
            <v>18</v>
          </cell>
          <cell r="C21">
            <v>2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</v>
          </cell>
        </row>
        <row r="22">
          <cell r="B22">
            <v>19</v>
          </cell>
          <cell r="C22">
            <v>2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</v>
          </cell>
        </row>
        <row r="23">
          <cell r="B23">
            <v>20</v>
          </cell>
          <cell r="C23">
            <v>2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</v>
          </cell>
        </row>
        <row r="24">
          <cell r="B24">
            <v>21</v>
          </cell>
          <cell r="C24">
            <v>2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</v>
          </cell>
        </row>
        <row r="25">
          <cell r="B25">
            <v>22</v>
          </cell>
          <cell r="C25">
            <v>2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</v>
          </cell>
        </row>
        <row r="26">
          <cell r="B26">
            <v>23</v>
          </cell>
          <cell r="C26">
            <v>2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</v>
          </cell>
        </row>
        <row r="27">
          <cell r="B27">
            <v>24</v>
          </cell>
          <cell r="C27">
            <v>2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</v>
          </cell>
        </row>
        <row r="28">
          <cell r="B28" t="str">
            <v>P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</v>
          </cell>
        </row>
        <row r="29">
          <cell r="B29" t="str">
            <v>W</v>
          </cell>
          <cell r="C29">
            <v>48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48</v>
          </cell>
        </row>
      </sheetData>
      <sheetData sheetId="25" refreshError="1">
        <row r="4">
          <cell r="B4">
            <v>1</v>
          </cell>
          <cell r="C4">
            <v>1</v>
          </cell>
          <cell r="D4">
            <v>1</v>
          </cell>
          <cell r="E4">
            <v>1.54</v>
          </cell>
          <cell r="F4">
            <v>1.54</v>
          </cell>
          <cell r="G4">
            <v>0.5</v>
          </cell>
          <cell r="H4">
            <v>0.5</v>
          </cell>
          <cell r="I4">
            <v>0.5</v>
          </cell>
          <cell r="J4">
            <v>0.5</v>
          </cell>
          <cell r="K4">
            <v>0.2</v>
          </cell>
          <cell r="L4">
            <v>0.2</v>
          </cell>
          <cell r="M4">
            <v>0.2</v>
          </cell>
          <cell r="Q4">
            <v>2</v>
          </cell>
          <cell r="R4">
            <v>1.3</v>
          </cell>
          <cell r="S4">
            <v>0</v>
          </cell>
          <cell r="AH4">
            <v>0.78428571428571436</v>
          </cell>
        </row>
        <row r="5">
          <cell r="B5">
            <v>2</v>
          </cell>
          <cell r="C5">
            <v>1</v>
          </cell>
          <cell r="D5">
            <v>1</v>
          </cell>
          <cell r="E5">
            <v>1.54</v>
          </cell>
          <cell r="F5">
            <v>1.54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0.2</v>
          </cell>
          <cell r="L5">
            <v>0.2</v>
          </cell>
          <cell r="M5">
            <v>0.2</v>
          </cell>
          <cell r="N5" t="str">
            <v/>
          </cell>
          <cell r="O5" t="str">
            <v/>
          </cell>
          <cell r="P5" t="str">
            <v/>
          </cell>
          <cell r="Q5">
            <v>2</v>
          </cell>
          <cell r="R5">
            <v>1.3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0.78428571428571436</v>
          </cell>
        </row>
        <row r="6">
          <cell r="B6">
            <v>3</v>
          </cell>
          <cell r="C6">
            <v>1</v>
          </cell>
          <cell r="D6">
            <v>1</v>
          </cell>
          <cell r="E6">
            <v>1.54</v>
          </cell>
          <cell r="F6">
            <v>1.54</v>
          </cell>
          <cell r="G6">
            <v>0.5</v>
          </cell>
          <cell r="H6">
            <v>0.5</v>
          </cell>
          <cell r="I6">
            <v>0.5</v>
          </cell>
          <cell r="J6">
            <v>0.5</v>
          </cell>
          <cell r="K6">
            <v>0.2</v>
          </cell>
          <cell r="L6">
            <v>0.2</v>
          </cell>
          <cell r="M6">
            <v>0.2</v>
          </cell>
          <cell r="N6" t="str">
            <v/>
          </cell>
          <cell r="O6" t="str">
            <v/>
          </cell>
          <cell r="P6" t="str">
            <v/>
          </cell>
          <cell r="Q6">
            <v>2</v>
          </cell>
          <cell r="R6">
            <v>1.3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0.78428571428571436</v>
          </cell>
        </row>
        <row r="7">
          <cell r="B7">
            <v>4</v>
          </cell>
          <cell r="C7">
            <v>1</v>
          </cell>
          <cell r="D7">
            <v>1</v>
          </cell>
          <cell r="E7">
            <v>1.54</v>
          </cell>
          <cell r="F7">
            <v>1.54</v>
          </cell>
          <cell r="G7">
            <v>0.5</v>
          </cell>
          <cell r="H7">
            <v>0.5</v>
          </cell>
          <cell r="I7">
            <v>0.5</v>
          </cell>
          <cell r="J7">
            <v>0.5</v>
          </cell>
          <cell r="K7">
            <v>0.2</v>
          </cell>
          <cell r="L7">
            <v>0.2</v>
          </cell>
          <cell r="M7">
            <v>0.2</v>
          </cell>
          <cell r="N7" t="str">
            <v/>
          </cell>
          <cell r="O7" t="str">
            <v/>
          </cell>
          <cell r="P7" t="str">
            <v/>
          </cell>
          <cell r="Q7">
            <v>2</v>
          </cell>
          <cell r="R7">
            <v>1.3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0.78428571428571436</v>
          </cell>
        </row>
        <row r="8">
          <cell r="B8">
            <v>5</v>
          </cell>
          <cell r="C8">
            <v>1</v>
          </cell>
          <cell r="D8">
            <v>1</v>
          </cell>
          <cell r="E8">
            <v>1.54</v>
          </cell>
          <cell r="F8">
            <v>1.54</v>
          </cell>
          <cell r="G8">
            <v>0.5</v>
          </cell>
          <cell r="H8">
            <v>0.5</v>
          </cell>
          <cell r="I8">
            <v>0.5</v>
          </cell>
          <cell r="J8">
            <v>0.5</v>
          </cell>
          <cell r="K8">
            <v>0.2</v>
          </cell>
          <cell r="L8">
            <v>0.2</v>
          </cell>
          <cell r="M8">
            <v>0.2</v>
          </cell>
          <cell r="N8" t="str">
            <v/>
          </cell>
          <cell r="O8" t="str">
            <v/>
          </cell>
          <cell r="P8" t="str">
            <v/>
          </cell>
          <cell r="Q8">
            <v>2</v>
          </cell>
          <cell r="R8">
            <v>1.3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0.78428571428571436</v>
          </cell>
        </row>
        <row r="9">
          <cell r="B9">
            <v>6</v>
          </cell>
          <cell r="C9">
            <v>1</v>
          </cell>
          <cell r="D9">
            <v>1</v>
          </cell>
          <cell r="E9">
            <v>1.54</v>
          </cell>
          <cell r="F9">
            <v>1.54</v>
          </cell>
          <cell r="G9">
            <v>0.5</v>
          </cell>
          <cell r="H9">
            <v>0.5</v>
          </cell>
          <cell r="I9">
            <v>0.5</v>
          </cell>
          <cell r="J9">
            <v>0.5</v>
          </cell>
          <cell r="K9">
            <v>0.2</v>
          </cell>
          <cell r="L9">
            <v>0.2</v>
          </cell>
          <cell r="M9">
            <v>0.2</v>
          </cell>
          <cell r="N9" t="str">
            <v/>
          </cell>
          <cell r="O9" t="str">
            <v/>
          </cell>
          <cell r="P9" t="str">
            <v/>
          </cell>
          <cell r="Q9">
            <v>2</v>
          </cell>
          <cell r="R9">
            <v>1.3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0.78428571428571436</v>
          </cell>
        </row>
        <row r="10">
          <cell r="B10">
            <v>7</v>
          </cell>
          <cell r="C10">
            <v>1</v>
          </cell>
          <cell r="D10">
            <v>1</v>
          </cell>
          <cell r="E10">
            <v>1.54</v>
          </cell>
          <cell r="F10">
            <v>1.54</v>
          </cell>
          <cell r="G10">
            <v>0.5</v>
          </cell>
          <cell r="H10">
            <v>0.5</v>
          </cell>
          <cell r="I10">
            <v>0.5</v>
          </cell>
          <cell r="J10">
            <v>0.5</v>
          </cell>
          <cell r="K10">
            <v>0.2</v>
          </cell>
          <cell r="L10">
            <v>0.2</v>
          </cell>
          <cell r="M10">
            <v>0.2</v>
          </cell>
          <cell r="N10" t="str">
            <v/>
          </cell>
          <cell r="O10" t="str">
            <v/>
          </cell>
          <cell r="P10" t="str">
            <v/>
          </cell>
          <cell r="Q10">
            <v>2</v>
          </cell>
          <cell r="R10">
            <v>1.3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0.78428571428571436</v>
          </cell>
        </row>
        <row r="11">
          <cell r="B11">
            <v>8</v>
          </cell>
          <cell r="C11">
            <v>1</v>
          </cell>
          <cell r="D11">
            <v>1</v>
          </cell>
          <cell r="E11">
            <v>1.54</v>
          </cell>
          <cell r="F11">
            <v>1.54</v>
          </cell>
          <cell r="G11">
            <v>0.5</v>
          </cell>
          <cell r="H11">
            <v>0.5</v>
          </cell>
          <cell r="I11">
            <v>0.5</v>
          </cell>
          <cell r="J11">
            <v>0.5</v>
          </cell>
          <cell r="K11">
            <v>0.2</v>
          </cell>
          <cell r="L11">
            <v>0.2</v>
          </cell>
          <cell r="M11">
            <v>0.2</v>
          </cell>
          <cell r="N11" t="str">
            <v/>
          </cell>
          <cell r="O11" t="str">
            <v/>
          </cell>
          <cell r="P11" t="str">
            <v/>
          </cell>
          <cell r="Q11">
            <v>2</v>
          </cell>
          <cell r="R11">
            <v>1.3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0.78428571428571436</v>
          </cell>
        </row>
        <row r="12">
          <cell r="B12">
            <v>9</v>
          </cell>
          <cell r="C12">
            <v>1</v>
          </cell>
          <cell r="D12">
            <v>1</v>
          </cell>
          <cell r="E12">
            <v>1.54</v>
          </cell>
          <cell r="F12">
            <v>1.54</v>
          </cell>
          <cell r="G12">
            <v>0.5</v>
          </cell>
          <cell r="H12">
            <v>0.5</v>
          </cell>
          <cell r="I12">
            <v>0.5</v>
          </cell>
          <cell r="J12">
            <v>0.5</v>
          </cell>
          <cell r="K12">
            <v>0.2</v>
          </cell>
          <cell r="L12">
            <v>0.2</v>
          </cell>
          <cell r="M12">
            <v>0.2</v>
          </cell>
          <cell r="N12" t="str">
            <v/>
          </cell>
          <cell r="O12" t="str">
            <v/>
          </cell>
          <cell r="P12" t="str">
            <v/>
          </cell>
          <cell r="Q12">
            <v>2</v>
          </cell>
          <cell r="R12">
            <v>1.3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0.78428571428571436</v>
          </cell>
        </row>
        <row r="13">
          <cell r="B13">
            <v>10</v>
          </cell>
          <cell r="C13">
            <v>1</v>
          </cell>
          <cell r="D13">
            <v>1</v>
          </cell>
          <cell r="E13">
            <v>1.54</v>
          </cell>
          <cell r="F13">
            <v>1.54</v>
          </cell>
          <cell r="G13">
            <v>0.5</v>
          </cell>
          <cell r="H13">
            <v>0.5</v>
          </cell>
          <cell r="I13">
            <v>0.5</v>
          </cell>
          <cell r="J13">
            <v>0.5</v>
          </cell>
          <cell r="K13">
            <v>0.2</v>
          </cell>
          <cell r="L13">
            <v>0.2</v>
          </cell>
          <cell r="M13">
            <v>0.2</v>
          </cell>
          <cell r="N13" t="str">
            <v/>
          </cell>
          <cell r="O13" t="str">
            <v/>
          </cell>
          <cell r="P13" t="str">
            <v/>
          </cell>
          <cell r="Q13">
            <v>2</v>
          </cell>
          <cell r="R13">
            <v>1.3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0.78428571428571436</v>
          </cell>
        </row>
        <row r="14">
          <cell r="B14">
            <v>11</v>
          </cell>
          <cell r="C14">
            <v>1</v>
          </cell>
          <cell r="D14">
            <v>1</v>
          </cell>
          <cell r="E14">
            <v>1.54</v>
          </cell>
          <cell r="F14">
            <v>1.54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0.2</v>
          </cell>
          <cell r="L14">
            <v>0.2</v>
          </cell>
          <cell r="M14">
            <v>0.2</v>
          </cell>
          <cell r="N14" t="str">
            <v/>
          </cell>
          <cell r="O14" t="str">
            <v/>
          </cell>
          <cell r="P14" t="str">
            <v/>
          </cell>
          <cell r="Q14">
            <v>2</v>
          </cell>
          <cell r="R14">
            <v>1.3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0.78428571428571436</v>
          </cell>
        </row>
        <row r="15">
          <cell r="B15">
            <v>12</v>
          </cell>
          <cell r="C15">
            <v>1</v>
          </cell>
          <cell r="D15">
            <v>1</v>
          </cell>
          <cell r="E15">
            <v>1.54</v>
          </cell>
          <cell r="F15">
            <v>1.54</v>
          </cell>
          <cell r="G15">
            <v>0.5</v>
          </cell>
          <cell r="H15">
            <v>0.5</v>
          </cell>
          <cell r="I15">
            <v>0.5</v>
          </cell>
          <cell r="J15">
            <v>0.5</v>
          </cell>
          <cell r="K15">
            <v>0.2</v>
          </cell>
          <cell r="L15">
            <v>0.2</v>
          </cell>
          <cell r="M15">
            <v>0.2</v>
          </cell>
          <cell r="N15" t="str">
            <v/>
          </cell>
          <cell r="O15" t="str">
            <v/>
          </cell>
          <cell r="P15" t="str">
            <v/>
          </cell>
          <cell r="Q15">
            <v>2</v>
          </cell>
          <cell r="R15">
            <v>1.3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0.78428571428571436</v>
          </cell>
        </row>
        <row r="16">
          <cell r="B16">
            <v>13</v>
          </cell>
          <cell r="C16">
            <v>1</v>
          </cell>
          <cell r="D16">
            <v>1</v>
          </cell>
          <cell r="E16">
            <v>1.54</v>
          </cell>
          <cell r="F16">
            <v>1.54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0.2</v>
          </cell>
          <cell r="L16">
            <v>0.2</v>
          </cell>
          <cell r="M16">
            <v>0.2</v>
          </cell>
          <cell r="N16" t="str">
            <v/>
          </cell>
          <cell r="O16" t="str">
            <v/>
          </cell>
          <cell r="P16" t="str">
            <v/>
          </cell>
          <cell r="Q16">
            <v>2</v>
          </cell>
          <cell r="R16">
            <v>1.3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0.78428571428571436</v>
          </cell>
        </row>
        <row r="17">
          <cell r="B17">
            <v>14</v>
          </cell>
          <cell r="C17">
            <v>1</v>
          </cell>
          <cell r="D17">
            <v>1</v>
          </cell>
          <cell r="E17">
            <v>1.54</v>
          </cell>
          <cell r="F17">
            <v>1.54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0.2</v>
          </cell>
          <cell r="L17">
            <v>0.2</v>
          </cell>
          <cell r="M17">
            <v>0.2</v>
          </cell>
          <cell r="N17" t="str">
            <v/>
          </cell>
          <cell r="O17" t="str">
            <v/>
          </cell>
          <cell r="P17" t="str">
            <v/>
          </cell>
          <cell r="Q17">
            <v>2</v>
          </cell>
          <cell r="R17">
            <v>1.3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0.78428571428571436</v>
          </cell>
        </row>
        <row r="18">
          <cell r="B18">
            <v>15</v>
          </cell>
          <cell r="C18">
            <v>1</v>
          </cell>
          <cell r="D18">
            <v>1</v>
          </cell>
          <cell r="E18">
            <v>1.54</v>
          </cell>
          <cell r="F18">
            <v>1.54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0.2</v>
          </cell>
          <cell r="L18">
            <v>0.2</v>
          </cell>
          <cell r="M18">
            <v>0.2</v>
          </cell>
          <cell r="N18" t="str">
            <v/>
          </cell>
          <cell r="O18" t="str">
            <v/>
          </cell>
          <cell r="P18" t="str">
            <v/>
          </cell>
          <cell r="Q18">
            <v>2</v>
          </cell>
          <cell r="R18">
            <v>1.3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0.78428571428571436</v>
          </cell>
        </row>
        <row r="19">
          <cell r="B19">
            <v>16</v>
          </cell>
          <cell r="C19">
            <v>1</v>
          </cell>
          <cell r="D19">
            <v>1</v>
          </cell>
          <cell r="E19">
            <v>1.54</v>
          </cell>
          <cell r="F19">
            <v>1.54</v>
          </cell>
          <cell r="G19">
            <v>0.5</v>
          </cell>
          <cell r="H19">
            <v>0.5</v>
          </cell>
          <cell r="I19">
            <v>0.5</v>
          </cell>
          <cell r="J19">
            <v>0.5</v>
          </cell>
          <cell r="K19">
            <v>0.2</v>
          </cell>
          <cell r="L19">
            <v>0.2</v>
          </cell>
          <cell r="M19">
            <v>0.2</v>
          </cell>
          <cell r="N19" t="str">
            <v/>
          </cell>
          <cell r="O19" t="str">
            <v/>
          </cell>
          <cell r="P19" t="str">
            <v/>
          </cell>
          <cell r="Q19">
            <v>2</v>
          </cell>
          <cell r="R19">
            <v>1.3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0.78428571428571436</v>
          </cell>
        </row>
        <row r="20">
          <cell r="B20">
            <v>17</v>
          </cell>
          <cell r="C20">
            <v>1</v>
          </cell>
          <cell r="D20">
            <v>1</v>
          </cell>
          <cell r="E20">
            <v>1.54</v>
          </cell>
          <cell r="F20">
            <v>1.54</v>
          </cell>
          <cell r="G20">
            <v>0.5</v>
          </cell>
          <cell r="H20">
            <v>0.5</v>
          </cell>
          <cell r="I20">
            <v>0.5</v>
          </cell>
          <cell r="J20">
            <v>0.5</v>
          </cell>
          <cell r="K20">
            <v>0.2</v>
          </cell>
          <cell r="L20">
            <v>0.2</v>
          </cell>
          <cell r="M20">
            <v>0.2</v>
          </cell>
          <cell r="N20" t="str">
            <v/>
          </cell>
          <cell r="O20" t="str">
            <v/>
          </cell>
          <cell r="P20" t="str">
            <v/>
          </cell>
          <cell r="Q20">
            <v>2</v>
          </cell>
          <cell r="R20">
            <v>1.3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0.78428571428571436</v>
          </cell>
        </row>
        <row r="21">
          <cell r="B21">
            <v>18</v>
          </cell>
          <cell r="C21">
            <v>1</v>
          </cell>
          <cell r="D21">
            <v>1</v>
          </cell>
          <cell r="E21">
            <v>1.54</v>
          </cell>
          <cell r="F21">
            <v>1.54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0.2</v>
          </cell>
          <cell r="L21">
            <v>0.2</v>
          </cell>
          <cell r="M21">
            <v>0.2</v>
          </cell>
          <cell r="N21" t="str">
            <v/>
          </cell>
          <cell r="O21" t="str">
            <v/>
          </cell>
          <cell r="P21" t="str">
            <v/>
          </cell>
          <cell r="Q21">
            <v>2</v>
          </cell>
          <cell r="R21">
            <v>1.3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0.78428571428571436</v>
          </cell>
        </row>
        <row r="22">
          <cell r="B22">
            <v>19</v>
          </cell>
          <cell r="C22">
            <v>1</v>
          </cell>
          <cell r="D22">
            <v>1</v>
          </cell>
          <cell r="E22">
            <v>1.54</v>
          </cell>
          <cell r="F22">
            <v>1.54</v>
          </cell>
          <cell r="G22">
            <v>0.5</v>
          </cell>
          <cell r="H22">
            <v>0.5</v>
          </cell>
          <cell r="I22">
            <v>0.5</v>
          </cell>
          <cell r="J22">
            <v>0.5</v>
          </cell>
          <cell r="K22">
            <v>0.2</v>
          </cell>
          <cell r="L22">
            <v>0.2</v>
          </cell>
          <cell r="M22">
            <v>0.2</v>
          </cell>
          <cell r="N22" t="str">
            <v/>
          </cell>
          <cell r="O22" t="str">
            <v/>
          </cell>
          <cell r="P22" t="str">
            <v/>
          </cell>
          <cell r="Q22">
            <v>2</v>
          </cell>
          <cell r="R22">
            <v>1.3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0.78428571428571436</v>
          </cell>
        </row>
        <row r="23">
          <cell r="B23">
            <v>20</v>
          </cell>
          <cell r="C23">
            <v>1</v>
          </cell>
          <cell r="D23">
            <v>1</v>
          </cell>
          <cell r="E23">
            <v>1.54</v>
          </cell>
          <cell r="F23">
            <v>1.54</v>
          </cell>
          <cell r="G23">
            <v>0.5</v>
          </cell>
          <cell r="H23">
            <v>0.5</v>
          </cell>
          <cell r="I23">
            <v>0.5</v>
          </cell>
          <cell r="J23">
            <v>0.5</v>
          </cell>
          <cell r="K23">
            <v>0.2</v>
          </cell>
          <cell r="L23">
            <v>0.2</v>
          </cell>
          <cell r="M23">
            <v>0.2</v>
          </cell>
          <cell r="N23" t="str">
            <v/>
          </cell>
          <cell r="O23" t="str">
            <v/>
          </cell>
          <cell r="P23" t="str">
            <v/>
          </cell>
          <cell r="Q23">
            <v>2</v>
          </cell>
          <cell r="R23">
            <v>1.3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0.78428571428571436</v>
          </cell>
        </row>
        <row r="24">
          <cell r="B24">
            <v>21</v>
          </cell>
          <cell r="C24">
            <v>1</v>
          </cell>
          <cell r="D24">
            <v>1</v>
          </cell>
          <cell r="E24">
            <v>1.54</v>
          </cell>
          <cell r="F24">
            <v>1.54</v>
          </cell>
          <cell r="G24">
            <v>0.5</v>
          </cell>
          <cell r="H24">
            <v>0.5</v>
          </cell>
          <cell r="I24">
            <v>0.5</v>
          </cell>
          <cell r="J24">
            <v>0.5</v>
          </cell>
          <cell r="K24">
            <v>0.2</v>
          </cell>
          <cell r="L24">
            <v>0.2</v>
          </cell>
          <cell r="M24">
            <v>0.2</v>
          </cell>
          <cell r="N24" t="str">
            <v/>
          </cell>
          <cell r="O24" t="str">
            <v/>
          </cell>
          <cell r="P24" t="str">
            <v/>
          </cell>
          <cell r="Q24">
            <v>2</v>
          </cell>
          <cell r="R24">
            <v>1.3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0.78428571428571436</v>
          </cell>
        </row>
        <row r="25">
          <cell r="B25">
            <v>22</v>
          </cell>
          <cell r="C25">
            <v>1</v>
          </cell>
          <cell r="D25">
            <v>1</v>
          </cell>
          <cell r="E25">
            <v>1.54</v>
          </cell>
          <cell r="F25">
            <v>1.54</v>
          </cell>
          <cell r="G25">
            <v>0.5</v>
          </cell>
          <cell r="H25">
            <v>0.5</v>
          </cell>
          <cell r="I25">
            <v>0.5</v>
          </cell>
          <cell r="J25">
            <v>0.5</v>
          </cell>
          <cell r="K25">
            <v>0.2</v>
          </cell>
          <cell r="L25">
            <v>0.2</v>
          </cell>
          <cell r="M25">
            <v>0.2</v>
          </cell>
          <cell r="N25" t="str">
            <v/>
          </cell>
          <cell r="O25" t="str">
            <v/>
          </cell>
          <cell r="P25" t="str">
            <v/>
          </cell>
          <cell r="Q25">
            <v>2</v>
          </cell>
          <cell r="R25">
            <v>1.3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0.78428571428571436</v>
          </cell>
        </row>
        <row r="26">
          <cell r="B26">
            <v>23</v>
          </cell>
          <cell r="C26">
            <v>1</v>
          </cell>
          <cell r="D26">
            <v>1</v>
          </cell>
          <cell r="E26">
            <v>1.54</v>
          </cell>
          <cell r="F26">
            <v>1.54</v>
          </cell>
          <cell r="G26">
            <v>0.5</v>
          </cell>
          <cell r="H26">
            <v>0.5</v>
          </cell>
          <cell r="I26">
            <v>0.5</v>
          </cell>
          <cell r="J26">
            <v>0.5</v>
          </cell>
          <cell r="K26">
            <v>0.2</v>
          </cell>
          <cell r="L26">
            <v>0.2</v>
          </cell>
          <cell r="M26">
            <v>0.2</v>
          </cell>
          <cell r="N26" t="str">
            <v/>
          </cell>
          <cell r="O26" t="str">
            <v/>
          </cell>
          <cell r="P26" t="str">
            <v/>
          </cell>
          <cell r="Q26">
            <v>2</v>
          </cell>
          <cell r="R26">
            <v>1.3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0.78428571428571436</v>
          </cell>
        </row>
        <row r="27">
          <cell r="B27">
            <v>24</v>
          </cell>
          <cell r="C27">
            <v>1</v>
          </cell>
          <cell r="D27">
            <v>1</v>
          </cell>
          <cell r="E27">
            <v>1.54</v>
          </cell>
          <cell r="F27">
            <v>1.54</v>
          </cell>
          <cell r="G27">
            <v>0.5</v>
          </cell>
          <cell r="H27">
            <v>0.5</v>
          </cell>
          <cell r="I27">
            <v>0.5</v>
          </cell>
          <cell r="J27">
            <v>0.5</v>
          </cell>
          <cell r="K27">
            <v>0.2</v>
          </cell>
          <cell r="L27">
            <v>0.2</v>
          </cell>
          <cell r="M27">
            <v>0.2</v>
          </cell>
          <cell r="N27" t="str">
            <v/>
          </cell>
          <cell r="O27" t="str">
            <v/>
          </cell>
          <cell r="P27" t="str">
            <v/>
          </cell>
          <cell r="Q27">
            <v>2</v>
          </cell>
          <cell r="R27">
            <v>1.3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0.78428571428571436</v>
          </cell>
        </row>
        <row r="28">
          <cell r="B28" t="str">
            <v>P</v>
          </cell>
          <cell r="C28">
            <v>1</v>
          </cell>
          <cell r="D28">
            <v>1</v>
          </cell>
          <cell r="E28">
            <v>1.5399999999999994</v>
          </cell>
          <cell r="F28">
            <v>1.5399999999999994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 t="str">
            <v/>
          </cell>
          <cell r="O28" t="str">
            <v/>
          </cell>
          <cell r="P28" t="str">
            <v/>
          </cell>
          <cell r="Q28">
            <v>2</v>
          </cell>
          <cell r="R28">
            <v>1.3000000000000005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0.78428571428571436</v>
          </cell>
        </row>
        <row r="29">
          <cell r="B29" t="str">
            <v>W</v>
          </cell>
          <cell r="C29">
            <v>24</v>
          </cell>
          <cell r="D29">
            <v>24</v>
          </cell>
          <cell r="E29">
            <v>36.959999999999987</v>
          </cell>
          <cell r="F29">
            <v>36.959999999999987</v>
          </cell>
          <cell r="G29">
            <v>12</v>
          </cell>
          <cell r="H29">
            <v>12</v>
          </cell>
          <cell r="I29">
            <v>12</v>
          </cell>
          <cell r="J29">
            <v>12</v>
          </cell>
          <cell r="K29">
            <v>4.8000000000000016</v>
          </cell>
          <cell r="L29">
            <v>4.8000000000000016</v>
          </cell>
          <cell r="M29">
            <v>4.8000000000000016</v>
          </cell>
          <cell r="N29">
            <v>0</v>
          </cell>
          <cell r="O29">
            <v>0</v>
          </cell>
          <cell r="P29">
            <v>0</v>
          </cell>
          <cell r="Q29">
            <v>48</v>
          </cell>
          <cell r="R29">
            <v>31.20000000000001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18.822857142857146</v>
          </cell>
        </row>
      </sheetData>
      <sheetData sheetId="2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2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9" refreshError="1">
        <row r="4">
          <cell r="B4">
            <v>1</v>
          </cell>
          <cell r="C4">
            <v>9</v>
          </cell>
          <cell r="D4">
            <v>0</v>
          </cell>
          <cell r="E4">
            <v>0</v>
          </cell>
          <cell r="K4">
            <v>0</v>
          </cell>
          <cell r="L4">
            <v>9</v>
          </cell>
          <cell r="M4">
            <v>9</v>
          </cell>
          <cell r="N4">
            <v>9</v>
          </cell>
          <cell r="O4">
            <v>9</v>
          </cell>
          <cell r="P4">
            <v>9</v>
          </cell>
          <cell r="Q4">
            <v>8</v>
          </cell>
          <cell r="R4">
            <v>8</v>
          </cell>
          <cell r="S4">
            <v>8</v>
          </cell>
          <cell r="AH4">
            <v>6.5</v>
          </cell>
        </row>
        <row r="5">
          <cell r="B5">
            <v>2</v>
          </cell>
          <cell r="C5">
            <v>9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0</v>
          </cell>
          <cell r="L5">
            <v>9</v>
          </cell>
          <cell r="M5">
            <v>9</v>
          </cell>
          <cell r="N5">
            <v>9</v>
          </cell>
          <cell r="O5">
            <v>9</v>
          </cell>
          <cell r="P5">
            <v>9</v>
          </cell>
          <cell r="Q5">
            <v>8</v>
          </cell>
          <cell r="R5">
            <v>8</v>
          </cell>
          <cell r="S5">
            <v>8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6.5</v>
          </cell>
        </row>
        <row r="6">
          <cell r="B6">
            <v>3</v>
          </cell>
          <cell r="C6">
            <v>9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0</v>
          </cell>
          <cell r="L6">
            <v>9</v>
          </cell>
          <cell r="M6">
            <v>9</v>
          </cell>
          <cell r="N6">
            <v>9</v>
          </cell>
          <cell r="O6">
            <v>9</v>
          </cell>
          <cell r="P6">
            <v>9</v>
          </cell>
          <cell r="Q6">
            <v>8</v>
          </cell>
          <cell r="R6">
            <v>8</v>
          </cell>
          <cell r="S6">
            <v>8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6.5</v>
          </cell>
        </row>
        <row r="7">
          <cell r="B7">
            <v>4</v>
          </cell>
          <cell r="C7">
            <v>9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0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8</v>
          </cell>
          <cell r="R7">
            <v>8</v>
          </cell>
          <cell r="S7">
            <v>8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6.5</v>
          </cell>
        </row>
        <row r="8">
          <cell r="B8">
            <v>5</v>
          </cell>
          <cell r="C8">
            <v>9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0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9</v>
          </cell>
          <cell r="Q8">
            <v>8</v>
          </cell>
          <cell r="R8">
            <v>8</v>
          </cell>
          <cell r="S8">
            <v>8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6.5</v>
          </cell>
        </row>
        <row r="9">
          <cell r="B9">
            <v>6</v>
          </cell>
          <cell r="C9">
            <v>9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4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8</v>
          </cell>
          <cell r="R9">
            <v>8</v>
          </cell>
          <cell r="S9">
            <v>8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6.833333333333333</v>
          </cell>
        </row>
        <row r="10">
          <cell r="B10">
            <v>7</v>
          </cell>
          <cell r="C10">
            <v>9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4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8</v>
          </cell>
          <cell r="R10">
            <v>8</v>
          </cell>
          <cell r="S10">
            <v>8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6.833333333333333</v>
          </cell>
        </row>
        <row r="11">
          <cell r="B11">
            <v>8</v>
          </cell>
          <cell r="C11">
            <v>9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4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8</v>
          </cell>
          <cell r="R11">
            <v>8</v>
          </cell>
          <cell r="S11">
            <v>8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6.833333333333333</v>
          </cell>
        </row>
        <row r="12">
          <cell r="B12">
            <v>9</v>
          </cell>
          <cell r="C12">
            <v>9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4</v>
          </cell>
          <cell r="L12">
            <v>9</v>
          </cell>
          <cell r="M12">
            <v>9</v>
          </cell>
          <cell r="N12">
            <v>9</v>
          </cell>
          <cell r="O12">
            <v>9</v>
          </cell>
          <cell r="P12">
            <v>9</v>
          </cell>
          <cell r="Q12">
            <v>8</v>
          </cell>
          <cell r="R12">
            <v>8</v>
          </cell>
          <cell r="S12">
            <v>8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6.833333333333333</v>
          </cell>
        </row>
        <row r="13">
          <cell r="B13">
            <v>10</v>
          </cell>
          <cell r="C13">
            <v>9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4</v>
          </cell>
          <cell r="L13">
            <v>9</v>
          </cell>
          <cell r="M13">
            <v>9</v>
          </cell>
          <cell r="N13">
            <v>9</v>
          </cell>
          <cell r="O13">
            <v>9</v>
          </cell>
          <cell r="P13">
            <v>9</v>
          </cell>
          <cell r="Q13">
            <v>8</v>
          </cell>
          <cell r="R13">
            <v>8</v>
          </cell>
          <cell r="S13">
            <v>8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6.833333333333333</v>
          </cell>
        </row>
        <row r="14">
          <cell r="B14">
            <v>11</v>
          </cell>
          <cell r="C14">
            <v>9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4</v>
          </cell>
          <cell r="L14">
            <v>9</v>
          </cell>
          <cell r="M14">
            <v>9</v>
          </cell>
          <cell r="N14">
            <v>9</v>
          </cell>
          <cell r="O14">
            <v>9</v>
          </cell>
          <cell r="P14">
            <v>9</v>
          </cell>
          <cell r="Q14">
            <v>8</v>
          </cell>
          <cell r="R14">
            <v>8</v>
          </cell>
          <cell r="S14">
            <v>8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6.833333333333333</v>
          </cell>
        </row>
        <row r="15">
          <cell r="B15">
            <v>12</v>
          </cell>
          <cell r="C15">
            <v>9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4</v>
          </cell>
          <cell r="L15">
            <v>9</v>
          </cell>
          <cell r="M15">
            <v>9</v>
          </cell>
          <cell r="N15">
            <v>9</v>
          </cell>
          <cell r="O15">
            <v>9</v>
          </cell>
          <cell r="P15">
            <v>9</v>
          </cell>
          <cell r="Q15">
            <v>8</v>
          </cell>
          <cell r="R15">
            <v>8</v>
          </cell>
          <cell r="S15">
            <v>8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6.833333333333333</v>
          </cell>
        </row>
        <row r="16">
          <cell r="B16">
            <v>13</v>
          </cell>
          <cell r="C16">
            <v>9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4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8</v>
          </cell>
          <cell r="R16">
            <v>8</v>
          </cell>
          <cell r="S16">
            <v>8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6.833333333333333</v>
          </cell>
        </row>
        <row r="17">
          <cell r="B17">
            <v>14</v>
          </cell>
          <cell r="C17">
            <v>9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4</v>
          </cell>
          <cell r="L17">
            <v>9</v>
          </cell>
          <cell r="M17">
            <v>9</v>
          </cell>
          <cell r="N17">
            <v>9</v>
          </cell>
          <cell r="O17">
            <v>9</v>
          </cell>
          <cell r="P17">
            <v>9</v>
          </cell>
          <cell r="Q17">
            <v>8</v>
          </cell>
          <cell r="R17">
            <v>8</v>
          </cell>
          <cell r="S17">
            <v>8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6.833333333333333</v>
          </cell>
        </row>
        <row r="18">
          <cell r="B18">
            <v>15</v>
          </cell>
          <cell r="C18">
            <v>9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4</v>
          </cell>
          <cell r="L18">
            <v>9</v>
          </cell>
          <cell r="M18">
            <v>9</v>
          </cell>
          <cell r="N18">
            <v>9</v>
          </cell>
          <cell r="O18">
            <v>9</v>
          </cell>
          <cell r="P18">
            <v>9</v>
          </cell>
          <cell r="Q18">
            <v>8</v>
          </cell>
          <cell r="R18">
            <v>8</v>
          </cell>
          <cell r="S18">
            <v>8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6.833333333333333</v>
          </cell>
        </row>
        <row r="19">
          <cell r="B19">
            <v>16</v>
          </cell>
          <cell r="C19">
            <v>9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4</v>
          </cell>
          <cell r="L19">
            <v>9</v>
          </cell>
          <cell r="M19">
            <v>9</v>
          </cell>
          <cell r="N19">
            <v>9</v>
          </cell>
          <cell r="O19">
            <v>9</v>
          </cell>
          <cell r="P19">
            <v>9</v>
          </cell>
          <cell r="Q19">
            <v>8</v>
          </cell>
          <cell r="R19">
            <v>8</v>
          </cell>
          <cell r="S19">
            <v>8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6.833333333333333</v>
          </cell>
        </row>
        <row r="20">
          <cell r="B20">
            <v>17</v>
          </cell>
          <cell r="C20">
            <v>9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4</v>
          </cell>
          <cell r="L20">
            <v>9</v>
          </cell>
          <cell r="M20">
            <v>9</v>
          </cell>
          <cell r="N20">
            <v>9</v>
          </cell>
          <cell r="O20">
            <v>9</v>
          </cell>
          <cell r="P20">
            <v>9</v>
          </cell>
          <cell r="Q20">
            <v>8</v>
          </cell>
          <cell r="R20">
            <v>8</v>
          </cell>
          <cell r="S20">
            <v>8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6.833333333333333</v>
          </cell>
        </row>
        <row r="21">
          <cell r="B21">
            <v>18</v>
          </cell>
          <cell r="C21">
            <v>9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4</v>
          </cell>
          <cell r="L21">
            <v>9</v>
          </cell>
          <cell r="M21">
            <v>9</v>
          </cell>
          <cell r="N21">
            <v>9</v>
          </cell>
          <cell r="O21">
            <v>9</v>
          </cell>
          <cell r="P21">
            <v>9</v>
          </cell>
          <cell r="Q21">
            <v>8</v>
          </cell>
          <cell r="R21">
            <v>8</v>
          </cell>
          <cell r="S21">
            <v>8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6.833333333333333</v>
          </cell>
        </row>
        <row r="22">
          <cell r="B22">
            <v>19</v>
          </cell>
          <cell r="C22">
            <v>9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4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9</v>
          </cell>
          <cell r="Q22">
            <v>8</v>
          </cell>
          <cell r="R22">
            <v>8</v>
          </cell>
          <cell r="S22">
            <v>8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6.833333333333333</v>
          </cell>
        </row>
        <row r="23">
          <cell r="B23">
            <v>20</v>
          </cell>
          <cell r="C23">
            <v>9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</v>
          </cell>
          <cell r="L23">
            <v>9</v>
          </cell>
          <cell r="M23">
            <v>9</v>
          </cell>
          <cell r="N23">
            <v>9</v>
          </cell>
          <cell r="O23">
            <v>9</v>
          </cell>
          <cell r="P23">
            <v>9</v>
          </cell>
          <cell r="Q23">
            <v>8</v>
          </cell>
          <cell r="R23">
            <v>8</v>
          </cell>
          <cell r="S23">
            <v>8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6.5</v>
          </cell>
        </row>
        <row r="24">
          <cell r="B24">
            <v>21</v>
          </cell>
          <cell r="C24">
            <v>9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  <cell r="L24">
            <v>9</v>
          </cell>
          <cell r="M24">
            <v>9</v>
          </cell>
          <cell r="N24">
            <v>9</v>
          </cell>
          <cell r="O24">
            <v>9</v>
          </cell>
          <cell r="P24">
            <v>9</v>
          </cell>
          <cell r="Q24">
            <v>8</v>
          </cell>
          <cell r="R24">
            <v>8</v>
          </cell>
          <cell r="S24">
            <v>8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6.5</v>
          </cell>
        </row>
        <row r="25">
          <cell r="B25">
            <v>22</v>
          </cell>
          <cell r="C25">
            <v>9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</v>
          </cell>
          <cell r="Q25">
            <v>8</v>
          </cell>
          <cell r="R25">
            <v>8</v>
          </cell>
          <cell r="S25">
            <v>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6.5</v>
          </cell>
        </row>
        <row r="26">
          <cell r="B26">
            <v>23</v>
          </cell>
          <cell r="C26">
            <v>9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0</v>
          </cell>
          <cell r="L26">
            <v>9</v>
          </cell>
          <cell r="M26">
            <v>9</v>
          </cell>
          <cell r="N26">
            <v>9</v>
          </cell>
          <cell r="O26">
            <v>9</v>
          </cell>
          <cell r="P26">
            <v>9</v>
          </cell>
          <cell r="Q26">
            <v>8</v>
          </cell>
          <cell r="R26">
            <v>8</v>
          </cell>
          <cell r="S26">
            <v>8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6.5</v>
          </cell>
        </row>
        <row r="27">
          <cell r="B27">
            <v>24</v>
          </cell>
          <cell r="C27">
            <v>9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0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9</v>
          </cell>
          <cell r="Q27">
            <v>8</v>
          </cell>
          <cell r="R27">
            <v>8</v>
          </cell>
          <cell r="S27">
            <v>8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6.5</v>
          </cell>
        </row>
        <row r="28">
          <cell r="B28" t="str">
            <v>P</v>
          </cell>
          <cell r="C28">
            <v>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2.3333333333333335</v>
          </cell>
          <cell r="L28">
            <v>9</v>
          </cell>
          <cell r="M28">
            <v>9</v>
          </cell>
          <cell r="N28">
            <v>9</v>
          </cell>
          <cell r="O28">
            <v>9</v>
          </cell>
          <cell r="P28">
            <v>9</v>
          </cell>
          <cell r="Q28">
            <v>8</v>
          </cell>
          <cell r="R28">
            <v>8</v>
          </cell>
          <cell r="S28">
            <v>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6.6944444444444429</v>
          </cell>
        </row>
      </sheetData>
      <sheetData sheetId="30" refreshError="1">
        <row r="4">
          <cell r="B4">
            <v>1</v>
          </cell>
          <cell r="C4">
            <v>0.5</v>
          </cell>
          <cell r="D4">
            <v>0.5</v>
          </cell>
          <cell r="E4">
            <v>0.8</v>
          </cell>
          <cell r="F4">
            <v>0.8</v>
          </cell>
          <cell r="G4">
            <v>0.8</v>
          </cell>
          <cell r="H4">
            <v>0.8</v>
          </cell>
          <cell r="I4">
            <v>0.8</v>
          </cell>
          <cell r="J4">
            <v>0.8</v>
          </cell>
          <cell r="K4">
            <v>0.6</v>
          </cell>
          <cell r="L4">
            <v>0.6</v>
          </cell>
          <cell r="AH4">
            <v>0.7</v>
          </cell>
        </row>
        <row r="5">
          <cell r="B5">
            <v>2</v>
          </cell>
          <cell r="C5">
            <v>0.5</v>
          </cell>
          <cell r="D5">
            <v>0.5</v>
          </cell>
          <cell r="E5">
            <v>0.8</v>
          </cell>
          <cell r="F5">
            <v>0.8</v>
          </cell>
          <cell r="G5">
            <v>0.8</v>
          </cell>
          <cell r="H5">
            <v>0.8</v>
          </cell>
          <cell r="I5">
            <v>0.8</v>
          </cell>
          <cell r="J5">
            <v>0.8</v>
          </cell>
          <cell r="K5">
            <v>0.6</v>
          </cell>
          <cell r="L5">
            <v>0.6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</v>
          </cell>
        </row>
        <row r="6">
          <cell r="B6">
            <v>3</v>
          </cell>
          <cell r="C6">
            <v>0.5</v>
          </cell>
          <cell r="D6">
            <v>0.5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0.8</v>
          </cell>
          <cell r="K6">
            <v>0.6</v>
          </cell>
          <cell r="L6">
            <v>0.6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</v>
          </cell>
        </row>
        <row r="7">
          <cell r="B7">
            <v>4</v>
          </cell>
          <cell r="C7">
            <v>0.5</v>
          </cell>
          <cell r="D7">
            <v>0.5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0.6</v>
          </cell>
          <cell r="L7">
            <v>0.6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</v>
          </cell>
        </row>
        <row r="8">
          <cell r="B8">
            <v>5</v>
          </cell>
          <cell r="C8">
            <v>0.5</v>
          </cell>
          <cell r="D8">
            <v>0.5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0.6</v>
          </cell>
          <cell r="L8">
            <v>0.6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</v>
          </cell>
        </row>
        <row r="9">
          <cell r="B9">
            <v>6</v>
          </cell>
          <cell r="C9">
            <v>0.5</v>
          </cell>
          <cell r="D9">
            <v>0.5</v>
          </cell>
          <cell r="E9">
            <v>0.8</v>
          </cell>
          <cell r="F9">
            <v>0.8</v>
          </cell>
          <cell r="G9">
            <v>0.8</v>
          </cell>
          <cell r="H9">
            <v>0.8</v>
          </cell>
          <cell r="I9">
            <v>0.8</v>
          </cell>
          <cell r="J9">
            <v>0.8</v>
          </cell>
          <cell r="K9">
            <v>0.6</v>
          </cell>
          <cell r="L9">
            <v>0.6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</v>
          </cell>
        </row>
        <row r="10">
          <cell r="B10">
            <v>7</v>
          </cell>
          <cell r="C10">
            <v>0.5</v>
          </cell>
          <cell r="D10">
            <v>0.5</v>
          </cell>
          <cell r="E10">
            <v>0.8</v>
          </cell>
          <cell r="F10">
            <v>0.8</v>
          </cell>
          <cell r="G10">
            <v>0.8</v>
          </cell>
          <cell r="H10">
            <v>0.8</v>
          </cell>
          <cell r="I10">
            <v>0.8</v>
          </cell>
          <cell r="J10">
            <v>0.8</v>
          </cell>
          <cell r="K10">
            <v>0.6</v>
          </cell>
          <cell r="L10">
            <v>0.6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</v>
          </cell>
        </row>
        <row r="11">
          <cell r="B11">
            <v>8</v>
          </cell>
          <cell r="C11">
            <v>0.5</v>
          </cell>
          <cell r="D11">
            <v>0.5</v>
          </cell>
          <cell r="E11">
            <v>0.8</v>
          </cell>
          <cell r="F11">
            <v>0.8</v>
          </cell>
          <cell r="G11">
            <v>0.8</v>
          </cell>
          <cell r="H11">
            <v>0.8</v>
          </cell>
          <cell r="I11">
            <v>0.8</v>
          </cell>
          <cell r="J11">
            <v>0.8</v>
          </cell>
          <cell r="K11">
            <v>0.6</v>
          </cell>
          <cell r="L11">
            <v>0.6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</v>
          </cell>
        </row>
        <row r="12">
          <cell r="B12">
            <v>9</v>
          </cell>
          <cell r="C12">
            <v>0.5</v>
          </cell>
          <cell r="D12">
            <v>0.5</v>
          </cell>
          <cell r="E12">
            <v>0.8</v>
          </cell>
          <cell r="F12">
            <v>0.8</v>
          </cell>
          <cell r="G12">
            <v>0.8</v>
          </cell>
          <cell r="H12">
            <v>0.8</v>
          </cell>
          <cell r="I12">
            <v>0.8</v>
          </cell>
          <cell r="J12">
            <v>0.8</v>
          </cell>
          <cell r="K12">
            <v>0.6</v>
          </cell>
          <cell r="L12">
            <v>0.6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</v>
          </cell>
        </row>
        <row r="13">
          <cell r="B13">
            <v>10</v>
          </cell>
          <cell r="C13">
            <v>0.5</v>
          </cell>
          <cell r="D13">
            <v>0.5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0.6</v>
          </cell>
          <cell r="L13">
            <v>0.6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</v>
          </cell>
        </row>
        <row r="14">
          <cell r="B14">
            <v>11</v>
          </cell>
          <cell r="C14">
            <v>0.5</v>
          </cell>
          <cell r="D14">
            <v>0.5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0.6</v>
          </cell>
          <cell r="L14">
            <v>0.6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</v>
          </cell>
        </row>
        <row r="15">
          <cell r="B15">
            <v>12</v>
          </cell>
          <cell r="C15">
            <v>0.5</v>
          </cell>
          <cell r="D15">
            <v>0.5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0.6</v>
          </cell>
          <cell r="L15">
            <v>0.6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</v>
          </cell>
        </row>
        <row r="16">
          <cell r="B16">
            <v>13</v>
          </cell>
          <cell r="C16">
            <v>0.5</v>
          </cell>
          <cell r="D16">
            <v>0.5</v>
          </cell>
          <cell r="E16">
            <v>0.8</v>
          </cell>
          <cell r="F16">
            <v>0.8</v>
          </cell>
          <cell r="G16">
            <v>0.8</v>
          </cell>
          <cell r="H16">
            <v>0.8</v>
          </cell>
          <cell r="I16">
            <v>0.8</v>
          </cell>
          <cell r="J16">
            <v>0.8</v>
          </cell>
          <cell r="K16">
            <v>0.6</v>
          </cell>
          <cell r="L16">
            <v>0.6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</v>
          </cell>
        </row>
        <row r="17">
          <cell r="B17">
            <v>14</v>
          </cell>
          <cell r="C17">
            <v>0.5</v>
          </cell>
          <cell r="D17">
            <v>0.5</v>
          </cell>
          <cell r="E17">
            <v>0.8</v>
          </cell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0.8</v>
          </cell>
          <cell r="K17">
            <v>0.6</v>
          </cell>
          <cell r="L17">
            <v>0.6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</v>
          </cell>
        </row>
        <row r="18">
          <cell r="B18">
            <v>15</v>
          </cell>
          <cell r="C18">
            <v>0.5</v>
          </cell>
          <cell r="D18">
            <v>0.5</v>
          </cell>
          <cell r="E18">
            <v>0.8</v>
          </cell>
          <cell r="F18">
            <v>0.8</v>
          </cell>
          <cell r="G18">
            <v>0.8</v>
          </cell>
          <cell r="H18">
            <v>0.8</v>
          </cell>
          <cell r="I18">
            <v>0.8</v>
          </cell>
          <cell r="J18">
            <v>0.8</v>
          </cell>
          <cell r="K18">
            <v>0.6</v>
          </cell>
          <cell r="L18">
            <v>0.6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</v>
          </cell>
        </row>
        <row r="19">
          <cell r="B19">
            <v>16</v>
          </cell>
          <cell r="C19">
            <v>0.5</v>
          </cell>
          <cell r="D19">
            <v>0.5</v>
          </cell>
          <cell r="E19">
            <v>0.8</v>
          </cell>
          <cell r="F19">
            <v>0.8</v>
          </cell>
          <cell r="G19">
            <v>0.8</v>
          </cell>
          <cell r="H19">
            <v>0.8</v>
          </cell>
          <cell r="I19">
            <v>0.8</v>
          </cell>
          <cell r="J19">
            <v>0.8</v>
          </cell>
          <cell r="K19">
            <v>0.6</v>
          </cell>
          <cell r="L19">
            <v>0.6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</v>
          </cell>
        </row>
        <row r="20">
          <cell r="B20">
            <v>17</v>
          </cell>
          <cell r="C20">
            <v>0.5</v>
          </cell>
          <cell r="D20">
            <v>0.5</v>
          </cell>
          <cell r="E20">
            <v>0.8</v>
          </cell>
          <cell r="F20">
            <v>0.8</v>
          </cell>
          <cell r="G20">
            <v>0.8</v>
          </cell>
          <cell r="H20">
            <v>0.8</v>
          </cell>
          <cell r="I20">
            <v>0.8</v>
          </cell>
          <cell r="J20">
            <v>0.8</v>
          </cell>
          <cell r="K20">
            <v>0.6</v>
          </cell>
          <cell r="L20">
            <v>0.6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</v>
          </cell>
        </row>
        <row r="21">
          <cell r="B21">
            <v>18</v>
          </cell>
          <cell r="C21">
            <v>0.5</v>
          </cell>
          <cell r="D21">
            <v>0.5</v>
          </cell>
          <cell r="E21">
            <v>0.8</v>
          </cell>
          <cell r="F21">
            <v>0.8</v>
          </cell>
          <cell r="G21">
            <v>0.8</v>
          </cell>
          <cell r="H21">
            <v>0.8</v>
          </cell>
          <cell r="I21">
            <v>0.8</v>
          </cell>
          <cell r="J21">
            <v>0.8</v>
          </cell>
          <cell r="K21">
            <v>0.6</v>
          </cell>
          <cell r="L21">
            <v>0.6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</v>
          </cell>
        </row>
        <row r="22">
          <cell r="B22">
            <v>19</v>
          </cell>
          <cell r="C22">
            <v>0.5</v>
          </cell>
          <cell r="D22">
            <v>0.5</v>
          </cell>
          <cell r="E22">
            <v>0.8</v>
          </cell>
          <cell r="F22">
            <v>0.8</v>
          </cell>
          <cell r="G22">
            <v>0.8</v>
          </cell>
          <cell r="H22">
            <v>0.8</v>
          </cell>
          <cell r="I22">
            <v>0.8</v>
          </cell>
          <cell r="J22">
            <v>0.8</v>
          </cell>
          <cell r="K22">
            <v>0.6</v>
          </cell>
          <cell r="L22">
            <v>0.6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</v>
          </cell>
        </row>
        <row r="23">
          <cell r="B23">
            <v>20</v>
          </cell>
          <cell r="C23">
            <v>0.5</v>
          </cell>
          <cell r="D23">
            <v>0.5</v>
          </cell>
          <cell r="E23">
            <v>0.8</v>
          </cell>
          <cell r="F23">
            <v>0.8</v>
          </cell>
          <cell r="G23">
            <v>0.8</v>
          </cell>
          <cell r="H23">
            <v>0.8</v>
          </cell>
          <cell r="I23">
            <v>0.8</v>
          </cell>
          <cell r="J23">
            <v>0.8</v>
          </cell>
          <cell r="K23">
            <v>0.6</v>
          </cell>
          <cell r="L23">
            <v>0.6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</v>
          </cell>
        </row>
        <row r="24">
          <cell r="B24">
            <v>21</v>
          </cell>
          <cell r="C24">
            <v>0.5</v>
          </cell>
          <cell r="D24">
            <v>0.5</v>
          </cell>
          <cell r="E24">
            <v>0.8</v>
          </cell>
          <cell r="F24">
            <v>0.8</v>
          </cell>
          <cell r="G24">
            <v>0.8</v>
          </cell>
          <cell r="H24">
            <v>0.8</v>
          </cell>
          <cell r="I24">
            <v>0.8</v>
          </cell>
          <cell r="J24">
            <v>0.8</v>
          </cell>
          <cell r="K24">
            <v>0.6</v>
          </cell>
          <cell r="L24">
            <v>0.6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</v>
          </cell>
        </row>
        <row r="25">
          <cell r="B25">
            <v>22</v>
          </cell>
          <cell r="C25">
            <v>0.5</v>
          </cell>
          <cell r="D25">
            <v>0.5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0.8</v>
          </cell>
          <cell r="K25">
            <v>0.6</v>
          </cell>
          <cell r="L25">
            <v>0.6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</v>
          </cell>
        </row>
        <row r="26">
          <cell r="B26">
            <v>23</v>
          </cell>
          <cell r="C26">
            <v>0.5</v>
          </cell>
          <cell r="D26">
            <v>0.5</v>
          </cell>
          <cell r="E26">
            <v>0.8</v>
          </cell>
          <cell r="F26">
            <v>0.8</v>
          </cell>
          <cell r="G26">
            <v>0.8</v>
          </cell>
          <cell r="H26">
            <v>0.8</v>
          </cell>
          <cell r="I26">
            <v>0.8</v>
          </cell>
          <cell r="J26">
            <v>0.8</v>
          </cell>
          <cell r="K26">
            <v>0.6</v>
          </cell>
          <cell r="L26">
            <v>0.6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</v>
          </cell>
        </row>
        <row r="27">
          <cell r="B27">
            <v>24</v>
          </cell>
          <cell r="C27">
            <v>0.5</v>
          </cell>
          <cell r="D27">
            <v>0.5</v>
          </cell>
          <cell r="E27">
            <v>0.8</v>
          </cell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0.6</v>
          </cell>
          <cell r="L27">
            <v>0.6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</v>
          </cell>
        </row>
        <row r="28">
          <cell r="B28" t="str">
            <v>P</v>
          </cell>
          <cell r="C28">
            <v>0.5</v>
          </cell>
          <cell r="D28">
            <v>0.5</v>
          </cell>
          <cell r="E28">
            <v>0.80000000000000027</v>
          </cell>
          <cell r="F28">
            <v>0.80000000000000027</v>
          </cell>
          <cell r="G28">
            <v>0.80000000000000027</v>
          </cell>
          <cell r="H28">
            <v>0.80000000000000027</v>
          </cell>
          <cell r="I28">
            <v>0.80000000000000027</v>
          </cell>
          <cell r="J28">
            <v>0.80000000000000027</v>
          </cell>
          <cell r="K28">
            <v>0.59999999999999976</v>
          </cell>
          <cell r="L28">
            <v>0.59999999999999976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0.69999999999999973</v>
          </cell>
        </row>
      </sheetData>
      <sheetData sheetId="31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2" refreshError="1">
        <row r="4"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4</v>
          </cell>
          <cell r="O4">
            <v>4</v>
          </cell>
          <cell r="P4">
            <v>4</v>
          </cell>
          <cell r="Q4">
            <v>4</v>
          </cell>
          <cell r="R4">
            <v>3.5</v>
          </cell>
          <cell r="S4">
            <v>3.5</v>
          </cell>
          <cell r="AH4">
            <v>1.8235294117647058</v>
          </cell>
        </row>
        <row r="5">
          <cell r="B5">
            <v>2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3.5</v>
          </cell>
          <cell r="S5">
            <v>3.5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1.8235294117647058</v>
          </cell>
        </row>
        <row r="6">
          <cell r="B6">
            <v>3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3.5</v>
          </cell>
          <cell r="S6">
            <v>3.5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1.8235294117647058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4</v>
          </cell>
          <cell r="O7">
            <v>4</v>
          </cell>
          <cell r="P7">
            <v>4</v>
          </cell>
          <cell r="Q7">
            <v>4</v>
          </cell>
          <cell r="R7">
            <v>3.5</v>
          </cell>
          <cell r="S7">
            <v>3.5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1.8235294117647058</v>
          </cell>
        </row>
        <row r="8"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3.5</v>
          </cell>
          <cell r="S8">
            <v>3.5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1.8235294117647058</v>
          </cell>
        </row>
        <row r="9">
          <cell r="B9">
            <v>6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3.5</v>
          </cell>
          <cell r="S9">
            <v>3.5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1.8235294117647058</v>
          </cell>
        </row>
        <row r="10">
          <cell r="B10">
            <v>7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4</v>
          </cell>
          <cell r="O10">
            <v>4</v>
          </cell>
          <cell r="P10">
            <v>4</v>
          </cell>
          <cell r="Q10">
            <v>4</v>
          </cell>
          <cell r="R10">
            <v>3.5</v>
          </cell>
          <cell r="S10">
            <v>3.5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1.8235294117647058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3.5</v>
          </cell>
          <cell r="S11">
            <v>3.5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1.8235294117647058</v>
          </cell>
        </row>
        <row r="12">
          <cell r="B12">
            <v>9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3.5</v>
          </cell>
          <cell r="S12">
            <v>3.5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1.8235294117647058</v>
          </cell>
        </row>
        <row r="13">
          <cell r="B13">
            <v>10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3.5</v>
          </cell>
          <cell r="S13">
            <v>3.5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1.8235294117647058</v>
          </cell>
        </row>
        <row r="14">
          <cell r="B14">
            <v>11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3.5</v>
          </cell>
          <cell r="S14">
            <v>3.5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1.8235294117647058</v>
          </cell>
        </row>
        <row r="15">
          <cell r="B15">
            <v>12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3.5</v>
          </cell>
          <cell r="S15">
            <v>3.5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1.8235294117647058</v>
          </cell>
        </row>
        <row r="16">
          <cell r="B16">
            <v>13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3.5</v>
          </cell>
          <cell r="S16">
            <v>3.5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1.8235294117647058</v>
          </cell>
        </row>
        <row r="17">
          <cell r="B17">
            <v>14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3.5</v>
          </cell>
          <cell r="S17">
            <v>3.5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1.8235294117647058</v>
          </cell>
        </row>
        <row r="18">
          <cell r="B18">
            <v>15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3.5</v>
          </cell>
          <cell r="S18">
            <v>3.5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1.8235294117647058</v>
          </cell>
        </row>
        <row r="19">
          <cell r="B19">
            <v>16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3.5</v>
          </cell>
          <cell r="S19">
            <v>3.5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1.8235294117647058</v>
          </cell>
        </row>
        <row r="20">
          <cell r="B20">
            <v>17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3.5</v>
          </cell>
          <cell r="S20">
            <v>3.5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1.8235294117647058</v>
          </cell>
        </row>
        <row r="21">
          <cell r="B21">
            <v>18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3.5</v>
          </cell>
          <cell r="S21">
            <v>3.5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1.8235294117647058</v>
          </cell>
        </row>
        <row r="22">
          <cell r="B22">
            <v>19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4</v>
          </cell>
          <cell r="O22">
            <v>4</v>
          </cell>
          <cell r="P22">
            <v>4</v>
          </cell>
          <cell r="Q22">
            <v>4</v>
          </cell>
          <cell r="R22">
            <v>3.5</v>
          </cell>
          <cell r="S22">
            <v>3.5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1.8235294117647058</v>
          </cell>
        </row>
        <row r="23">
          <cell r="B23">
            <v>20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4</v>
          </cell>
          <cell r="O23">
            <v>4</v>
          </cell>
          <cell r="P23">
            <v>4</v>
          </cell>
          <cell r="Q23">
            <v>4</v>
          </cell>
          <cell r="R23">
            <v>3.5</v>
          </cell>
          <cell r="S23">
            <v>3.5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1.8235294117647058</v>
          </cell>
        </row>
        <row r="24">
          <cell r="B24">
            <v>21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3.5</v>
          </cell>
          <cell r="S24">
            <v>3.5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1.8235294117647058</v>
          </cell>
        </row>
        <row r="25">
          <cell r="B25">
            <v>22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3.5</v>
          </cell>
          <cell r="S25">
            <v>3.5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1.8235294117647058</v>
          </cell>
        </row>
        <row r="26">
          <cell r="B26">
            <v>23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4</v>
          </cell>
          <cell r="O26">
            <v>4</v>
          </cell>
          <cell r="P26">
            <v>4</v>
          </cell>
          <cell r="Q26">
            <v>4</v>
          </cell>
          <cell r="R26">
            <v>3.5</v>
          </cell>
          <cell r="S26">
            <v>3.5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1.8235294117647058</v>
          </cell>
        </row>
        <row r="27">
          <cell r="B27">
            <v>24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3.5</v>
          </cell>
          <cell r="S27">
            <v>3.5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1.8235294117647058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3.5</v>
          </cell>
          <cell r="S28">
            <v>3.5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1.8235294117647054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24</v>
          </cell>
          <cell r="G29">
            <v>24</v>
          </cell>
          <cell r="H29">
            <v>24</v>
          </cell>
          <cell r="I29">
            <v>24</v>
          </cell>
          <cell r="J29">
            <v>24</v>
          </cell>
          <cell r="K29">
            <v>24</v>
          </cell>
          <cell r="L29">
            <v>24</v>
          </cell>
          <cell r="M29">
            <v>24</v>
          </cell>
          <cell r="N29">
            <v>96</v>
          </cell>
          <cell r="O29">
            <v>96</v>
          </cell>
          <cell r="P29">
            <v>96</v>
          </cell>
          <cell r="Q29">
            <v>96</v>
          </cell>
          <cell r="R29">
            <v>84</v>
          </cell>
          <cell r="S29">
            <v>84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43.764705882352928</v>
          </cell>
          <cell r="AI29">
            <v>0</v>
          </cell>
        </row>
      </sheetData>
      <sheetData sheetId="33" refreshError="1">
        <row r="4">
          <cell r="B4">
            <v>1</v>
          </cell>
          <cell r="C4">
            <v>5</v>
          </cell>
          <cell r="D4">
            <v>8</v>
          </cell>
          <cell r="E4">
            <v>8</v>
          </cell>
          <cell r="F4">
            <v>8</v>
          </cell>
          <cell r="G4">
            <v>8</v>
          </cell>
          <cell r="H4">
            <v>8</v>
          </cell>
          <cell r="I4">
            <v>7</v>
          </cell>
          <cell r="J4">
            <v>8</v>
          </cell>
          <cell r="K4">
            <v>1.6</v>
          </cell>
          <cell r="L4">
            <v>7</v>
          </cell>
          <cell r="M4">
            <v>7</v>
          </cell>
          <cell r="N4">
            <v>4.5</v>
          </cell>
          <cell r="O4">
            <v>4.5</v>
          </cell>
          <cell r="P4">
            <v>4.5</v>
          </cell>
          <cell r="Q4">
            <v>4.5</v>
          </cell>
          <cell r="R4">
            <v>4.5</v>
          </cell>
          <cell r="S4">
            <v>4.5</v>
          </cell>
          <cell r="AH4">
            <v>6.0352941176470587</v>
          </cell>
        </row>
        <row r="5">
          <cell r="B5">
            <v>2</v>
          </cell>
          <cell r="C5">
            <v>5</v>
          </cell>
          <cell r="D5">
            <v>8</v>
          </cell>
          <cell r="E5">
            <v>8</v>
          </cell>
          <cell r="F5">
            <v>8</v>
          </cell>
          <cell r="G5">
            <v>8</v>
          </cell>
          <cell r="H5">
            <v>8</v>
          </cell>
          <cell r="I5">
            <v>7</v>
          </cell>
          <cell r="J5">
            <v>8</v>
          </cell>
          <cell r="K5">
            <v>1.6</v>
          </cell>
          <cell r="L5">
            <v>7</v>
          </cell>
          <cell r="M5">
            <v>7</v>
          </cell>
          <cell r="N5">
            <v>4.5</v>
          </cell>
          <cell r="O5">
            <v>4.5</v>
          </cell>
          <cell r="P5">
            <v>4.5</v>
          </cell>
          <cell r="Q5">
            <v>4.5</v>
          </cell>
          <cell r="R5">
            <v>4.5</v>
          </cell>
          <cell r="S5">
            <v>4.5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6.0352941176470587</v>
          </cell>
        </row>
        <row r="6">
          <cell r="B6">
            <v>3</v>
          </cell>
          <cell r="C6">
            <v>5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7</v>
          </cell>
          <cell r="J6">
            <v>8</v>
          </cell>
          <cell r="K6">
            <v>1.6</v>
          </cell>
          <cell r="L6">
            <v>7</v>
          </cell>
          <cell r="M6">
            <v>7</v>
          </cell>
          <cell r="N6">
            <v>4.5</v>
          </cell>
          <cell r="O6">
            <v>4.5</v>
          </cell>
          <cell r="P6">
            <v>4.5</v>
          </cell>
          <cell r="Q6">
            <v>4.5</v>
          </cell>
          <cell r="R6">
            <v>4.5</v>
          </cell>
          <cell r="S6">
            <v>4.5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6.0352941176470587</v>
          </cell>
        </row>
        <row r="7">
          <cell r="B7">
            <v>4</v>
          </cell>
          <cell r="C7">
            <v>5</v>
          </cell>
          <cell r="D7">
            <v>8</v>
          </cell>
          <cell r="E7">
            <v>8</v>
          </cell>
          <cell r="F7">
            <v>8</v>
          </cell>
          <cell r="G7">
            <v>8</v>
          </cell>
          <cell r="H7">
            <v>8</v>
          </cell>
          <cell r="I7">
            <v>7</v>
          </cell>
          <cell r="J7">
            <v>8</v>
          </cell>
          <cell r="K7">
            <v>1.6</v>
          </cell>
          <cell r="L7">
            <v>7</v>
          </cell>
          <cell r="M7">
            <v>7</v>
          </cell>
          <cell r="N7">
            <v>4.5</v>
          </cell>
          <cell r="O7">
            <v>4.5</v>
          </cell>
          <cell r="P7">
            <v>4.5</v>
          </cell>
          <cell r="Q7">
            <v>4.5</v>
          </cell>
          <cell r="R7">
            <v>4.5</v>
          </cell>
          <cell r="S7">
            <v>4.5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6.0352941176470587</v>
          </cell>
        </row>
        <row r="8">
          <cell r="B8">
            <v>5</v>
          </cell>
          <cell r="C8">
            <v>5</v>
          </cell>
          <cell r="D8">
            <v>8</v>
          </cell>
          <cell r="E8">
            <v>8</v>
          </cell>
          <cell r="F8">
            <v>8</v>
          </cell>
          <cell r="G8">
            <v>8</v>
          </cell>
          <cell r="H8">
            <v>8</v>
          </cell>
          <cell r="I8">
            <v>7</v>
          </cell>
          <cell r="J8">
            <v>8</v>
          </cell>
          <cell r="K8">
            <v>1.6</v>
          </cell>
          <cell r="L8">
            <v>7</v>
          </cell>
          <cell r="M8">
            <v>7</v>
          </cell>
          <cell r="N8">
            <v>4.5</v>
          </cell>
          <cell r="O8">
            <v>4.5</v>
          </cell>
          <cell r="P8">
            <v>4.5</v>
          </cell>
          <cell r="Q8">
            <v>4.5</v>
          </cell>
          <cell r="R8">
            <v>4.5</v>
          </cell>
          <cell r="S8">
            <v>4.5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6.0352941176470587</v>
          </cell>
        </row>
        <row r="9">
          <cell r="B9">
            <v>6</v>
          </cell>
          <cell r="C9">
            <v>5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7</v>
          </cell>
          <cell r="J9">
            <v>8</v>
          </cell>
          <cell r="K9">
            <v>1.6</v>
          </cell>
          <cell r="L9">
            <v>7</v>
          </cell>
          <cell r="M9">
            <v>7</v>
          </cell>
          <cell r="N9">
            <v>4.5</v>
          </cell>
          <cell r="O9">
            <v>4.5</v>
          </cell>
          <cell r="P9">
            <v>4.5</v>
          </cell>
          <cell r="Q9">
            <v>4.5</v>
          </cell>
          <cell r="R9">
            <v>4.5</v>
          </cell>
          <cell r="S9">
            <v>4.5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6.0352941176470587</v>
          </cell>
        </row>
        <row r="10">
          <cell r="B10">
            <v>7</v>
          </cell>
          <cell r="C10">
            <v>5</v>
          </cell>
          <cell r="D10">
            <v>8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I10">
            <v>7</v>
          </cell>
          <cell r="J10">
            <v>8</v>
          </cell>
          <cell r="K10">
            <v>1.6</v>
          </cell>
          <cell r="L10">
            <v>7</v>
          </cell>
          <cell r="M10">
            <v>7</v>
          </cell>
          <cell r="N10">
            <v>4.5</v>
          </cell>
          <cell r="O10">
            <v>4.5</v>
          </cell>
          <cell r="P10">
            <v>4.5</v>
          </cell>
          <cell r="Q10">
            <v>4.5</v>
          </cell>
          <cell r="R10">
            <v>4.5</v>
          </cell>
          <cell r="S10">
            <v>4.5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6.0352941176470587</v>
          </cell>
        </row>
        <row r="11">
          <cell r="B11">
            <v>8</v>
          </cell>
          <cell r="C11">
            <v>5</v>
          </cell>
          <cell r="D11">
            <v>8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>
            <v>7</v>
          </cell>
          <cell r="J11">
            <v>8</v>
          </cell>
          <cell r="K11">
            <v>1.6</v>
          </cell>
          <cell r="L11">
            <v>7</v>
          </cell>
          <cell r="M11">
            <v>7</v>
          </cell>
          <cell r="N11">
            <v>4.5</v>
          </cell>
          <cell r="O11">
            <v>4.5</v>
          </cell>
          <cell r="P11">
            <v>4.5</v>
          </cell>
          <cell r="Q11">
            <v>4.5</v>
          </cell>
          <cell r="R11">
            <v>4.5</v>
          </cell>
          <cell r="S11">
            <v>4.5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6.0352941176470587</v>
          </cell>
        </row>
        <row r="12">
          <cell r="B12">
            <v>9</v>
          </cell>
          <cell r="C12">
            <v>5</v>
          </cell>
          <cell r="D12">
            <v>8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7</v>
          </cell>
          <cell r="J12">
            <v>8</v>
          </cell>
          <cell r="K12">
            <v>1.6</v>
          </cell>
          <cell r="L12">
            <v>7</v>
          </cell>
          <cell r="M12">
            <v>7</v>
          </cell>
          <cell r="N12">
            <v>4.5</v>
          </cell>
          <cell r="O12">
            <v>4.5</v>
          </cell>
          <cell r="P12">
            <v>4.5</v>
          </cell>
          <cell r="Q12">
            <v>4.5</v>
          </cell>
          <cell r="R12">
            <v>4.5</v>
          </cell>
          <cell r="S12">
            <v>4.5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6.0352941176470587</v>
          </cell>
        </row>
        <row r="13">
          <cell r="B13">
            <v>10</v>
          </cell>
          <cell r="C13">
            <v>5</v>
          </cell>
          <cell r="D13">
            <v>8</v>
          </cell>
          <cell r="E13">
            <v>8</v>
          </cell>
          <cell r="F13">
            <v>8</v>
          </cell>
          <cell r="G13">
            <v>8</v>
          </cell>
          <cell r="H13">
            <v>8</v>
          </cell>
          <cell r="I13">
            <v>7</v>
          </cell>
          <cell r="J13">
            <v>8</v>
          </cell>
          <cell r="K13">
            <v>1.6</v>
          </cell>
          <cell r="L13">
            <v>7</v>
          </cell>
          <cell r="M13">
            <v>7</v>
          </cell>
          <cell r="N13">
            <v>4.5</v>
          </cell>
          <cell r="O13">
            <v>4.5</v>
          </cell>
          <cell r="P13">
            <v>4.5</v>
          </cell>
          <cell r="Q13">
            <v>4.5</v>
          </cell>
          <cell r="R13">
            <v>4.5</v>
          </cell>
          <cell r="S13">
            <v>4.5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6.0352941176470587</v>
          </cell>
        </row>
        <row r="14">
          <cell r="B14">
            <v>11</v>
          </cell>
          <cell r="C14">
            <v>5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7</v>
          </cell>
          <cell r="J14">
            <v>8</v>
          </cell>
          <cell r="K14">
            <v>1.6</v>
          </cell>
          <cell r="L14">
            <v>7</v>
          </cell>
          <cell r="M14">
            <v>7</v>
          </cell>
          <cell r="N14">
            <v>4.5</v>
          </cell>
          <cell r="O14">
            <v>4.5</v>
          </cell>
          <cell r="P14">
            <v>4.5</v>
          </cell>
          <cell r="Q14">
            <v>4.5</v>
          </cell>
          <cell r="R14">
            <v>4.5</v>
          </cell>
          <cell r="S14">
            <v>4.5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6.0352941176470587</v>
          </cell>
        </row>
        <row r="15">
          <cell r="B15">
            <v>12</v>
          </cell>
          <cell r="C15">
            <v>5</v>
          </cell>
          <cell r="D15">
            <v>8</v>
          </cell>
          <cell r="E15">
            <v>8</v>
          </cell>
          <cell r="F15">
            <v>8</v>
          </cell>
          <cell r="G15">
            <v>8</v>
          </cell>
          <cell r="H15">
            <v>8</v>
          </cell>
          <cell r="I15">
            <v>7</v>
          </cell>
          <cell r="J15">
            <v>8</v>
          </cell>
          <cell r="K15">
            <v>1.6</v>
          </cell>
          <cell r="L15">
            <v>7</v>
          </cell>
          <cell r="M15">
            <v>7</v>
          </cell>
          <cell r="N15">
            <v>4.5</v>
          </cell>
          <cell r="O15">
            <v>4.5</v>
          </cell>
          <cell r="P15">
            <v>4.5</v>
          </cell>
          <cell r="Q15">
            <v>4.5</v>
          </cell>
          <cell r="R15">
            <v>4.5</v>
          </cell>
          <cell r="S15">
            <v>4.5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6.0352941176470587</v>
          </cell>
        </row>
        <row r="16">
          <cell r="B16">
            <v>13</v>
          </cell>
          <cell r="C16">
            <v>5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7</v>
          </cell>
          <cell r="J16">
            <v>8</v>
          </cell>
          <cell r="K16">
            <v>1.6</v>
          </cell>
          <cell r="L16">
            <v>7</v>
          </cell>
          <cell r="M16">
            <v>7</v>
          </cell>
          <cell r="N16">
            <v>4.5</v>
          </cell>
          <cell r="O16">
            <v>4.5</v>
          </cell>
          <cell r="P16">
            <v>4.5</v>
          </cell>
          <cell r="Q16">
            <v>4.5</v>
          </cell>
          <cell r="R16">
            <v>4.5</v>
          </cell>
          <cell r="S16">
            <v>4.5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6.0352941176470587</v>
          </cell>
        </row>
        <row r="17">
          <cell r="B17">
            <v>14</v>
          </cell>
          <cell r="C17">
            <v>5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7</v>
          </cell>
          <cell r="J17">
            <v>8</v>
          </cell>
          <cell r="K17">
            <v>1.6</v>
          </cell>
          <cell r="L17">
            <v>7</v>
          </cell>
          <cell r="M17">
            <v>7</v>
          </cell>
          <cell r="N17">
            <v>4.5</v>
          </cell>
          <cell r="O17">
            <v>4.5</v>
          </cell>
          <cell r="P17">
            <v>4.5</v>
          </cell>
          <cell r="Q17">
            <v>4.5</v>
          </cell>
          <cell r="R17">
            <v>4.5</v>
          </cell>
          <cell r="S17">
            <v>4.5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6.0352941176470587</v>
          </cell>
        </row>
        <row r="18">
          <cell r="B18">
            <v>15</v>
          </cell>
          <cell r="C18">
            <v>5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7</v>
          </cell>
          <cell r="J18">
            <v>8</v>
          </cell>
          <cell r="K18">
            <v>1.6</v>
          </cell>
          <cell r="L18">
            <v>7</v>
          </cell>
          <cell r="M18">
            <v>7</v>
          </cell>
          <cell r="N18">
            <v>4.5</v>
          </cell>
          <cell r="O18">
            <v>4.5</v>
          </cell>
          <cell r="P18">
            <v>4.5</v>
          </cell>
          <cell r="Q18">
            <v>4.5</v>
          </cell>
          <cell r="R18">
            <v>4.5</v>
          </cell>
          <cell r="S18">
            <v>4.5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6.0352941176470587</v>
          </cell>
        </row>
        <row r="19">
          <cell r="B19">
            <v>16</v>
          </cell>
          <cell r="C19">
            <v>5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8</v>
          </cell>
          <cell r="I19">
            <v>7</v>
          </cell>
          <cell r="J19">
            <v>8</v>
          </cell>
          <cell r="K19">
            <v>1.6</v>
          </cell>
          <cell r="L19">
            <v>7</v>
          </cell>
          <cell r="M19">
            <v>7</v>
          </cell>
          <cell r="N19">
            <v>4.5</v>
          </cell>
          <cell r="O19">
            <v>4.5</v>
          </cell>
          <cell r="P19">
            <v>4.5</v>
          </cell>
          <cell r="Q19">
            <v>4.5</v>
          </cell>
          <cell r="R19">
            <v>4.5</v>
          </cell>
          <cell r="S19">
            <v>4.5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6.0352941176470587</v>
          </cell>
        </row>
        <row r="20">
          <cell r="B20">
            <v>17</v>
          </cell>
          <cell r="C20">
            <v>5</v>
          </cell>
          <cell r="D20">
            <v>8</v>
          </cell>
          <cell r="E20">
            <v>8</v>
          </cell>
          <cell r="F20">
            <v>8</v>
          </cell>
          <cell r="G20">
            <v>8</v>
          </cell>
          <cell r="H20">
            <v>8</v>
          </cell>
          <cell r="I20">
            <v>7</v>
          </cell>
          <cell r="J20">
            <v>8</v>
          </cell>
          <cell r="K20">
            <v>1.6</v>
          </cell>
          <cell r="L20">
            <v>7</v>
          </cell>
          <cell r="M20">
            <v>7</v>
          </cell>
          <cell r="N20">
            <v>4.5</v>
          </cell>
          <cell r="O20">
            <v>4.5</v>
          </cell>
          <cell r="P20">
            <v>4.5</v>
          </cell>
          <cell r="Q20">
            <v>4.5</v>
          </cell>
          <cell r="R20">
            <v>4.5</v>
          </cell>
          <cell r="S20">
            <v>4.5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6.0352941176470587</v>
          </cell>
        </row>
        <row r="21">
          <cell r="B21">
            <v>18</v>
          </cell>
          <cell r="C21">
            <v>5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8</v>
          </cell>
          <cell r="I21">
            <v>7</v>
          </cell>
          <cell r="J21">
            <v>8</v>
          </cell>
          <cell r="K21">
            <v>1.6</v>
          </cell>
          <cell r="L21">
            <v>7</v>
          </cell>
          <cell r="M21">
            <v>7</v>
          </cell>
          <cell r="N21">
            <v>4.5</v>
          </cell>
          <cell r="O21">
            <v>4.5</v>
          </cell>
          <cell r="P21">
            <v>4.5</v>
          </cell>
          <cell r="Q21">
            <v>4.5</v>
          </cell>
          <cell r="R21">
            <v>4.5</v>
          </cell>
          <cell r="S21">
            <v>4.5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6.0352941176470587</v>
          </cell>
        </row>
        <row r="22">
          <cell r="B22">
            <v>19</v>
          </cell>
          <cell r="C22">
            <v>5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>
            <v>7</v>
          </cell>
          <cell r="J22">
            <v>8</v>
          </cell>
          <cell r="K22">
            <v>1.6</v>
          </cell>
          <cell r="L22">
            <v>7</v>
          </cell>
          <cell r="M22">
            <v>7</v>
          </cell>
          <cell r="N22">
            <v>4.5</v>
          </cell>
          <cell r="O22">
            <v>4.5</v>
          </cell>
          <cell r="P22">
            <v>4.5</v>
          </cell>
          <cell r="Q22">
            <v>4.5</v>
          </cell>
          <cell r="R22">
            <v>4.5</v>
          </cell>
          <cell r="S22">
            <v>4.5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6.0352941176470587</v>
          </cell>
        </row>
        <row r="23">
          <cell r="B23">
            <v>20</v>
          </cell>
          <cell r="C23">
            <v>5</v>
          </cell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7</v>
          </cell>
          <cell r="J23">
            <v>8</v>
          </cell>
          <cell r="K23">
            <v>1.6</v>
          </cell>
          <cell r="L23">
            <v>7</v>
          </cell>
          <cell r="M23">
            <v>7</v>
          </cell>
          <cell r="N23">
            <v>4.5</v>
          </cell>
          <cell r="O23">
            <v>4.5</v>
          </cell>
          <cell r="P23">
            <v>4.5</v>
          </cell>
          <cell r="Q23">
            <v>4.5</v>
          </cell>
          <cell r="R23">
            <v>4.5</v>
          </cell>
          <cell r="S23">
            <v>4.5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6.0352941176470587</v>
          </cell>
        </row>
        <row r="24">
          <cell r="B24">
            <v>21</v>
          </cell>
          <cell r="C24">
            <v>5</v>
          </cell>
          <cell r="D24">
            <v>8</v>
          </cell>
          <cell r="E24">
            <v>8</v>
          </cell>
          <cell r="F24">
            <v>8</v>
          </cell>
          <cell r="G24">
            <v>8</v>
          </cell>
          <cell r="H24">
            <v>8</v>
          </cell>
          <cell r="I24">
            <v>7</v>
          </cell>
          <cell r="J24">
            <v>8</v>
          </cell>
          <cell r="K24">
            <v>1.6</v>
          </cell>
          <cell r="L24">
            <v>7</v>
          </cell>
          <cell r="M24">
            <v>7</v>
          </cell>
          <cell r="N24">
            <v>4.5</v>
          </cell>
          <cell r="O24">
            <v>4.5</v>
          </cell>
          <cell r="P24">
            <v>4.5</v>
          </cell>
          <cell r="Q24">
            <v>4.5</v>
          </cell>
          <cell r="R24">
            <v>4.5</v>
          </cell>
          <cell r="S24">
            <v>4.5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6.0352941176470587</v>
          </cell>
        </row>
        <row r="25">
          <cell r="B25">
            <v>22</v>
          </cell>
          <cell r="C25">
            <v>5</v>
          </cell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7</v>
          </cell>
          <cell r="J25">
            <v>8</v>
          </cell>
          <cell r="K25">
            <v>1.6</v>
          </cell>
          <cell r="L25">
            <v>7</v>
          </cell>
          <cell r="M25">
            <v>7</v>
          </cell>
          <cell r="N25">
            <v>4.5</v>
          </cell>
          <cell r="O25">
            <v>4.5</v>
          </cell>
          <cell r="P25">
            <v>4.5</v>
          </cell>
          <cell r="Q25">
            <v>4.5</v>
          </cell>
          <cell r="R25">
            <v>4.5</v>
          </cell>
          <cell r="S25">
            <v>4.5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6.0352941176470587</v>
          </cell>
        </row>
        <row r="26">
          <cell r="B26">
            <v>23</v>
          </cell>
          <cell r="C26">
            <v>5</v>
          </cell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7</v>
          </cell>
          <cell r="J26">
            <v>8</v>
          </cell>
          <cell r="K26">
            <v>1.6</v>
          </cell>
          <cell r="L26">
            <v>7</v>
          </cell>
          <cell r="M26">
            <v>7</v>
          </cell>
          <cell r="N26">
            <v>4.5</v>
          </cell>
          <cell r="O26">
            <v>4.5</v>
          </cell>
          <cell r="P26">
            <v>4.5</v>
          </cell>
          <cell r="Q26">
            <v>4.5</v>
          </cell>
          <cell r="R26">
            <v>4.5</v>
          </cell>
          <cell r="S26">
            <v>4.5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6.0352941176470587</v>
          </cell>
        </row>
        <row r="27">
          <cell r="B27">
            <v>24</v>
          </cell>
          <cell r="C27">
            <v>5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7</v>
          </cell>
          <cell r="J27">
            <v>8</v>
          </cell>
          <cell r="K27">
            <v>1.6</v>
          </cell>
          <cell r="L27">
            <v>7</v>
          </cell>
          <cell r="M27">
            <v>7</v>
          </cell>
          <cell r="N27">
            <v>4.5</v>
          </cell>
          <cell r="O27">
            <v>4.5</v>
          </cell>
          <cell r="P27">
            <v>4.5</v>
          </cell>
          <cell r="Q27">
            <v>4.5</v>
          </cell>
          <cell r="R27">
            <v>4.5</v>
          </cell>
          <cell r="S27">
            <v>4.5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6.0352941176470587</v>
          </cell>
        </row>
        <row r="28">
          <cell r="B28" t="str">
            <v>P</v>
          </cell>
          <cell r="C28">
            <v>5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8</v>
          </cell>
          <cell r="I28">
            <v>7</v>
          </cell>
          <cell r="J28">
            <v>8</v>
          </cell>
          <cell r="K28">
            <v>1.6000000000000005</v>
          </cell>
          <cell r="L28">
            <v>7</v>
          </cell>
          <cell r="M28">
            <v>7</v>
          </cell>
          <cell r="N28">
            <v>4.5</v>
          </cell>
          <cell r="O28">
            <v>4.5</v>
          </cell>
          <cell r="P28">
            <v>4.5</v>
          </cell>
          <cell r="Q28">
            <v>4.5</v>
          </cell>
          <cell r="R28">
            <v>4.5</v>
          </cell>
          <cell r="S28">
            <v>4.5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6.035294117647056</v>
          </cell>
        </row>
      </sheetData>
      <sheetData sheetId="34" refreshError="1">
        <row r="4">
          <cell r="B4">
            <v>1</v>
          </cell>
          <cell r="C4">
            <v>0</v>
          </cell>
          <cell r="D4">
            <v>0.5</v>
          </cell>
          <cell r="E4">
            <v>0.5</v>
          </cell>
          <cell r="F4">
            <v>0.5</v>
          </cell>
          <cell r="G4">
            <v>0.5</v>
          </cell>
          <cell r="H4">
            <v>0.5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</v>
          </cell>
          <cell r="S4">
            <v>0</v>
          </cell>
          <cell r="AH4">
            <v>0.25294117647058834</v>
          </cell>
        </row>
        <row r="5">
          <cell r="B5">
            <v>2</v>
          </cell>
          <cell r="C5">
            <v>0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0.2</v>
          </cell>
          <cell r="J5">
            <v>0.2</v>
          </cell>
          <cell r="K5">
            <v>0.2</v>
          </cell>
          <cell r="L5">
            <v>0.2</v>
          </cell>
          <cell r="M5">
            <v>0.2</v>
          </cell>
          <cell r="N5">
            <v>0.2</v>
          </cell>
          <cell r="O5">
            <v>0.2</v>
          </cell>
          <cell r="P5">
            <v>0.2</v>
          </cell>
          <cell r="Q5">
            <v>0.2</v>
          </cell>
          <cell r="R5">
            <v>0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0.25294117647058834</v>
          </cell>
        </row>
        <row r="6">
          <cell r="B6">
            <v>3</v>
          </cell>
          <cell r="C6">
            <v>0</v>
          </cell>
          <cell r="D6">
            <v>0.5</v>
          </cell>
          <cell r="E6">
            <v>0.5</v>
          </cell>
          <cell r="F6">
            <v>0.5</v>
          </cell>
          <cell r="G6">
            <v>0.5</v>
          </cell>
          <cell r="H6">
            <v>0.5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0.25294117647058834</v>
          </cell>
        </row>
        <row r="7">
          <cell r="B7">
            <v>4</v>
          </cell>
          <cell r="C7">
            <v>0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  <cell r="I7">
            <v>0.2</v>
          </cell>
          <cell r="J7">
            <v>0.2</v>
          </cell>
          <cell r="K7">
            <v>0.2</v>
          </cell>
          <cell r="L7">
            <v>0.2</v>
          </cell>
          <cell r="M7">
            <v>0.2</v>
          </cell>
          <cell r="N7">
            <v>0.2</v>
          </cell>
          <cell r="O7">
            <v>0.2</v>
          </cell>
          <cell r="P7">
            <v>0.2</v>
          </cell>
          <cell r="Q7">
            <v>0.2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0.25294117647058834</v>
          </cell>
        </row>
        <row r="8">
          <cell r="B8">
            <v>5</v>
          </cell>
          <cell r="C8">
            <v>0</v>
          </cell>
          <cell r="D8">
            <v>0.5</v>
          </cell>
          <cell r="E8">
            <v>0.5</v>
          </cell>
          <cell r="F8">
            <v>0.5</v>
          </cell>
          <cell r="G8">
            <v>0.5</v>
          </cell>
          <cell r="H8">
            <v>0.5</v>
          </cell>
          <cell r="I8">
            <v>0.2</v>
          </cell>
          <cell r="J8">
            <v>0.2</v>
          </cell>
          <cell r="K8">
            <v>0.2</v>
          </cell>
          <cell r="L8">
            <v>0.2</v>
          </cell>
          <cell r="M8">
            <v>0.2</v>
          </cell>
          <cell r="N8">
            <v>0.2</v>
          </cell>
          <cell r="O8">
            <v>0.2</v>
          </cell>
          <cell r="P8">
            <v>0.2</v>
          </cell>
          <cell r="Q8">
            <v>0.2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0.25294117647058834</v>
          </cell>
        </row>
        <row r="9">
          <cell r="B9">
            <v>6</v>
          </cell>
          <cell r="C9">
            <v>0</v>
          </cell>
          <cell r="D9">
            <v>0.5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0.2</v>
          </cell>
          <cell r="J9">
            <v>0.2</v>
          </cell>
          <cell r="K9">
            <v>0.2</v>
          </cell>
          <cell r="L9">
            <v>0.2</v>
          </cell>
          <cell r="M9">
            <v>0.2</v>
          </cell>
          <cell r="N9">
            <v>0.2</v>
          </cell>
          <cell r="O9">
            <v>0.2</v>
          </cell>
          <cell r="P9">
            <v>0.2</v>
          </cell>
          <cell r="Q9">
            <v>0.2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0.25294117647058834</v>
          </cell>
        </row>
        <row r="10">
          <cell r="B10">
            <v>7</v>
          </cell>
          <cell r="C10">
            <v>0</v>
          </cell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  <cell r="I10">
            <v>0.2</v>
          </cell>
          <cell r="J10">
            <v>0.2</v>
          </cell>
          <cell r="K10">
            <v>0.2</v>
          </cell>
          <cell r="L10">
            <v>0.2</v>
          </cell>
          <cell r="M10">
            <v>0.2</v>
          </cell>
          <cell r="N10">
            <v>0.2</v>
          </cell>
          <cell r="O10">
            <v>0.2</v>
          </cell>
          <cell r="P10">
            <v>0.2</v>
          </cell>
          <cell r="Q10">
            <v>0.2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0.25294117647058834</v>
          </cell>
        </row>
        <row r="11">
          <cell r="B11">
            <v>8</v>
          </cell>
          <cell r="C11">
            <v>1</v>
          </cell>
          <cell r="D11">
            <v>0.5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0.2</v>
          </cell>
          <cell r="J11">
            <v>0.2</v>
          </cell>
          <cell r="K11">
            <v>0.2</v>
          </cell>
          <cell r="L11">
            <v>0.2</v>
          </cell>
          <cell r="M11">
            <v>0.2</v>
          </cell>
          <cell r="N11">
            <v>0.2</v>
          </cell>
          <cell r="O11">
            <v>0.2</v>
          </cell>
          <cell r="P11">
            <v>0.2</v>
          </cell>
          <cell r="Q11">
            <v>0.2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0.31176470588235305</v>
          </cell>
        </row>
        <row r="12">
          <cell r="B12">
            <v>9</v>
          </cell>
          <cell r="C12">
            <v>1</v>
          </cell>
          <cell r="D12">
            <v>0.5</v>
          </cell>
          <cell r="E12">
            <v>0.5</v>
          </cell>
          <cell r="F12">
            <v>0.5</v>
          </cell>
          <cell r="G12">
            <v>0.5</v>
          </cell>
          <cell r="H12">
            <v>0.5</v>
          </cell>
          <cell r="I12">
            <v>0.2</v>
          </cell>
          <cell r="J12">
            <v>0.2</v>
          </cell>
          <cell r="K12">
            <v>0.2</v>
          </cell>
          <cell r="L12">
            <v>0.2</v>
          </cell>
          <cell r="M12">
            <v>0.2</v>
          </cell>
          <cell r="N12">
            <v>0.2</v>
          </cell>
          <cell r="O12">
            <v>0.2</v>
          </cell>
          <cell r="P12">
            <v>0.2</v>
          </cell>
          <cell r="Q12">
            <v>0.2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0.31176470588235305</v>
          </cell>
        </row>
        <row r="13">
          <cell r="B13">
            <v>10</v>
          </cell>
          <cell r="C13">
            <v>1</v>
          </cell>
          <cell r="D13">
            <v>0.5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0.2</v>
          </cell>
          <cell r="J13">
            <v>0.2</v>
          </cell>
          <cell r="K13">
            <v>0.2</v>
          </cell>
          <cell r="L13">
            <v>0.2</v>
          </cell>
          <cell r="M13">
            <v>0.2</v>
          </cell>
          <cell r="N13">
            <v>0.2</v>
          </cell>
          <cell r="O13">
            <v>0.2</v>
          </cell>
          <cell r="P13">
            <v>0.2</v>
          </cell>
          <cell r="Q13">
            <v>0.2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0.31176470588235305</v>
          </cell>
        </row>
        <row r="14">
          <cell r="B14">
            <v>11</v>
          </cell>
          <cell r="C14">
            <v>1</v>
          </cell>
          <cell r="D14">
            <v>0.5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0.2</v>
          </cell>
          <cell r="J14">
            <v>0.2</v>
          </cell>
          <cell r="K14">
            <v>0.2</v>
          </cell>
          <cell r="L14">
            <v>0.2</v>
          </cell>
          <cell r="M14">
            <v>0.2</v>
          </cell>
          <cell r="N14">
            <v>0.2</v>
          </cell>
          <cell r="O14">
            <v>0.2</v>
          </cell>
          <cell r="P14">
            <v>0.2</v>
          </cell>
          <cell r="Q14">
            <v>0.2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0.31176470588235305</v>
          </cell>
        </row>
        <row r="15">
          <cell r="B15">
            <v>12</v>
          </cell>
          <cell r="C15">
            <v>1</v>
          </cell>
          <cell r="D15">
            <v>0.5</v>
          </cell>
          <cell r="E15">
            <v>0.5</v>
          </cell>
          <cell r="F15">
            <v>0.5</v>
          </cell>
          <cell r="G15">
            <v>0.5</v>
          </cell>
          <cell r="H15">
            <v>0.5</v>
          </cell>
          <cell r="I15">
            <v>0.2</v>
          </cell>
          <cell r="J15">
            <v>0.2</v>
          </cell>
          <cell r="K15">
            <v>0.2</v>
          </cell>
          <cell r="L15">
            <v>0.2</v>
          </cell>
          <cell r="M15">
            <v>0.2</v>
          </cell>
          <cell r="N15">
            <v>0.2</v>
          </cell>
          <cell r="O15">
            <v>0.2</v>
          </cell>
          <cell r="P15">
            <v>0.2</v>
          </cell>
          <cell r="Q15">
            <v>0.2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0.31176470588235305</v>
          </cell>
        </row>
        <row r="16">
          <cell r="B16">
            <v>13</v>
          </cell>
          <cell r="C16">
            <v>1</v>
          </cell>
          <cell r="D16">
            <v>0.5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0.2</v>
          </cell>
          <cell r="J16">
            <v>0.2</v>
          </cell>
          <cell r="K16">
            <v>0.2</v>
          </cell>
          <cell r="L16">
            <v>0.2</v>
          </cell>
          <cell r="M16">
            <v>0.2</v>
          </cell>
          <cell r="N16">
            <v>0.2</v>
          </cell>
          <cell r="O16">
            <v>0.2</v>
          </cell>
          <cell r="P16">
            <v>0.2</v>
          </cell>
          <cell r="Q16">
            <v>0.2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0.31176470588235305</v>
          </cell>
        </row>
        <row r="17">
          <cell r="B17">
            <v>14</v>
          </cell>
          <cell r="C17">
            <v>1</v>
          </cell>
          <cell r="D17">
            <v>0.5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  <cell r="O17">
            <v>0.2</v>
          </cell>
          <cell r="P17">
            <v>0.2</v>
          </cell>
          <cell r="Q17">
            <v>0.2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0.31176470588235305</v>
          </cell>
        </row>
        <row r="18">
          <cell r="B18">
            <v>15</v>
          </cell>
          <cell r="C18">
            <v>1</v>
          </cell>
          <cell r="D18">
            <v>0.5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0.2</v>
          </cell>
          <cell r="J18">
            <v>0.2</v>
          </cell>
          <cell r="K18">
            <v>0.2</v>
          </cell>
          <cell r="L18">
            <v>0.2</v>
          </cell>
          <cell r="M18">
            <v>0.2</v>
          </cell>
          <cell r="N18">
            <v>0.2</v>
          </cell>
          <cell r="O18">
            <v>0.2</v>
          </cell>
          <cell r="P18">
            <v>0.2</v>
          </cell>
          <cell r="Q18">
            <v>0.2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0.31176470588235305</v>
          </cell>
        </row>
        <row r="19">
          <cell r="B19">
            <v>16</v>
          </cell>
          <cell r="C19">
            <v>1</v>
          </cell>
          <cell r="D19">
            <v>0.5</v>
          </cell>
          <cell r="E19">
            <v>0.5</v>
          </cell>
          <cell r="F19">
            <v>0.5</v>
          </cell>
          <cell r="G19">
            <v>0.5</v>
          </cell>
          <cell r="H19">
            <v>0.5</v>
          </cell>
          <cell r="I19">
            <v>0.2</v>
          </cell>
          <cell r="J19">
            <v>0.2</v>
          </cell>
          <cell r="K19">
            <v>0.2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0.2</v>
          </cell>
          <cell r="Q19">
            <v>0.2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0.31176470588235305</v>
          </cell>
        </row>
        <row r="20">
          <cell r="B20">
            <v>17</v>
          </cell>
          <cell r="C20">
            <v>1</v>
          </cell>
          <cell r="D20">
            <v>0.5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0.2</v>
          </cell>
          <cell r="J20">
            <v>0.2</v>
          </cell>
          <cell r="K20">
            <v>0.2</v>
          </cell>
          <cell r="L20">
            <v>0.2</v>
          </cell>
          <cell r="M20">
            <v>0.2</v>
          </cell>
          <cell r="N20">
            <v>0.2</v>
          </cell>
          <cell r="O20">
            <v>0.2</v>
          </cell>
          <cell r="P20">
            <v>0.2</v>
          </cell>
          <cell r="Q20">
            <v>0.2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0.31176470588235305</v>
          </cell>
        </row>
        <row r="21">
          <cell r="B21">
            <v>18</v>
          </cell>
          <cell r="C21">
            <v>1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0.2</v>
          </cell>
          <cell r="J21">
            <v>0.2</v>
          </cell>
          <cell r="K21">
            <v>0.2</v>
          </cell>
          <cell r="L21">
            <v>0.2</v>
          </cell>
          <cell r="M21">
            <v>0.2</v>
          </cell>
          <cell r="N21">
            <v>0.2</v>
          </cell>
          <cell r="O21">
            <v>0.2</v>
          </cell>
          <cell r="P21">
            <v>0.2</v>
          </cell>
          <cell r="Q21">
            <v>0.2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0.31176470588235305</v>
          </cell>
        </row>
        <row r="22">
          <cell r="B22">
            <v>19</v>
          </cell>
          <cell r="C22">
            <v>1</v>
          </cell>
          <cell r="D22">
            <v>0.5</v>
          </cell>
          <cell r="E22">
            <v>0.5</v>
          </cell>
          <cell r="F22">
            <v>0.5</v>
          </cell>
          <cell r="G22">
            <v>0.5</v>
          </cell>
          <cell r="H22">
            <v>0.5</v>
          </cell>
          <cell r="I22">
            <v>0.2</v>
          </cell>
          <cell r="J22">
            <v>0.2</v>
          </cell>
          <cell r="K22">
            <v>0.2</v>
          </cell>
          <cell r="L22">
            <v>0.2</v>
          </cell>
          <cell r="M22">
            <v>0.2</v>
          </cell>
          <cell r="N22">
            <v>0.2</v>
          </cell>
          <cell r="O22">
            <v>0.2</v>
          </cell>
          <cell r="P22">
            <v>0.2</v>
          </cell>
          <cell r="Q22">
            <v>0.2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0.31176470588235305</v>
          </cell>
        </row>
        <row r="23">
          <cell r="B23">
            <v>20</v>
          </cell>
          <cell r="C23">
            <v>1</v>
          </cell>
          <cell r="D23">
            <v>0.5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0.2</v>
          </cell>
          <cell r="J23">
            <v>0.2</v>
          </cell>
          <cell r="K23">
            <v>0.2</v>
          </cell>
          <cell r="L23">
            <v>0.2</v>
          </cell>
          <cell r="M23">
            <v>0.2</v>
          </cell>
          <cell r="N23">
            <v>0.2</v>
          </cell>
          <cell r="O23">
            <v>0.2</v>
          </cell>
          <cell r="P23">
            <v>0.2</v>
          </cell>
          <cell r="Q23">
            <v>0.2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0.31176470588235305</v>
          </cell>
        </row>
        <row r="24">
          <cell r="B24">
            <v>21</v>
          </cell>
          <cell r="C24">
            <v>1</v>
          </cell>
          <cell r="D24">
            <v>0.5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0.2</v>
          </cell>
          <cell r="J24">
            <v>0.2</v>
          </cell>
          <cell r="K24">
            <v>0.2</v>
          </cell>
          <cell r="L24">
            <v>0.2</v>
          </cell>
          <cell r="M24">
            <v>0.2</v>
          </cell>
          <cell r="N24">
            <v>0.2</v>
          </cell>
          <cell r="O24">
            <v>0.2</v>
          </cell>
          <cell r="P24">
            <v>0.2</v>
          </cell>
          <cell r="Q24">
            <v>0.2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0.31176470588235305</v>
          </cell>
        </row>
        <row r="25">
          <cell r="B25">
            <v>22</v>
          </cell>
          <cell r="C25">
            <v>1</v>
          </cell>
          <cell r="D25">
            <v>0.5</v>
          </cell>
          <cell r="E25">
            <v>0.5</v>
          </cell>
          <cell r="F25">
            <v>0.5</v>
          </cell>
          <cell r="G25">
            <v>0.5</v>
          </cell>
          <cell r="H25">
            <v>0.5</v>
          </cell>
          <cell r="I25">
            <v>0.2</v>
          </cell>
          <cell r="J25">
            <v>0.2</v>
          </cell>
          <cell r="K25">
            <v>0.2</v>
          </cell>
          <cell r="L25">
            <v>0.2</v>
          </cell>
          <cell r="M25">
            <v>0.2</v>
          </cell>
          <cell r="N25">
            <v>0.2</v>
          </cell>
          <cell r="O25">
            <v>0.2</v>
          </cell>
          <cell r="P25">
            <v>0.2</v>
          </cell>
          <cell r="Q25">
            <v>0.2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0.31176470588235305</v>
          </cell>
        </row>
        <row r="26">
          <cell r="B26">
            <v>23</v>
          </cell>
          <cell r="C26">
            <v>1</v>
          </cell>
          <cell r="D26">
            <v>0.5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0.2</v>
          </cell>
          <cell r="J26">
            <v>0.2</v>
          </cell>
          <cell r="K26">
            <v>0.2</v>
          </cell>
          <cell r="L26">
            <v>0.2</v>
          </cell>
          <cell r="M26">
            <v>0.2</v>
          </cell>
          <cell r="N26">
            <v>0.2</v>
          </cell>
          <cell r="O26">
            <v>0.2</v>
          </cell>
          <cell r="P26">
            <v>0.2</v>
          </cell>
          <cell r="Q26">
            <v>0.2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0.31176470588235305</v>
          </cell>
        </row>
        <row r="27">
          <cell r="B27">
            <v>24</v>
          </cell>
          <cell r="C27">
            <v>1</v>
          </cell>
          <cell r="D27">
            <v>0.5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0.2</v>
          </cell>
          <cell r="J27">
            <v>0.2</v>
          </cell>
          <cell r="K27">
            <v>0.2</v>
          </cell>
          <cell r="L27">
            <v>0.2</v>
          </cell>
          <cell r="M27">
            <v>0.2</v>
          </cell>
          <cell r="N27">
            <v>0.2</v>
          </cell>
          <cell r="O27">
            <v>0.2</v>
          </cell>
          <cell r="P27">
            <v>0.2</v>
          </cell>
          <cell r="Q27">
            <v>0.2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0.31176470588235305</v>
          </cell>
        </row>
        <row r="28">
          <cell r="B28" t="str">
            <v>P</v>
          </cell>
          <cell r="C28">
            <v>0.70833333333333337</v>
          </cell>
          <cell r="D28">
            <v>0.5</v>
          </cell>
          <cell r="E28">
            <v>0.5</v>
          </cell>
          <cell r="F28">
            <v>0.5</v>
          </cell>
          <cell r="G28">
            <v>0.5</v>
          </cell>
          <cell r="H28">
            <v>0.5</v>
          </cell>
          <cell r="I28">
            <v>0.20000000000000007</v>
          </cell>
          <cell r="J28">
            <v>0.20000000000000007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>
            <v>0.20000000000000007</v>
          </cell>
          <cell r="O28">
            <v>0.20000000000000007</v>
          </cell>
          <cell r="P28">
            <v>0.20000000000000007</v>
          </cell>
          <cell r="Q28">
            <v>0.20000000000000007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0.29460784313725491</v>
          </cell>
        </row>
      </sheetData>
      <sheetData sheetId="35" refreshError="1">
        <row r="4">
          <cell r="B4">
            <v>1</v>
          </cell>
          <cell r="C4">
            <v>80</v>
          </cell>
          <cell r="D4">
            <v>40</v>
          </cell>
          <cell r="E4">
            <v>68</v>
          </cell>
          <cell r="F4">
            <v>48</v>
          </cell>
          <cell r="G4">
            <v>48</v>
          </cell>
          <cell r="H4">
            <v>48</v>
          </cell>
          <cell r="I4">
            <v>58</v>
          </cell>
          <cell r="J4">
            <v>58</v>
          </cell>
          <cell r="K4">
            <v>58</v>
          </cell>
          <cell r="L4">
            <v>58</v>
          </cell>
          <cell r="M4">
            <v>40</v>
          </cell>
          <cell r="N4">
            <v>30</v>
          </cell>
          <cell r="O4">
            <v>30</v>
          </cell>
          <cell r="P4">
            <v>30</v>
          </cell>
          <cell r="Q4">
            <v>20</v>
          </cell>
          <cell r="R4">
            <v>10</v>
          </cell>
          <cell r="S4">
            <v>10</v>
          </cell>
        </row>
        <row r="5">
          <cell r="B5">
            <v>2</v>
          </cell>
          <cell r="C5">
            <v>80</v>
          </cell>
          <cell r="D5">
            <v>40</v>
          </cell>
          <cell r="E5">
            <v>68</v>
          </cell>
          <cell r="F5">
            <v>48</v>
          </cell>
          <cell r="G5">
            <v>48</v>
          </cell>
          <cell r="H5">
            <v>48</v>
          </cell>
          <cell r="I5">
            <v>58</v>
          </cell>
          <cell r="J5">
            <v>58</v>
          </cell>
          <cell r="K5">
            <v>58</v>
          </cell>
          <cell r="L5">
            <v>58</v>
          </cell>
          <cell r="M5">
            <v>40</v>
          </cell>
          <cell r="N5">
            <v>30</v>
          </cell>
          <cell r="O5">
            <v>30</v>
          </cell>
          <cell r="P5">
            <v>30</v>
          </cell>
          <cell r="Q5">
            <v>20</v>
          </cell>
          <cell r="R5">
            <v>10</v>
          </cell>
          <cell r="S5">
            <v>10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80</v>
          </cell>
          <cell r="D6">
            <v>40</v>
          </cell>
          <cell r="E6">
            <v>68</v>
          </cell>
          <cell r="F6">
            <v>48</v>
          </cell>
          <cell r="G6">
            <v>48</v>
          </cell>
          <cell r="H6">
            <v>48</v>
          </cell>
          <cell r="I6">
            <v>58</v>
          </cell>
          <cell r="J6">
            <v>58</v>
          </cell>
          <cell r="K6">
            <v>58</v>
          </cell>
          <cell r="L6">
            <v>58</v>
          </cell>
          <cell r="M6">
            <v>40</v>
          </cell>
          <cell r="N6">
            <v>30</v>
          </cell>
          <cell r="O6">
            <v>30</v>
          </cell>
          <cell r="P6">
            <v>30</v>
          </cell>
          <cell r="Q6">
            <v>20</v>
          </cell>
          <cell r="R6">
            <v>10</v>
          </cell>
          <cell r="S6">
            <v>10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80</v>
          </cell>
          <cell r="D7">
            <v>40</v>
          </cell>
          <cell r="E7">
            <v>68</v>
          </cell>
          <cell r="F7">
            <v>48</v>
          </cell>
          <cell r="G7">
            <v>48</v>
          </cell>
          <cell r="H7">
            <v>48</v>
          </cell>
          <cell r="I7">
            <v>58</v>
          </cell>
          <cell r="J7">
            <v>58</v>
          </cell>
          <cell r="K7">
            <v>58</v>
          </cell>
          <cell r="L7">
            <v>58</v>
          </cell>
          <cell r="M7">
            <v>40</v>
          </cell>
          <cell r="N7">
            <v>30</v>
          </cell>
          <cell r="O7">
            <v>30</v>
          </cell>
          <cell r="P7">
            <v>30</v>
          </cell>
          <cell r="Q7">
            <v>20</v>
          </cell>
          <cell r="R7">
            <v>10</v>
          </cell>
          <cell r="S7">
            <v>10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80</v>
          </cell>
          <cell r="D8">
            <v>40</v>
          </cell>
          <cell r="E8">
            <v>68</v>
          </cell>
          <cell r="F8">
            <v>48</v>
          </cell>
          <cell r="G8">
            <v>48</v>
          </cell>
          <cell r="H8">
            <v>48</v>
          </cell>
          <cell r="I8">
            <v>58</v>
          </cell>
          <cell r="J8">
            <v>58</v>
          </cell>
          <cell r="K8">
            <v>58</v>
          </cell>
          <cell r="L8">
            <v>58</v>
          </cell>
          <cell r="M8">
            <v>40</v>
          </cell>
          <cell r="N8">
            <v>30</v>
          </cell>
          <cell r="O8">
            <v>30</v>
          </cell>
          <cell r="P8">
            <v>30</v>
          </cell>
          <cell r="Q8">
            <v>20</v>
          </cell>
          <cell r="R8">
            <v>10</v>
          </cell>
          <cell r="S8">
            <v>10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80</v>
          </cell>
          <cell r="D9">
            <v>40</v>
          </cell>
          <cell r="E9">
            <v>68</v>
          </cell>
          <cell r="F9">
            <v>48</v>
          </cell>
          <cell r="G9">
            <v>48</v>
          </cell>
          <cell r="H9">
            <v>48</v>
          </cell>
          <cell r="I9">
            <v>58</v>
          </cell>
          <cell r="J9">
            <v>58</v>
          </cell>
          <cell r="K9">
            <v>58</v>
          </cell>
          <cell r="L9">
            <v>58</v>
          </cell>
          <cell r="M9">
            <v>40</v>
          </cell>
          <cell r="N9">
            <v>30</v>
          </cell>
          <cell r="O9">
            <v>30</v>
          </cell>
          <cell r="P9">
            <v>30</v>
          </cell>
          <cell r="Q9">
            <v>20</v>
          </cell>
          <cell r="R9">
            <v>10</v>
          </cell>
          <cell r="S9">
            <v>10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80</v>
          </cell>
          <cell r="D10">
            <v>40</v>
          </cell>
          <cell r="E10">
            <v>68</v>
          </cell>
          <cell r="F10">
            <v>48</v>
          </cell>
          <cell r="G10">
            <v>48</v>
          </cell>
          <cell r="H10">
            <v>48</v>
          </cell>
          <cell r="I10">
            <v>58</v>
          </cell>
          <cell r="J10">
            <v>58</v>
          </cell>
          <cell r="K10">
            <v>58</v>
          </cell>
          <cell r="L10">
            <v>58</v>
          </cell>
          <cell r="M10">
            <v>40</v>
          </cell>
          <cell r="N10">
            <v>30</v>
          </cell>
          <cell r="O10">
            <v>30</v>
          </cell>
          <cell r="P10">
            <v>30</v>
          </cell>
          <cell r="Q10">
            <v>20</v>
          </cell>
          <cell r="R10">
            <v>10</v>
          </cell>
          <cell r="S10">
            <v>10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80</v>
          </cell>
          <cell r="D11">
            <v>40</v>
          </cell>
          <cell r="E11">
            <v>68</v>
          </cell>
          <cell r="F11">
            <v>48</v>
          </cell>
          <cell r="G11">
            <v>48</v>
          </cell>
          <cell r="H11">
            <v>48</v>
          </cell>
          <cell r="I11">
            <v>58</v>
          </cell>
          <cell r="J11">
            <v>58</v>
          </cell>
          <cell r="K11">
            <v>58</v>
          </cell>
          <cell r="L11">
            <v>58</v>
          </cell>
          <cell r="M11">
            <v>40</v>
          </cell>
          <cell r="N11">
            <v>30</v>
          </cell>
          <cell r="O11">
            <v>30</v>
          </cell>
          <cell r="P11">
            <v>30</v>
          </cell>
          <cell r="Q11">
            <v>20</v>
          </cell>
          <cell r="R11">
            <v>10</v>
          </cell>
          <cell r="S11">
            <v>10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80</v>
          </cell>
          <cell r="D12">
            <v>40</v>
          </cell>
          <cell r="E12">
            <v>68</v>
          </cell>
          <cell r="F12">
            <v>48</v>
          </cell>
          <cell r="G12">
            <v>48</v>
          </cell>
          <cell r="H12">
            <v>48</v>
          </cell>
          <cell r="I12">
            <v>58</v>
          </cell>
          <cell r="J12">
            <v>58</v>
          </cell>
          <cell r="K12">
            <v>58</v>
          </cell>
          <cell r="L12">
            <v>58</v>
          </cell>
          <cell r="M12">
            <v>40</v>
          </cell>
          <cell r="N12">
            <v>30</v>
          </cell>
          <cell r="O12">
            <v>30</v>
          </cell>
          <cell r="P12">
            <v>30</v>
          </cell>
          <cell r="Q12">
            <v>20</v>
          </cell>
          <cell r="R12">
            <v>10</v>
          </cell>
          <cell r="S12">
            <v>10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80</v>
          </cell>
          <cell r="D13">
            <v>40</v>
          </cell>
          <cell r="E13">
            <v>68</v>
          </cell>
          <cell r="F13">
            <v>48</v>
          </cell>
          <cell r="G13">
            <v>48</v>
          </cell>
          <cell r="H13">
            <v>48</v>
          </cell>
          <cell r="I13">
            <v>58</v>
          </cell>
          <cell r="J13">
            <v>58</v>
          </cell>
          <cell r="K13">
            <v>58</v>
          </cell>
          <cell r="L13">
            <v>58</v>
          </cell>
          <cell r="M13">
            <v>40</v>
          </cell>
          <cell r="N13">
            <v>30</v>
          </cell>
          <cell r="O13">
            <v>30</v>
          </cell>
          <cell r="P13">
            <v>30</v>
          </cell>
          <cell r="Q13">
            <v>20</v>
          </cell>
          <cell r="R13">
            <v>10</v>
          </cell>
          <cell r="S13">
            <v>10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80</v>
          </cell>
          <cell r="D14">
            <v>40</v>
          </cell>
          <cell r="E14">
            <v>68</v>
          </cell>
          <cell r="F14">
            <v>48</v>
          </cell>
          <cell r="G14">
            <v>48</v>
          </cell>
          <cell r="H14">
            <v>48</v>
          </cell>
          <cell r="I14">
            <v>58</v>
          </cell>
          <cell r="J14">
            <v>58</v>
          </cell>
          <cell r="K14">
            <v>58</v>
          </cell>
          <cell r="L14">
            <v>58</v>
          </cell>
          <cell r="M14">
            <v>40</v>
          </cell>
          <cell r="N14">
            <v>30</v>
          </cell>
          <cell r="O14">
            <v>30</v>
          </cell>
          <cell r="P14">
            <v>30</v>
          </cell>
          <cell r="Q14">
            <v>20</v>
          </cell>
          <cell r="R14">
            <v>10</v>
          </cell>
          <cell r="S14">
            <v>10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80</v>
          </cell>
          <cell r="D15">
            <v>40</v>
          </cell>
          <cell r="E15">
            <v>68</v>
          </cell>
          <cell r="F15">
            <v>48</v>
          </cell>
          <cell r="G15">
            <v>48</v>
          </cell>
          <cell r="H15">
            <v>48</v>
          </cell>
          <cell r="I15">
            <v>58</v>
          </cell>
          <cell r="J15">
            <v>58</v>
          </cell>
          <cell r="K15">
            <v>58</v>
          </cell>
          <cell r="L15">
            <v>58</v>
          </cell>
          <cell r="M15">
            <v>40</v>
          </cell>
          <cell r="N15">
            <v>30</v>
          </cell>
          <cell r="O15">
            <v>30</v>
          </cell>
          <cell r="P15">
            <v>30</v>
          </cell>
          <cell r="Q15">
            <v>20</v>
          </cell>
          <cell r="R15">
            <v>10</v>
          </cell>
          <cell r="S15">
            <v>10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80</v>
          </cell>
          <cell r="D16">
            <v>40</v>
          </cell>
          <cell r="E16">
            <v>68</v>
          </cell>
          <cell r="F16">
            <v>48</v>
          </cell>
          <cell r="G16">
            <v>48</v>
          </cell>
          <cell r="H16">
            <v>48</v>
          </cell>
          <cell r="I16">
            <v>58</v>
          </cell>
          <cell r="J16">
            <v>58</v>
          </cell>
          <cell r="K16">
            <v>58</v>
          </cell>
          <cell r="L16">
            <v>58</v>
          </cell>
          <cell r="M16">
            <v>40</v>
          </cell>
          <cell r="N16">
            <v>30</v>
          </cell>
          <cell r="O16">
            <v>30</v>
          </cell>
          <cell r="P16">
            <v>30</v>
          </cell>
          <cell r="Q16">
            <v>20</v>
          </cell>
          <cell r="R16">
            <v>10</v>
          </cell>
          <cell r="S16">
            <v>10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80</v>
          </cell>
          <cell r="D17">
            <v>40</v>
          </cell>
          <cell r="E17">
            <v>68</v>
          </cell>
          <cell r="F17">
            <v>48</v>
          </cell>
          <cell r="G17">
            <v>48</v>
          </cell>
          <cell r="H17">
            <v>48</v>
          </cell>
          <cell r="I17">
            <v>58</v>
          </cell>
          <cell r="J17">
            <v>58</v>
          </cell>
          <cell r="K17">
            <v>58</v>
          </cell>
          <cell r="L17">
            <v>58</v>
          </cell>
          <cell r="M17">
            <v>40</v>
          </cell>
          <cell r="N17">
            <v>30</v>
          </cell>
          <cell r="O17">
            <v>30</v>
          </cell>
          <cell r="P17">
            <v>30</v>
          </cell>
          <cell r="Q17">
            <v>20</v>
          </cell>
          <cell r="R17">
            <v>10</v>
          </cell>
          <cell r="S17">
            <v>10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80</v>
          </cell>
          <cell r="D18">
            <v>40</v>
          </cell>
          <cell r="E18">
            <v>68</v>
          </cell>
          <cell r="F18">
            <v>48</v>
          </cell>
          <cell r="G18">
            <v>48</v>
          </cell>
          <cell r="H18">
            <v>48</v>
          </cell>
          <cell r="I18">
            <v>58</v>
          </cell>
          <cell r="J18">
            <v>58</v>
          </cell>
          <cell r="K18">
            <v>58</v>
          </cell>
          <cell r="L18">
            <v>58</v>
          </cell>
          <cell r="M18">
            <v>40</v>
          </cell>
          <cell r="N18">
            <v>30</v>
          </cell>
          <cell r="O18">
            <v>30</v>
          </cell>
          <cell r="P18">
            <v>30</v>
          </cell>
          <cell r="Q18">
            <v>20</v>
          </cell>
          <cell r="R18">
            <v>10</v>
          </cell>
          <cell r="S18">
            <v>10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80</v>
          </cell>
          <cell r="D19">
            <v>40</v>
          </cell>
          <cell r="E19">
            <v>68</v>
          </cell>
          <cell r="F19">
            <v>48</v>
          </cell>
          <cell r="G19">
            <v>48</v>
          </cell>
          <cell r="H19">
            <v>48</v>
          </cell>
          <cell r="I19">
            <v>58</v>
          </cell>
          <cell r="J19">
            <v>58</v>
          </cell>
          <cell r="K19">
            <v>58</v>
          </cell>
          <cell r="L19">
            <v>58</v>
          </cell>
          <cell r="M19">
            <v>40</v>
          </cell>
          <cell r="N19">
            <v>30</v>
          </cell>
          <cell r="O19">
            <v>30</v>
          </cell>
          <cell r="P19">
            <v>30</v>
          </cell>
          <cell r="Q19">
            <v>20</v>
          </cell>
          <cell r="R19">
            <v>10</v>
          </cell>
          <cell r="S19">
            <v>10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80</v>
          </cell>
          <cell r="D20">
            <v>40</v>
          </cell>
          <cell r="E20">
            <v>68</v>
          </cell>
          <cell r="F20">
            <v>48</v>
          </cell>
          <cell r="G20">
            <v>48</v>
          </cell>
          <cell r="H20">
            <v>48</v>
          </cell>
          <cell r="I20">
            <v>58</v>
          </cell>
          <cell r="J20">
            <v>58</v>
          </cell>
          <cell r="K20">
            <v>58</v>
          </cell>
          <cell r="L20">
            <v>58</v>
          </cell>
          <cell r="M20">
            <v>40</v>
          </cell>
          <cell r="N20">
            <v>30</v>
          </cell>
          <cell r="O20">
            <v>30</v>
          </cell>
          <cell r="P20">
            <v>30</v>
          </cell>
          <cell r="Q20">
            <v>20</v>
          </cell>
          <cell r="R20">
            <v>10</v>
          </cell>
          <cell r="S20">
            <v>10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80</v>
          </cell>
          <cell r="D21">
            <v>40</v>
          </cell>
          <cell r="E21">
            <v>68</v>
          </cell>
          <cell r="F21">
            <v>48</v>
          </cell>
          <cell r="G21">
            <v>48</v>
          </cell>
          <cell r="H21">
            <v>48</v>
          </cell>
          <cell r="I21">
            <v>58</v>
          </cell>
          <cell r="J21">
            <v>58</v>
          </cell>
          <cell r="K21">
            <v>58</v>
          </cell>
          <cell r="L21">
            <v>58</v>
          </cell>
          <cell r="M21">
            <v>40</v>
          </cell>
          <cell r="N21">
            <v>30</v>
          </cell>
          <cell r="O21">
            <v>30</v>
          </cell>
          <cell r="P21">
            <v>30</v>
          </cell>
          <cell r="Q21">
            <v>20</v>
          </cell>
          <cell r="R21">
            <v>10</v>
          </cell>
          <cell r="S21">
            <v>10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80</v>
          </cell>
          <cell r="D22">
            <v>40</v>
          </cell>
          <cell r="E22">
            <v>68</v>
          </cell>
          <cell r="F22">
            <v>48</v>
          </cell>
          <cell r="G22">
            <v>48</v>
          </cell>
          <cell r="H22">
            <v>48</v>
          </cell>
          <cell r="I22">
            <v>58</v>
          </cell>
          <cell r="J22">
            <v>58</v>
          </cell>
          <cell r="K22">
            <v>58</v>
          </cell>
          <cell r="L22">
            <v>58</v>
          </cell>
          <cell r="M22">
            <v>40</v>
          </cell>
          <cell r="N22">
            <v>30</v>
          </cell>
          <cell r="O22">
            <v>30</v>
          </cell>
          <cell r="P22">
            <v>30</v>
          </cell>
          <cell r="Q22">
            <v>20</v>
          </cell>
          <cell r="R22">
            <v>10</v>
          </cell>
          <cell r="S22">
            <v>10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80</v>
          </cell>
          <cell r="D23">
            <v>40</v>
          </cell>
          <cell r="E23">
            <v>68</v>
          </cell>
          <cell r="F23">
            <v>48</v>
          </cell>
          <cell r="G23">
            <v>48</v>
          </cell>
          <cell r="H23">
            <v>48</v>
          </cell>
          <cell r="I23">
            <v>58</v>
          </cell>
          <cell r="J23">
            <v>58</v>
          </cell>
          <cell r="K23">
            <v>58</v>
          </cell>
          <cell r="L23">
            <v>58</v>
          </cell>
          <cell r="M23">
            <v>40</v>
          </cell>
          <cell r="N23">
            <v>30</v>
          </cell>
          <cell r="O23">
            <v>30</v>
          </cell>
          <cell r="P23">
            <v>30</v>
          </cell>
          <cell r="Q23">
            <v>20</v>
          </cell>
          <cell r="R23">
            <v>10</v>
          </cell>
          <cell r="S23">
            <v>10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80</v>
          </cell>
          <cell r="D24">
            <v>40</v>
          </cell>
          <cell r="E24">
            <v>68</v>
          </cell>
          <cell r="F24">
            <v>48</v>
          </cell>
          <cell r="G24">
            <v>48</v>
          </cell>
          <cell r="H24">
            <v>48</v>
          </cell>
          <cell r="I24">
            <v>58</v>
          </cell>
          <cell r="J24">
            <v>58</v>
          </cell>
          <cell r="K24">
            <v>58</v>
          </cell>
          <cell r="L24">
            <v>58</v>
          </cell>
          <cell r="M24">
            <v>40</v>
          </cell>
          <cell r="N24">
            <v>30</v>
          </cell>
          <cell r="O24">
            <v>30</v>
          </cell>
          <cell r="P24">
            <v>30</v>
          </cell>
          <cell r="Q24">
            <v>20</v>
          </cell>
          <cell r="R24">
            <v>10</v>
          </cell>
          <cell r="S24">
            <v>10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80</v>
          </cell>
          <cell r="D25">
            <v>40</v>
          </cell>
          <cell r="E25">
            <v>68</v>
          </cell>
          <cell r="F25">
            <v>48</v>
          </cell>
          <cell r="G25">
            <v>48</v>
          </cell>
          <cell r="H25">
            <v>48</v>
          </cell>
          <cell r="I25">
            <v>58</v>
          </cell>
          <cell r="J25">
            <v>58</v>
          </cell>
          <cell r="K25">
            <v>58</v>
          </cell>
          <cell r="L25">
            <v>58</v>
          </cell>
          <cell r="M25">
            <v>40</v>
          </cell>
          <cell r="N25">
            <v>30</v>
          </cell>
          <cell r="O25">
            <v>30</v>
          </cell>
          <cell r="P25">
            <v>30</v>
          </cell>
          <cell r="Q25">
            <v>20</v>
          </cell>
          <cell r="R25">
            <v>10</v>
          </cell>
          <cell r="S25">
            <v>10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80</v>
          </cell>
          <cell r="D26">
            <v>40</v>
          </cell>
          <cell r="E26">
            <v>68</v>
          </cell>
          <cell r="F26">
            <v>48</v>
          </cell>
          <cell r="G26">
            <v>48</v>
          </cell>
          <cell r="H26">
            <v>48</v>
          </cell>
          <cell r="I26">
            <v>58</v>
          </cell>
          <cell r="J26">
            <v>58</v>
          </cell>
          <cell r="K26">
            <v>58</v>
          </cell>
          <cell r="L26">
            <v>58</v>
          </cell>
          <cell r="M26">
            <v>40</v>
          </cell>
          <cell r="N26">
            <v>30</v>
          </cell>
          <cell r="O26">
            <v>30</v>
          </cell>
          <cell r="P26">
            <v>30</v>
          </cell>
          <cell r="Q26">
            <v>20</v>
          </cell>
          <cell r="R26">
            <v>10</v>
          </cell>
          <cell r="S26">
            <v>10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80</v>
          </cell>
          <cell r="D27">
            <v>40</v>
          </cell>
          <cell r="E27">
            <v>68</v>
          </cell>
          <cell r="F27">
            <v>48</v>
          </cell>
          <cell r="G27">
            <v>48</v>
          </cell>
          <cell r="H27">
            <v>48</v>
          </cell>
          <cell r="I27">
            <v>58</v>
          </cell>
          <cell r="J27">
            <v>58</v>
          </cell>
          <cell r="K27">
            <v>58</v>
          </cell>
          <cell r="L27">
            <v>58</v>
          </cell>
          <cell r="M27">
            <v>40</v>
          </cell>
          <cell r="N27">
            <v>30</v>
          </cell>
          <cell r="O27">
            <v>30</v>
          </cell>
          <cell r="P27">
            <v>30</v>
          </cell>
          <cell r="Q27">
            <v>20</v>
          </cell>
          <cell r="R27">
            <v>10</v>
          </cell>
          <cell r="S27">
            <v>10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80</v>
          </cell>
          <cell r="D28">
            <v>40</v>
          </cell>
          <cell r="E28">
            <v>68</v>
          </cell>
          <cell r="F28">
            <v>48</v>
          </cell>
          <cell r="G28">
            <v>48</v>
          </cell>
          <cell r="H28">
            <v>48</v>
          </cell>
          <cell r="I28">
            <v>58</v>
          </cell>
          <cell r="J28">
            <v>58</v>
          </cell>
          <cell r="K28">
            <v>58</v>
          </cell>
          <cell r="L28">
            <v>58</v>
          </cell>
          <cell r="M28">
            <v>40</v>
          </cell>
          <cell r="N28">
            <v>30</v>
          </cell>
          <cell r="O28">
            <v>30</v>
          </cell>
          <cell r="P28">
            <v>30</v>
          </cell>
          <cell r="Q28">
            <v>20</v>
          </cell>
          <cell r="R28">
            <v>10</v>
          </cell>
          <cell r="S28">
            <v>10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1920</v>
          </cell>
          <cell r="D29">
            <v>960</v>
          </cell>
          <cell r="E29">
            <v>1632</v>
          </cell>
          <cell r="F29">
            <v>1152</v>
          </cell>
          <cell r="G29">
            <v>1152</v>
          </cell>
          <cell r="H29">
            <v>1152</v>
          </cell>
          <cell r="I29">
            <v>1392</v>
          </cell>
          <cell r="J29">
            <v>1392</v>
          </cell>
          <cell r="K29">
            <v>1392</v>
          </cell>
          <cell r="L29">
            <v>1392</v>
          </cell>
          <cell r="M29">
            <v>960</v>
          </cell>
          <cell r="N29">
            <v>720</v>
          </cell>
          <cell r="O29">
            <v>720</v>
          </cell>
          <cell r="P29">
            <v>720</v>
          </cell>
          <cell r="Q29">
            <v>480</v>
          </cell>
          <cell r="R29">
            <v>240</v>
          </cell>
          <cell r="S29">
            <v>240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6" refreshError="1">
        <row r="4">
          <cell r="B4">
            <v>1</v>
          </cell>
          <cell r="C4">
            <v>3.4</v>
          </cell>
          <cell r="D4">
            <v>5</v>
          </cell>
          <cell r="E4">
            <v>4.2</v>
          </cell>
          <cell r="F4">
            <v>4.4000000000000004</v>
          </cell>
          <cell r="G4">
            <v>4.4000000000000004</v>
          </cell>
          <cell r="H4">
            <v>3.9</v>
          </cell>
          <cell r="I4">
            <v>3.9</v>
          </cell>
          <cell r="J4">
            <v>3.9</v>
          </cell>
          <cell r="K4">
            <v>4.4000000000000004</v>
          </cell>
          <cell r="L4">
            <v>6.5</v>
          </cell>
          <cell r="M4">
            <v>6.5</v>
          </cell>
          <cell r="N4">
            <v>6.26</v>
          </cell>
          <cell r="O4">
            <v>6.26</v>
          </cell>
          <cell r="P4">
            <v>6.56</v>
          </cell>
          <cell r="Q4">
            <v>6.56</v>
          </cell>
          <cell r="R4">
            <v>6.86</v>
          </cell>
          <cell r="S4">
            <v>6.26</v>
          </cell>
          <cell r="AH4">
            <v>5.2505882352941171</v>
          </cell>
        </row>
        <row r="5">
          <cell r="B5">
            <v>2</v>
          </cell>
          <cell r="C5">
            <v>3.4</v>
          </cell>
          <cell r="D5">
            <v>5</v>
          </cell>
          <cell r="E5">
            <v>4.2</v>
          </cell>
          <cell r="F5">
            <v>4.4000000000000004</v>
          </cell>
          <cell r="G5">
            <v>4.4000000000000004</v>
          </cell>
          <cell r="H5">
            <v>3.9</v>
          </cell>
          <cell r="I5">
            <v>3.9</v>
          </cell>
          <cell r="J5">
            <v>3.9</v>
          </cell>
          <cell r="K5">
            <v>4.4000000000000004</v>
          </cell>
          <cell r="L5">
            <v>6.5</v>
          </cell>
          <cell r="M5">
            <v>6.5</v>
          </cell>
          <cell r="N5">
            <v>6.26</v>
          </cell>
          <cell r="O5">
            <v>6.26</v>
          </cell>
          <cell r="P5">
            <v>6.56</v>
          </cell>
          <cell r="Q5">
            <v>6.56</v>
          </cell>
          <cell r="R5">
            <v>6.86</v>
          </cell>
          <cell r="S5">
            <v>6.26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5.2505882352941171</v>
          </cell>
        </row>
        <row r="6">
          <cell r="B6">
            <v>3</v>
          </cell>
          <cell r="C6">
            <v>3.4</v>
          </cell>
          <cell r="D6">
            <v>5</v>
          </cell>
          <cell r="E6">
            <v>4.2</v>
          </cell>
          <cell r="F6">
            <v>4.4000000000000004</v>
          </cell>
          <cell r="G6">
            <v>4.4000000000000004</v>
          </cell>
          <cell r="H6">
            <v>3.9</v>
          </cell>
          <cell r="I6">
            <v>3.9</v>
          </cell>
          <cell r="J6">
            <v>3.9</v>
          </cell>
          <cell r="K6">
            <v>4.4000000000000004</v>
          </cell>
          <cell r="L6">
            <v>6.5</v>
          </cell>
          <cell r="M6">
            <v>6.5</v>
          </cell>
          <cell r="N6">
            <v>6.26</v>
          </cell>
          <cell r="O6">
            <v>6.26</v>
          </cell>
          <cell r="P6">
            <v>6.56</v>
          </cell>
          <cell r="Q6">
            <v>6.56</v>
          </cell>
          <cell r="R6">
            <v>6.86</v>
          </cell>
          <cell r="S6">
            <v>6.26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5.2505882352941171</v>
          </cell>
        </row>
        <row r="7">
          <cell r="B7">
            <v>4</v>
          </cell>
          <cell r="C7">
            <v>3.4</v>
          </cell>
          <cell r="D7">
            <v>5</v>
          </cell>
          <cell r="E7">
            <v>4.2</v>
          </cell>
          <cell r="F7">
            <v>4.4000000000000004</v>
          </cell>
          <cell r="G7">
            <v>4.4000000000000004</v>
          </cell>
          <cell r="H7">
            <v>3.9</v>
          </cell>
          <cell r="I7">
            <v>3.9</v>
          </cell>
          <cell r="J7">
            <v>3.9</v>
          </cell>
          <cell r="K7">
            <v>4.4000000000000004</v>
          </cell>
          <cell r="L7">
            <v>6.5</v>
          </cell>
          <cell r="M7">
            <v>6.5</v>
          </cell>
          <cell r="N7">
            <v>6.26</v>
          </cell>
          <cell r="O7">
            <v>6.26</v>
          </cell>
          <cell r="P7">
            <v>6.56</v>
          </cell>
          <cell r="Q7">
            <v>6.56</v>
          </cell>
          <cell r="R7">
            <v>6.86</v>
          </cell>
          <cell r="S7">
            <v>6.26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5.2505882352941171</v>
          </cell>
        </row>
        <row r="8">
          <cell r="B8">
            <v>5</v>
          </cell>
          <cell r="C8">
            <v>3.4</v>
          </cell>
          <cell r="D8">
            <v>5</v>
          </cell>
          <cell r="E8">
            <v>4.2</v>
          </cell>
          <cell r="F8">
            <v>4.4000000000000004</v>
          </cell>
          <cell r="G8">
            <v>4.4000000000000004</v>
          </cell>
          <cell r="H8">
            <v>3.9</v>
          </cell>
          <cell r="I8">
            <v>3.9</v>
          </cell>
          <cell r="J8">
            <v>3.9</v>
          </cell>
          <cell r="K8">
            <v>4.4000000000000004</v>
          </cell>
          <cell r="L8">
            <v>6.5</v>
          </cell>
          <cell r="M8">
            <v>6.5</v>
          </cell>
          <cell r="N8">
            <v>6.26</v>
          </cell>
          <cell r="O8">
            <v>6.26</v>
          </cell>
          <cell r="P8">
            <v>6.56</v>
          </cell>
          <cell r="Q8">
            <v>6.56</v>
          </cell>
          <cell r="R8">
            <v>6.86</v>
          </cell>
          <cell r="S8">
            <v>6.26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5.2505882352941171</v>
          </cell>
        </row>
        <row r="9">
          <cell r="B9">
            <v>6</v>
          </cell>
          <cell r="C9">
            <v>3.4</v>
          </cell>
          <cell r="D9">
            <v>5</v>
          </cell>
          <cell r="E9">
            <v>4.2</v>
          </cell>
          <cell r="F9">
            <v>4.4000000000000004</v>
          </cell>
          <cell r="G9">
            <v>4.4000000000000004</v>
          </cell>
          <cell r="H9">
            <v>3.9</v>
          </cell>
          <cell r="I9">
            <v>3.9</v>
          </cell>
          <cell r="J9">
            <v>3.9</v>
          </cell>
          <cell r="K9">
            <v>4.4000000000000004</v>
          </cell>
          <cell r="L9">
            <v>6.5</v>
          </cell>
          <cell r="M9">
            <v>6.5</v>
          </cell>
          <cell r="N9">
            <v>6.26</v>
          </cell>
          <cell r="O9">
            <v>6.26</v>
          </cell>
          <cell r="P9">
            <v>6.56</v>
          </cell>
          <cell r="Q9">
            <v>6.56</v>
          </cell>
          <cell r="R9">
            <v>6.86</v>
          </cell>
          <cell r="S9">
            <v>6.26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5.2505882352941171</v>
          </cell>
        </row>
        <row r="10">
          <cell r="B10">
            <v>7</v>
          </cell>
          <cell r="C10">
            <v>3.4</v>
          </cell>
          <cell r="D10">
            <v>5</v>
          </cell>
          <cell r="E10">
            <v>4.2</v>
          </cell>
          <cell r="F10">
            <v>4.4000000000000004</v>
          </cell>
          <cell r="G10">
            <v>4.4000000000000004</v>
          </cell>
          <cell r="H10">
            <v>3.9</v>
          </cell>
          <cell r="I10">
            <v>3.9</v>
          </cell>
          <cell r="J10">
            <v>3.9</v>
          </cell>
          <cell r="K10">
            <v>4.4000000000000004</v>
          </cell>
          <cell r="L10">
            <v>6.5</v>
          </cell>
          <cell r="M10">
            <v>6.5</v>
          </cell>
          <cell r="N10">
            <v>6.26</v>
          </cell>
          <cell r="O10">
            <v>6.26</v>
          </cell>
          <cell r="P10">
            <v>6.56</v>
          </cell>
          <cell r="Q10">
            <v>6.56</v>
          </cell>
          <cell r="R10">
            <v>6.86</v>
          </cell>
          <cell r="S10">
            <v>6.26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5.2505882352941171</v>
          </cell>
        </row>
        <row r="11">
          <cell r="B11">
            <v>8</v>
          </cell>
          <cell r="C11">
            <v>3.4</v>
          </cell>
          <cell r="D11">
            <v>5</v>
          </cell>
          <cell r="E11">
            <v>4.2</v>
          </cell>
          <cell r="F11">
            <v>4.4000000000000004</v>
          </cell>
          <cell r="G11">
            <v>4.4000000000000004</v>
          </cell>
          <cell r="H11">
            <v>3.9</v>
          </cell>
          <cell r="I11">
            <v>3.9</v>
          </cell>
          <cell r="J11">
            <v>3.9</v>
          </cell>
          <cell r="K11">
            <v>4.4000000000000004</v>
          </cell>
          <cell r="L11">
            <v>6.5</v>
          </cell>
          <cell r="M11">
            <v>6.5</v>
          </cell>
          <cell r="N11">
            <v>6.26</v>
          </cell>
          <cell r="O11">
            <v>6.26</v>
          </cell>
          <cell r="P11">
            <v>6.56</v>
          </cell>
          <cell r="Q11">
            <v>6.56</v>
          </cell>
          <cell r="R11">
            <v>6.86</v>
          </cell>
          <cell r="S11">
            <v>6.26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5.2505882352941171</v>
          </cell>
        </row>
        <row r="12">
          <cell r="B12">
            <v>9</v>
          </cell>
          <cell r="C12">
            <v>3.4</v>
          </cell>
          <cell r="D12">
            <v>5</v>
          </cell>
          <cell r="E12">
            <v>4.2</v>
          </cell>
          <cell r="F12">
            <v>4.4000000000000004</v>
          </cell>
          <cell r="G12">
            <v>4.4000000000000004</v>
          </cell>
          <cell r="H12">
            <v>3.9</v>
          </cell>
          <cell r="I12">
            <v>3.9</v>
          </cell>
          <cell r="J12">
            <v>3.9</v>
          </cell>
          <cell r="K12">
            <v>4.4000000000000004</v>
          </cell>
          <cell r="L12">
            <v>6.5</v>
          </cell>
          <cell r="M12">
            <v>6.5</v>
          </cell>
          <cell r="N12">
            <v>6.26</v>
          </cell>
          <cell r="O12">
            <v>6.26</v>
          </cell>
          <cell r="P12">
            <v>6.56</v>
          </cell>
          <cell r="Q12">
            <v>6.56</v>
          </cell>
          <cell r="R12">
            <v>6.86</v>
          </cell>
          <cell r="S12">
            <v>6.26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5.2505882352941171</v>
          </cell>
        </row>
        <row r="13">
          <cell r="B13">
            <v>10</v>
          </cell>
          <cell r="C13">
            <v>3.4</v>
          </cell>
          <cell r="D13">
            <v>5</v>
          </cell>
          <cell r="E13">
            <v>4.2</v>
          </cell>
          <cell r="F13">
            <v>4.4000000000000004</v>
          </cell>
          <cell r="G13">
            <v>4.4000000000000004</v>
          </cell>
          <cell r="H13">
            <v>3.9</v>
          </cell>
          <cell r="I13">
            <v>3.9</v>
          </cell>
          <cell r="J13">
            <v>3.9</v>
          </cell>
          <cell r="K13">
            <v>4.4000000000000004</v>
          </cell>
          <cell r="L13">
            <v>6.5</v>
          </cell>
          <cell r="M13">
            <v>6.5</v>
          </cell>
          <cell r="N13">
            <v>6.26</v>
          </cell>
          <cell r="O13">
            <v>6.26</v>
          </cell>
          <cell r="P13">
            <v>6.56</v>
          </cell>
          <cell r="Q13">
            <v>6.56</v>
          </cell>
          <cell r="R13">
            <v>6.86</v>
          </cell>
          <cell r="S13">
            <v>6.26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5.2505882352941171</v>
          </cell>
        </row>
        <row r="14">
          <cell r="B14">
            <v>11</v>
          </cell>
          <cell r="C14">
            <v>3.4</v>
          </cell>
          <cell r="D14">
            <v>5</v>
          </cell>
          <cell r="E14">
            <v>4.2</v>
          </cell>
          <cell r="F14">
            <v>4.4000000000000004</v>
          </cell>
          <cell r="G14">
            <v>4.4000000000000004</v>
          </cell>
          <cell r="H14">
            <v>3.9</v>
          </cell>
          <cell r="I14">
            <v>3.9</v>
          </cell>
          <cell r="J14">
            <v>3.9</v>
          </cell>
          <cell r="K14">
            <v>4.4000000000000004</v>
          </cell>
          <cell r="L14">
            <v>6.5</v>
          </cell>
          <cell r="M14">
            <v>6.5</v>
          </cell>
          <cell r="N14">
            <v>6.26</v>
          </cell>
          <cell r="O14">
            <v>6.26</v>
          </cell>
          <cell r="P14">
            <v>6.56</v>
          </cell>
          <cell r="Q14">
            <v>6.56</v>
          </cell>
          <cell r="R14">
            <v>6.86</v>
          </cell>
          <cell r="S14">
            <v>6.26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5.2505882352941171</v>
          </cell>
        </row>
        <row r="15">
          <cell r="B15">
            <v>12</v>
          </cell>
          <cell r="C15">
            <v>3.4</v>
          </cell>
          <cell r="D15">
            <v>5</v>
          </cell>
          <cell r="E15">
            <v>4.2</v>
          </cell>
          <cell r="F15">
            <v>4.4000000000000004</v>
          </cell>
          <cell r="G15">
            <v>4.4000000000000004</v>
          </cell>
          <cell r="H15">
            <v>3.9</v>
          </cell>
          <cell r="I15">
            <v>3.9</v>
          </cell>
          <cell r="J15">
            <v>3.9</v>
          </cell>
          <cell r="K15">
            <v>4.4000000000000004</v>
          </cell>
          <cell r="L15">
            <v>6.5</v>
          </cell>
          <cell r="M15">
            <v>6.5</v>
          </cell>
          <cell r="N15">
            <v>6.26</v>
          </cell>
          <cell r="O15">
            <v>6.26</v>
          </cell>
          <cell r="P15">
            <v>6.56</v>
          </cell>
          <cell r="Q15">
            <v>6.56</v>
          </cell>
          <cell r="R15">
            <v>6.86</v>
          </cell>
          <cell r="S15">
            <v>6.26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5.2505882352941171</v>
          </cell>
        </row>
        <row r="16">
          <cell r="B16">
            <v>13</v>
          </cell>
          <cell r="C16">
            <v>3.4</v>
          </cell>
          <cell r="D16">
            <v>5</v>
          </cell>
          <cell r="E16">
            <v>4.2</v>
          </cell>
          <cell r="F16">
            <v>4.4000000000000004</v>
          </cell>
          <cell r="G16">
            <v>4.4000000000000004</v>
          </cell>
          <cell r="H16">
            <v>3.9</v>
          </cell>
          <cell r="I16">
            <v>3.9</v>
          </cell>
          <cell r="J16">
            <v>3.9</v>
          </cell>
          <cell r="K16">
            <v>4.4000000000000004</v>
          </cell>
          <cell r="L16">
            <v>6.5</v>
          </cell>
          <cell r="M16">
            <v>6.5</v>
          </cell>
          <cell r="N16">
            <v>6.26</v>
          </cell>
          <cell r="O16">
            <v>6.26</v>
          </cell>
          <cell r="P16">
            <v>6.56</v>
          </cell>
          <cell r="Q16">
            <v>6.56</v>
          </cell>
          <cell r="R16">
            <v>6.86</v>
          </cell>
          <cell r="S16">
            <v>6.26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5.2505882352941171</v>
          </cell>
        </row>
        <row r="17">
          <cell r="B17">
            <v>14</v>
          </cell>
          <cell r="C17">
            <v>3.4</v>
          </cell>
          <cell r="D17">
            <v>5</v>
          </cell>
          <cell r="E17">
            <v>4.2</v>
          </cell>
          <cell r="F17">
            <v>4.4000000000000004</v>
          </cell>
          <cell r="G17">
            <v>4.4000000000000004</v>
          </cell>
          <cell r="H17">
            <v>3.9</v>
          </cell>
          <cell r="I17">
            <v>3.9</v>
          </cell>
          <cell r="J17">
            <v>3.9</v>
          </cell>
          <cell r="K17">
            <v>4.4000000000000004</v>
          </cell>
          <cell r="L17">
            <v>6.5</v>
          </cell>
          <cell r="M17">
            <v>6.5</v>
          </cell>
          <cell r="N17">
            <v>6.26</v>
          </cell>
          <cell r="O17">
            <v>6.26</v>
          </cell>
          <cell r="P17">
            <v>6.56</v>
          </cell>
          <cell r="Q17">
            <v>6.56</v>
          </cell>
          <cell r="R17">
            <v>6.86</v>
          </cell>
          <cell r="S17">
            <v>6.26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5.2505882352941171</v>
          </cell>
        </row>
        <row r="18">
          <cell r="B18">
            <v>15</v>
          </cell>
          <cell r="C18">
            <v>3.4</v>
          </cell>
          <cell r="D18">
            <v>5</v>
          </cell>
          <cell r="E18">
            <v>4.2</v>
          </cell>
          <cell r="F18">
            <v>4.4000000000000004</v>
          </cell>
          <cell r="G18">
            <v>4.4000000000000004</v>
          </cell>
          <cell r="H18">
            <v>3.9</v>
          </cell>
          <cell r="I18">
            <v>3.9</v>
          </cell>
          <cell r="J18">
            <v>3.9</v>
          </cell>
          <cell r="K18">
            <v>4.4000000000000004</v>
          </cell>
          <cell r="L18">
            <v>6.5</v>
          </cell>
          <cell r="M18">
            <v>6.5</v>
          </cell>
          <cell r="N18">
            <v>6.26</v>
          </cell>
          <cell r="O18">
            <v>6.26</v>
          </cell>
          <cell r="P18">
            <v>6.56</v>
          </cell>
          <cell r="Q18">
            <v>6.56</v>
          </cell>
          <cell r="R18">
            <v>6.86</v>
          </cell>
          <cell r="S18">
            <v>6.26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5.2505882352941171</v>
          </cell>
        </row>
        <row r="19">
          <cell r="B19">
            <v>16</v>
          </cell>
          <cell r="C19">
            <v>3.4</v>
          </cell>
          <cell r="D19">
            <v>5</v>
          </cell>
          <cell r="E19">
            <v>4.2</v>
          </cell>
          <cell r="F19">
            <v>4.4000000000000004</v>
          </cell>
          <cell r="G19">
            <v>4.4000000000000004</v>
          </cell>
          <cell r="H19">
            <v>3.9</v>
          </cell>
          <cell r="I19">
            <v>3.9</v>
          </cell>
          <cell r="J19">
            <v>3.9</v>
          </cell>
          <cell r="K19">
            <v>4.4000000000000004</v>
          </cell>
          <cell r="L19">
            <v>6.5</v>
          </cell>
          <cell r="M19">
            <v>6.5</v>
          </cell>
          <cell r="N19">
            <v>6.26</v>
          </cell>
          <cell r="O19">
            <v>6.26</v>
          </cell>
          <cell r="P19">
            <v>6.56</v>
          </cell>
          <cell r="Q19">
            <v>6.56</v>
          </cell>
          <cell r="R19">
            <v>6.86</v>
          </cell>
          <cell r="S19">
            <v>6.26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5.2505882352941171</v>
          </cell>
        </row>
        <row r="20">
          <cell r="B20">
            <v>17</v>
          </cell>
          <cell r="C20">
            <v>3.4</v>
          </cell>
          <cell r="D20">
            <v>5</v>
          </cell>
          <cell r="E20">
            <v>4.2</v>
          </cell>
          <cell r="F20">
            <v>4.4000000000000004</v>
          </cell>
          <cell r="G20">
            <v>4.4000000000000004</v>
          </cell>
          <cell r="H20">
            <v>3.9</v>
          </cell>
          <cell r="I20">
            <v>3.9</v>
          </cell>
          <cell r="J20">
            <v>3.9</v>
          </cell>
          <cell r="K20">
            <v>4.4000000000000004</v>
          </cell>
          <cell r="L20">
            <v>6.5</v>
          </cell>
          <cell r="M20">
            <v>6.5</v>
          </cell>
          <cell r="N20">
            <v>6.26</v>
          </cell>
          <cell r="O20">
            <v>6.26</v>
          </cell>
          <cell r="P20">
            <v>6.56</v>
          </cell>
          <cell r="Q20">
            <v>6.56</v>
          </cell>
          <cell r="R20">
            <v>6.86</v>
          </cell>
          <cell r="S20">
            <v>6.26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5.2505882352941171</v>
          </cell>
        </row>
        <row r="21">
          <cell r="B21">
            <v>18</v>
          </cell>
          <cell r="C21">
            <v>3.4</v>
          </cell>
          <cell r="D21">
            <v>5</v>
          </cell>
          <cell r="E21">
            <v>4.2</v>
          </cell>
          <cell r="F21">
            <v>4.4000000000000004</v>
          </cell>
          <cell r="G21">
            <v>4.4000000000000004</v>
          </cell>
          <cell r="H21">
            <v>3.9</v>
          </cell>
          <cell r="I21">
            <v>3.9</v>
          </cell>
          <cell r="J21">
            <v>3.9</v>
          </cell>
          <cell r="K21">
            <v>4.4000000000000004</v>
          </cell>
          <cell r="L21">
            <v>6.5</v>
          </cell>
          <cell r="M21">
            <v>6.5</v>
          </cell>
          <cell r="N21">
            <v>6.26</v>
          </cell>
          <cell r="O21">
            <v>6.26</v>
          </cell>
          <cell r="P21">
            <v>6.56</v>
          </cell>
          <cell r="Q21">
            <v>6.56</v>
          </cell>
          <cell r="R21">
            <v>6.86</v>
          </cell>
          <cell r="S21">
            <v>6.26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5.2505882352941171</v>
          </cell>
        </row>
        <row r="22">
          <cell r="B22">
            <v>19</v>
          </cell>
          <cell r="C22">
            <v>3.4</v>
          </cell>
          <cell r="D22">
            <v>5</v>
          </cell>
          <cell r="E22">
            <v>4.2</v>
          </cell>
          <cell r="F22">
            <v>4.4000000000000004</v>
          </cell>
          <cell r="G22">
            <v>4.4000000000000004</v>
          </cell>
          <cell r="H22">
            <v>3.9</v>
          </cell>
          <cell r="I22">
            <v>3.9</v>
          </cell>
          <cell r="J22">
            <v>3.9</v>
          </cell>
          <cell r="K22">
            <v>4.4000000000000004</v>
          </cell>
          <cell r="L22">
            <v>6.5</v>
          </cell>
          <cell r="M22">
            <v>6.5</v>
          </cell>
          <cell r="N22">
            <v>6.26</v>
          </cell>
          <cell r="O22">
            <v>6.26</v>
          </cell>
          <cell r="P22">
            <v>6.56</v>
          </cell>
          <cell r="Q22">
            <v>6.56</v>
          </cell>
          <cell r="R22">
            <v>6.86</v>
          </cell>
          <cell r="S22">
            <v>6.26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5.2505882352941171</v>
          </cell>
        </row>
        <row r="23">
          <cell r="B23">
            <v>20</v>
          </cell>
          <cell r="C23">
            <v>3.4</v>
          </cell>
          <cell r="D23">
            <v>5</v>
          </cell>
          <cell r="E23">
            <v>4.2</v>
          </cell>
          <cell r="F23">
            <v>4.4000000000000004</v>
          </cell>
          <cell r="G23">
            <v>4.4000000000000004</v>
          </cell>
          <cell r="H23">
            <v>3.9</v>
          </cell>
          <cell r="I23">
            <v>3.9</v>
          </cell>
          <cell r="J23">
            <v>3.9</v>
          </cell>
          <cell r="K23">
            <v>4.4000000000000004</v>
          </cell>
          <cell r="L23">
            <v>6.5</v>
          </cell>
          <cell r="M23">
            <v>6.5</v>
          </cell>
          <cell r="N23">
            <v>6.26</v>
          </cell>
          <cell r="O23">
            <v>6.26</v>
          </cell>
          <cell r="P23">
            <v>6.56</v>
          </cell>
          <cell r="Q23">
            <v>6.56</v>
          </cell>
          <cell r="R23">
            <v>6.86</v>
          </cell>
          <cell r="S23">
            <v>6.26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5.2505882352941171</v>
          </cell>
        </row>
        <row r="24">
          <cell r="B24">
            <v>21</v>
          </cell>
          <cell r="C24">
            <v>3.4</v>
          </cell>
          <cell r="D24">
            <v>5</v>
          </cell>
          <cell r="E24">
            <v>4.2</v>
          </cell>
          <cell r="F24">
            <v>4.4000000000000004</v>
          </cell>
          <cell r="G24">
            <v>4.4000000000000004</v>
          </cell>
          <cell r="H24">
            <v>3.9</v>
          </cell>
          <cell r="I24">
            <v>3.9</v>
          </cell>
          <cell r="J24">
            <v>3.9</v>
          </cell>
          <cell r="K24">
            <v>4.4000000000000004</v>
          </cell>
          <cell r="L24">
            <v>6.5</v>
          </cell>
          <cell r="M24">
            <v>6.5</v>
          </cell>
          <cell r="N24">
            <v>6.26</v>
          </cell>
          <cell r="O24">
            <v>6.26</v>
          </cell>
          <cell r="P24">
            <v>6.56</v>
          </cell>
          <cell r="Q24">
            <v>6.56</v>
          </cell>
          <cell r="R24">
            <v>6.86</v>
          </cell>
          <cell r="S24">
            <v>6.26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5.2505882352941171</v>
          </cell>
        </row>
        <row r="25">
          <cell r="B25">
            <v>22</v>
          </cell>
          <cell r="C25">
            <v>3.4</v>
          </cell>
          <cell r="D25">
            <v>5</v>
          </cell>
          <cell r="E25">
            <v>4.2</v>
          </cell>
          <cell r="F25">
            <v>4.4000000000000004</v>
          </cell>
          <cell r="G25">
            <v>4.4000000000000004</v>
          </cell>
          <cell r="H25">
            <v>3.9</v>
          </cell>
          <cell r="I25">
            <v>3.9</v>
          </cell>
          <cell r="J25">
            <v>3.9</v>
          </cell>
          <cell r="K25">
            <v>4.4000000000000004</v>
          </cell>
          <cell r="L25">
            <v>6.5</v>
          </cell>
          <cell r="M25">
            <v>6.5</v>
          </cell>
          <cell r="N25">
            <v>6.26</v>
          </cell>
          <cell r="O25">
            <v>6.26</v>
          </cell>
          <cell r="P25">
            <v>6.56</v>
          </cell>
          <cell r="Q25">
            <v>6.56</v>
          </cell>
          <cell r="R25">
            <v>6.86</v>
          </cell>
          <cell r="S25">
            <v>6.26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5.2505882352941171</v>
          </cell>
        </row>
        <row r="26">
          <cell r="B26">
            <v>23</v>
          </cell>
          <cell r="C26">
            <v>3.4</v>
          </cell>
          <cell r="D26">
            <v>5</v>
          </cell>
          <cell r="E26">
            <v>4.2</v>
          </cell>
          <cell r="F26">
            <v>4.4000000000000004</v>
          </cell>
          <cell r="G26">
            <v>4.4000000000000004</v>
          </cell>
          <cell r="H26">
            <v>3.9</v>
          </cell>
          <cell r="I26">
            <v>3.9</v>
          </cell>
          <cell r="J26">
            <v>3.9</v>
          </cell>
          <cell r="K26">
            <v>4.4000000000000004</v>
          </cell>
          <cell r="L26">
            <v>6.5</v>
          </cell>
          <cell r="M26">
            <v>6.5</v>
          </cell>
          <cell r="N26">
            <v>6.26</v>
          </cell>
          <cell r="O26">
            <v>6.26</v>
          </cell>
          <cell r="P26">
            <v>6.56</v>
          </cell>
          <cell r="Q26">
            <v>6.56</v>
          </cell>
          <cell r="R26">
            <v>6.86</v>
          </cell>
          <cell r="S26">
            <v>6.26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5.2505882352941171</v>
          </cell>
        </row>
        <row r="27">
          <cell r="B27">
            <v>24</v>
          </cell>
          <cell r="C27">
            <v>3.4</v>
          </cell>
          <cell r="D27">
            <v>5</v>
          </cell>
          <cell r="E27">
            <v>4.2</v>
          </cell>
          <cell r="F27">
            <v>4.4000000000000004</v>
          </cell>
          <cell r="G27">
            <v>4.4000000000000004</v>
          </cell>
          <cell r="H27">
            <v>3.9</v>
          </cell>
          <cell r="I27">
            <v>3.9</v>
          </cell>
          <cell r="J27">
            <v>3.9</v>
          </cell>
          <cell r="K27">
            <v>4.4000000000000004</v>
          </cell>
          <cell r="L27">
            <v>6.5</v>
          </cell>
          <cell r="M27">
            <v>6.5</v>
          </cell>
          <cell r="N27">
            <v>6.26</v>
          </cell>
          <cell r="O27">
            <v>6.26</v>
          </cell>
          <cell r="P27">
            <v>6.56</v>
          </cell>
          <cell r="Q27">
            <v>6.56</v>
          </cell>
          <cell r="R27">
            <v>6.86</v>
          </cell>
          <cell r="S27">
            <v>6.26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5.2505882352941171</v>
          </cell>
        </row>
        <row r="28">
          <cell r="B28" t="str">
            <v>P</v>
          </cell>
          <cell r="C28">
            <v>3.4000000000000004</v>
          </cell>
          <cell r="D28">
            <v>5</v>
          </cell>
          <cell r="E28">
            <v>4.200000000000002</v>
          </cell>
          <cell r="F28">
            <v>4.4000000000000012</v>
          </cell>
          <cell r="G28">
            <v>4.4000000000000012</v>
          </cell>
          <cell r="H28">
            <v>3.9000000000000008</v>
          </cell>
          <cell r="I28">
            <v>3.9000000000000008</v>
          </cell>
          <cell r="J28">
            <v>3.9000000000000008</v>
          </cell>
          <cell r="K28">
            <v>4.4000000000000012</v>
          </cell>
          <cell r="L28">
            <v>6.5</v>
          </cell>
          <cell r="M28">
            <v>6.5</v>
          </cell>
          <cell r="N28">
            <v>6.2600000000000007</v>
          </cell>
          <cell r="O28">
            <v>6.2600000000000007</v>
          </cell>
          <cell r="P28">
            <v>6.5600000000000014</v>
          </cell>
          <cell r="Q28">
            <v>6.5600000000000014</v>
          </cell>
          <cell r="R28">
            <v>6.860000000000003</v>
          </cell>
          <cell r="S28">
            <v>6.2600000000000007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5.2505882352941171</v>
          </cell>
        </row>
        <row r="29">
          <cell r="B29" t="str">
            <v>W</v>
          </cell>
          <cell r="C29">
            <v>81.600000000000009</v>
          </cell>
          <cell r="D29">
            <v>120</v>
          </cell>
          <cell r="E29">
            <v>100.80000000000004</v>
          </cell>
          <cell r="F29">
            <v>105.60000000000004</v>
          </cell>
          <cell r="G29">
            <v>105.60000000000004</v>
          </cell>
          <cell r="H29">
            <v>93.600000000000023</v>
          </cell>
          <cell r="I29">
            <v>93.600000000000023</v>
          </cell>
          <cell r="J29">
            <v>93.600000000000023</v>
          </cell>
          <cell r="K29">
            <v>105.60000000000004</v>
          </cell>
          <cell r="L29">
            <v>156</v>
          </cell>
          <cell r="M29">
            <v>156</v>
          </cell>
          <cell r="N29">
            <v>150.24</v>
          </cell>
          <cell r="O29">
            <v>150.24</v>
          </cell>
          <cell r="P29">
            <v>157.44000000000003</v>
          </cell>
          <cell r="Q29">
            <v>157.44000000000003</v>
          </cell>
          <cell r="R29">
            <v>164.64000000000007</v>
          </cell>
          <cell r="S29">
            <v>150.24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126.01411764705881</v>
          </cell>
        </row>
      </sheetData>
      <sheetData sheetId="37" refreshError="1">
        <row r="4">
          <cell r="B4">
            <v>1</v>
          </cell>
          <cell r="C4">
            <v>22.35</v>
          </cell>
          <cell r="D4">
            <v>22.35</v>
          </cell>
          <cell r="E4">
            <v>17.350000000000001</v>
          </cell>
          <cell r="F4">
            <v>17.350000000000001</v>
          </cell>
          <cell r="G4">
            <v>17.350000000000001</v>
          </cell>
          <cell r="H4">
            <v>17.350000000000001</v>
          </cell>
          <cell r="I4">
            <v>17.350000000000001</v>
          </cell>
          <cell r="J4">
            <v>17.350000000000001</v>
          </cell>
          <cell r="K4">
            <v>17.350000000000001</v>
          </cell>
          <cell r="L4">
            <v>17.350000000000001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12</v>
          </cell>
          <cell r="S4">
            <v>12</v>
          </cell>
        </row>
        <row r="5">
          <cell r="B5">
            <v>2</v>
          </cell>
          <cell r="C5">
            <v>22.35</v>
          </cell>
          <cell r="D5">
            <v>22.35</v>
          </cell>
          <cell r="E5">
            <v>17.350000000000001</v>
          </cell>
          <cell r="F5">
            <v>17.350000000000001</v>
          </cell>
          <cell r="G5">
            <v>17.350000000000001</v>
          </cell>
          <cell r="H5">
            <v>17.350000000000001</v>
          </cell>
          <cell r="I5">
            <v>17.350000000000001</v>
          </cell>
          <cell r="J5">
            <v>17.350000000000001</v>
          </cell>
          <cell r="K5">
            <v>17.350000000000001</v>
          </cell>
          <cell r="L5">
            <v>17.350000000000001</v>
          </cell>
          <cell r="M5">
            <v>12</v>
          </cell>
          <cell r="N5">
            <v>12</v>
          </cell>
          <cell r="O5">
            <v>12</v>
          </cell>
          <cell r="P5">
            <v>12</v>
          </cell>
          <cell r="Q5">
            <v>12</v>
          </cell>
          <cell r="R5">
            <v>12</v>
          </cell>
          <cell r="S5">
            <v>12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22.35</v>
          </cell>
          <cell r="D6">
            <v>22.35</v>
          </cell>
          <cell r="E6">
            <v>17.350000000000001</v>
          </cell>
          <cell r="F6">
            <v>17.350000000000001</v>
          </cell>
          <cell r="G6">
            <v>17.350000000000001</v>
          </cell>
          <cell r="H6">
            <v>17.350000000000001</v>
          </cell>
          <cell r="I6">
            <v>17.350000000000001</v>
          </cell>
          <cell r="J6">
            <v>17.350000000000001</v>
          </cell>
          <cell r="K6">
            <v>17.350000000000001</v>
          </cell>
          <cell r="L6">
            <v>17.350000000000001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  <cell r="Q6">
            <v>12</v>
          </cell>
          <cell r="R6">
            <v>12</v>
          </cell>
          <cell r="S6">
            <v>12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22.35</v>
          </cell>
          <cell r="D7">
            <v>22.35</v>
          </cell>
          <cell r="E7">
            <v>17.350000000000001</v>
          </cell>
          <cell r="F7">
            <v>17.350000000000001</v>
          </cell>
          <cell r="G7">
            <v>17.350000000000001</v>
          </cell>
          <cell r="H7">
            <v>17.350000000000001</v>
          </cell>
          <cell r="I7">
            <v>17.350000000000001</v>
          </cell>
          <cell r="J7">
            <v>17.350000000000001</v>
          </cell>
          <cell r="K7">
            <v>17.350000000000001</v>
          </cell>
          <cell r="L7">
            <v>17.350000000000001</v>
          </cell>
          <cell r="M7">
            <v>12</v>
          </cell>
          <cell r="N7">
            <v>12</v>
          </cell>
          <cell r="O7">
            <v>12</v>
          </cell>
          <cell r="P7">
            <v>12</v>
          </cell>
          <cell r="Q7">
            <v>12</v>
          </cell>
          <cell r="R7">
            <v>12</v>
          </cell>
          <cell r="S7">
            <v>12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22.35</v>
          </cell>
          <cell r="D8">
            <v>22.35</v>
          </cell>
          <cell r="E8">
            <v>17.350000000000001</v>
          </cell>
          <cell r="F8">
            <v>17.350000000000001</v>
          </cell>
          <cell r="G8">
            <v>17.350000000000001</v>
          </cell>
          <cell r="H8">
            <v>17.350000000000001</v>
          </cell>
          <cell r="I8">
            <v>17.350000000000001</v>
          </cell>
          <cell r="J8">
            <v>17.350000000000001</v>
          </cell>
          <cell r="K8">
            <v>17.350000000000001</v>
          </cell>
          <cell r="L8">
            <v>17.350000000000001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Q8">
            <v>12</v>
          </cell>
          <cell r="R8">
            <v>12</v>
          </cell>
          <cell r="S8">
            <v>12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22.35</v>
          </cell>
          <cell r="D9">
            <v>22.35</v>
          </cell>
          <cell r="E9">
            <v>17.350000000000001</v>
          </cell>
          <cell r="F9">
            <v>17.350000000000001</v>
          </cell>
          <cell r="G9">
            <v>17.350000000000001</v>
          </cell>
          <cell r="H9">
            <v>17.350000000000001</v>
          </cell>
          <cell r="I9">
            <v>17.350000000000001</v>
          </cell>
          <cell r="J9">
            <v>17.350000000000001</v>
          </cell>
          <cell r="K9">
            <v>17.350000000000001</v>
          </cell>
          <cell r="L9">
            <v>17.350000000000001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22.35</v>
          </cell>
          <cell r="D10">
            <v>22.35</v>
          </cell>
          <cell r="E10">
            <v>17.350000000000001</v>
          </cell>
          <cell r="F10">
            <v>17.350000000000001</v>
          </cell>
          <cell r="G10">
            <v>17.350000000000001</v>
          </cell>
          <cell r="H10">
            <v>17.350000000000001</v>
          </cell>
          <cell r="I10">
            <v>17.350000000000001</v>
          </cell>
          <cell r="J10">
            <v>17.350000000000001</v>
          </cell>
          <cell r="K10">
            <v>17.350000000000001</v>
          </cell>
          <cell r="L10">
            <v>17.350000000000001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  <cell r="Q10">
            <v>12</v>
          </cell>
          <cell r="R10">
            <v>12</v>
          </cell>
          <cell r="S10">
            <v>12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22.35</v>
          </cell>
          <cell r="D11">
            <v>22.35</v>
          </cell>
          <cell r="E11">
            <v>17.350000000000001</v>
          </cell>
          <cell r="F11">
            <v>17.350000000000001</v>
          </cell>
          <cell r="G11">
            <v>17.350000000000001</v>
          </cell>
          <cell r="H11">
            <v>17.350000000000001</v>
          </cell>
          <cell r="I11">
            <v>17.350000000000001</v>
          </cell>
          <cell r="J11">
            <v>17.350000000000001</v>
          </cell>
          <cell r="K11">
            <v>17.350000000000001</v>
          </cell>
          <cell r="L11">
            <v>17.350000000000001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22.35</v>
          </cell>
          <cell r="D12">
            <v>22.35</v>
          </cell>
          <cell r="E12">
            <v>17.350000000000001</v>
          </cell>
          <cell r="F12">
            <v>17.350000000000001</v>
          </cell>
          <cell r="G12">
            <v>17.350000000000001</v>
          </cell>
          <cell r="H12">
            <v>17.350000000000001</v>
          </cell>
          <cell r="I12">
            <v>17.350000000000001</v>
          </cell>
          <cell r="J12">
            <v>17.350000000000001</v>
          </cell>
          <cell r="K12">
            <v>17.350000000000001</v>
          </cell>
          <cell r="L12">
            <v>17.350000000000001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22.35</v>
          </cell>
          <cell r="D13">
            <v>22.35</v>
          </cell>
          <cell r="E13">
            <v>17.350000000000001</v>
          </cell>
          <cell r="F13">
            <v>17.350000000000001</v>
          </cell>
          <cell r="G13">
            <v>17.350000000000001</v>
          </cell>
          <cell r="H13">
            <v>17.350000000000001</v>
          </cell>
          <cell r="I13">
            <v>17.350000000000001</v>
          </cell>
          <cell r="J13">
            <v>17.350000000000001</v>
          </cell>
          <cell r="K13">
            <v>17.350000000000001</v>
          </cell>
          <cell r="L13">
            <v>17.350000000000001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22.35</v>
          </cell>
          <cell r="D14">
            <v>22.35</v>
          </cell>
          <cell r="E14">
            <v>17.350000000000001</v>
          </cell>
          <cell r="F14">
            <v>17.350000000000001</v>
          </cell>
          <cell r="G14">
            <v>17.350000000000001</v>
          </cell>
          <cell r="H14">
            <v>17.350000000000001</v>
          </cell>
          <cell r="I14">
            <v>17.350000000000001</v>
          </cell>
          <cell r="J14">
            <v>17.350000000000001</v>
          </cell>
          <cell r="K14">
            <v>17.350000000000001</v>
          </cell>
          <cell r="L14">
            <v>17.350000000000001</v>
          </cell>
          <cell r="M14">
            <v>12</v>
          </cell>
          <cell r="N14">
            <v>12</v>
          </cell>
          <cell r="O14">
            <v>12</v>
          </cell>
          <cell r="P14">
            <v>12</v>
          </cell>
          <cell r="Q14">
            <v>12</v>
          </cell>
          <cell r="R14">
            <v>12</v>
          </cell>
          <cell r="S14">
            <v>12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22.35</v>
          </cell>
          <cell r="D15">
            <v>22.35</v>
          </cell>
          <cell r="E15">
            <v>17.350000000000001</v>
          </cell>
          <cell r="F15">
            <v>17.350000000000001</v>
          </cell>
          <cell r="G15">
            <v>17.350000000000001</v>
          </cell>
          <cell r="H15">
            <v>17.350000000000001</v>
          </cell>
          <cell r="I15">
            <v>17.350000000000001</v>
          </cell>
          <cell r="J15">
            <v>17.350000000000001</v>
          </cell>
          <cell r="K15">
            <v>17.350000000000001</v>
          </cell>
          <cell r="L15">
            <v>17.350000000000001</v>
          </cell>
          <cell r="M15">
            <v>12</v>
          </cell>
          <cell r="N15">
            <v>12</v>
          </cell>
          <cell r="O15">
            <v>12</v>
          </cell>
          <cell r="P15">
            <v>12</v>
          </cell>
          <cell r="Q15">
            <v>12</v>
          </cell>
          <cell r="R15">
            <v>12</v>
          </cell>
          <cell r="S15">
            <v>12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22.35</v>
          </cell>
          <cell r="D16">
            <v>22.35</v>
          </cell>
          <cell r="E16">
            <v>17.350000000000001</v>
          </cell>
          <cell r="F16">
            <v>17.350000000000001</v>
          </cell>
          <cell r="G16">
            <v>17.350000000000001</v>
          </cell>
          <cell r="H16">
            <v>17.350000000000001</v>
          </cell>
          <cell r="I16">
            <v>17.350000000000001</v>
          </cell>
          <cell r="J16">
            <v>17.350000000000001</v>
          </cell>
          <cell r="K16">
            <v>17.350000000000001</v>
          </cell>
          <cell r="L16">
            <v>17.350000000000001</v>
          </cell>
          <cell r="M16">
            <v>12</v>
          </cell>
          <cell r="N16">
            <v>12</v>
          </cell>
          <cell r="O16">
            <v>12</v>
          </cell>
          <cell r="P16">
            <v>12</v>
          </cell>
          <cell r="Q16">
            <v>12</v>
          </cell>
          <cell r="R16">
            <v>12</v>
          </cell>
          <cell r="S16">
            <v>12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22.35</v>
          </cell>
          <cell r="D17">
            <v>22.35</v>
          </cell>
          <cell r="E17">
            <v>17.350000000000001</v>
          </cell>
          <cell r="F17">
            <v>17.350000000000001</v>
          </cell>
          <cell r="G17">
            <v>17.350000000000001</v>
          </cell>
          <cell r="H17">
            <v>17.350000000000001</v>
          </cell>
          <cell r="I17">
            <v>17.350000000000001</v>
          </cell>
          <cell r="J17">
            <v>17.350000000000001</v>
          </cell>
          <cell r="K17">
            <v>17.350000000000001</v>
          </cell>
          <cell r="L17">
            <v>17.350000000000001</v>
          </cell>
          <cell r="M17">
            <v>12</v>
          </cell>
          <cell r="N17">
            <v>12</v>
          </cell>
          <cell r="O17">
            <v>12</v>
          </cell>
          <cell r="P17">
            <v>12</v>
          </cell>
          <cell r="Q17">
            <v>12</v>
          </cell>
          <cell r="R17">
            <v>12</v>
          </cell>
          <cell r="S17">
            <v>12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22.35</v>
          </cell>
          <cell r="D18">
            <v>22.35</v>
          </cell>
          <cell r="E18">
            <v>17.350000000000001</v>
          </cell>
          <cell r="F18">
            <v>17.350000000000001</v>
          </cell>
          <cell r="G18">
            <v>17.350000000000001</v>
          </cell>
          <cell r="H18">
            <v>17.350000000000001</v>
          </cell>
          <cell r="I18">
            <v>17.350000000000001</v>
          </cell>
          <cell r="J18">
            <v>17.350000000000001</v>
          </cell>
          <cell r="K18">
            <v>17.350000000000001</v>
          </cell>
          <cell r="L18">
            <v>17.350000000000001</v>
          </cell>
          <cell r="M18">
            <v>12</v>
          </cell>
          <cell r="N18">
            <v>12</v>
          </cell>
          <cell r="O18">
            <v>12</v>
          </cell>
          <cell r="P18">
            <v>12</v>
          </cell>
          <cell r="Q18">
            <v>12</v>
          </cell>
          <cell r="R18">
            <v>12</v>
          </cell>
          <cell r="S18">
            <v>12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22.35</v>
          </cell>
          <cell r="D19">
            <v>22.35</v>
          </cell>
          <cell r="E19">
            <v>17.350000000000001</v>
          </cell>
          <cell r="F19">
            <v>17.350000000000001</v>
          </cell>
          <cell r="G19">
            <v>17.350000000000001</v>
          </cell>
          <cell r="H19">
            <v>17.350000000000001</v>
          </cell>
          <cell r="I19">
            <v>17.350000000000001</v>
          </cell>
          <cell r="J19">
            <v>17.350000000000001</v>
          </cell>
          <cell r="K19">
            <v>17.350000000000001</v>
          </cell>
          <cell r="L19">
            <v>17.350000000000001</v>
          </cell>
          <cell r="M19">
            <v>12</v>
          </cell>
          <cell r="N19">
            <v>12</v>
          </cell>
          <cell r="O19">
            <v>12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22.35</v>
          </cell>
          <cell r="D20">
            <v>22.35</v>
          </cell>
          <cell r="E20">
            <v>17.350000000000001</v>
          </cell>
          <cell r="F20">
            <v>17.350000000000001</v>
          </cell>
          <cell r="G20">
            <v>17.350000000000001</v>
          </cell>
          <cell r="H20">
            <v>17.350000000000001</v>
          </cell>
          <cell r="I20">
            <v>17.350000000000001</v>
          </cell>
          <cell r="J20">
            <v>17.350000000000001</v>
          </cell>
          <cell r="K20">
            <v>17.350000000000001</v>
          </cell>
          <cell r="L20">
            <v>17.350000000000001</v>
          </cell>
          <cell r="M20">
            <v>12</v>
          </cell>
          <cell r="N20">
            <v>12</v>
          </cell>
          <cell r="O20">
            <v>12</v>
          </cell>
          <cell r="P20">
            <v>12</v>
          </cell>
          <cell r="Q20">
            <v>12</v>
          </cell>
          <cell r="R20">
            <v>12</v>
          </cell>
          <cell r="S20">
            <v>12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22.35</v>
          </cell>
          <cell r="D21">
            <v>22.35</v>
          </cell>
          <cell r="E21">
            <v>17.350000000000001</v>
          </cell>
          <cell r="F21">
            <v>17.350000000000001</v>
          </cell>
          <cell r="G21">
            <v>17.350000000000001</v>
          </cell>
          <cell r="H21">
            <v>17.350000000000001</v>
          </cell>
          <cell r="I21">
            <v>17.350000000000001</v>
          </cell>
          <cell r="J21">
            <v>17.350000000000001</v>
          </cell>
          <cell r="K21">
            <v>17.350000000000001</v>
          </cell>
          <cell r="L21">
            <v>17.350000000000001</v>
          </cell>
          <cell r="M21">
            <v>12</v>
          </cell>
          <cell r="N21">
            <v>12</v>
          </cell>
          <cell r="O21">
            <v>12</v>
          </cell>
          <cell r="P21">
            <v>12</v>
          </cell>
          <cell r="Q21">
            <v>12</v>
          </cell>
          <cell r="R21">
            <v>12</v>
          </cell>
          <cell r="S21">
            <v>12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22.35</v>
          </cell>
          <cell r="D22">
            <v>22.35</v>
          </cell>
          <cell r="E22">
            <v>17.350000000000001</v>
          </cell>
          <cell r="F22">
            <v>17.350000000000001</v>
          </cell>
          <cell r="G22">
            <v>17.350000000000001</v>
          </cell>
          <cell r="H22">
            <v>17.350000000000001</v>
          </cell>
          <cell r="I22">
            <v>17.350000000000001</v>
          </cell>
          <cell r="J22">
            <v>17.350000000000001</v>
          </cell>
          <cell r="K22">
            <v>17.350000000000001</v>
          </cell>
          <cell r="L22">
            <v>17.350000000000001</v>
          </cell>
          <cell r="M22">
            <v>12</v>
          </cell>
          <cell r="N22">
            <v>12</v>
          </cell>
          <cell r="O22">
            <v>12</v>
          </cell>
          <cell r="P22">
            <v>12</v>
          </cell>
          <cell r="Q22">
            <v>12</v>
          </cell>
          <cell r="R22">
            <v>12</v>
          </cell>
          <cell r="S22">
            <v>12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22.35</v>
          </cell>
          <cell r="D23">
            <v>22.35</v>
          </cell>
          <cell r="E23">
            <v>17.350000000000001</v>
          </cell>
          <cell r="F23">
            <v>17.350000000000001</v>
          </cell>
          <cell r="G23">
            <v>17.350000000000001</v>
          </cell>
          <cell r="H23">
            <v>17.350000000000001</v>
          </cell>
          <cell r="I23">
            <v>17.350000000000001</v>
          </cell>
          <cell r="J23">
            <v>17.350000000000001</v>
          </cell>
          <cell r="K23">
            <v>17.350000000000001</v>
          </cell>
          <cell r="L23">
            <v>17.350000000000001</v>
          </cell>
          <cell r="M23">
            <v>12</v>
          </cell>
          <cell r="N23">
            <v>12</v>
          </cell>
          <cell r="O23">
            <v>12</v>
          </cell>
          <cell r="P23">
            <v>12</v>
          </cell>
          <cell r="Q23">
            <v>12</v>
          </cell>
          <cell r="R23">
            <v>12</v>
          </cell>
          <cell r="S23">
            <v>12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22.35</v>
          </cell>
          <cell r="D24">
            <v>22.35</v>
          </cell>
          <cell r="E24">
            <v>17.350000000000001</v>
          </cell>
          <cell r="F24">
            <v>17.350000000000001</v>
          </cell>
          <cell r="G24">
            <v>17.350000000000001</v>
          </cell>
          <cell r="H24">
            <v>17.350000000000001</v>
          </cell>
          <cell r="I24">
            <v>17.350000000000001</v>
          </cell>
          <cell r="J24">
            <v>17.350000000000001</v>
          </cell>
          <cell r="K24">
            <v>17.350000000000001</v>
          </cell>
          <cell r="L24">
            <v>17.350000000000001</v>
          </cell>
          <cell r="M24">
            <v>12</v>
          </cell>
          <cell r="N24">
            <v>12</v>
          </cell>
          <cell r="O24">
            <v>12</v>
          </cell>
          <cell r="P24">
            <v>12</v>
          </cell>
          <cell r="Q24">
            <v>12</v>
          </cell>
          <cell r="R24">
            <v>12</v>
          </cell>
          <cell r="S24">
            <v>12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22.35</v>
          </cell>
          <cell r="D25">
            <v>22.35</v>
          </cell>
          <cell r="E25">
            <v>17.350000000000001</v>
          </cell>
          <cell r="F25">
            <v>17.350000000000001</v>
          </cell>
          <cell r="G25">
            <v>17.350000000000001</v>
          </cell>
          <cell r="H25">
            <v>17.350000000000001</v>
          </cell>
          <cell r="I25">
            <v>17.350000000000001</v>
          </cell>
          <cell r="J25">
            <v>17.350000000000001</v>
          </cell>
          <cell r="K25">
            <v>17.350000000000001</v>
          </cell>
          <cell r="L25">
            <v>17.350000000000001</v>
          </cell>
          <cell r="M25">
            <v>12</v>
          </cell>
          <cell r="N25">
            <v>12</v>
          </cell>
          <cell r="O25">
            <v>12</v>
          </cell>
          <cell r="P25">
            <v>12</v>
          </cell>
          <cell r="Q25">
            <v>12</v>
          </cell>
          <cell r="R25">
            <v>12</v>
          </cell>
          <cell r="S25">
            <v>12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22.35</v>
          </cell>
          <cell r="D26">
            <v>22.35</v>
          </cell>
          <cell r="E26">
            <v>17.350000000000001</v>
          </cell>
          <cell r="F26">
            <v>17.350000000000001</v>
          </cell>
          <cell r="G26">
            <v>17.350000000000001</v>
          </cell>
          <cell r="H26">
            <v>17.350000000000001</v>
          </cell>
          <cell r="I26">
            <v>17.350000000000001</v>
          </cell>
          <cell r="J26">
            <v>17.350000000000001</v>
          </cell>
          <cell r="K26">
            <v>17.350000000000001</v>
          </cell>
          <cell r="L26">
            <v>17.350000000000001</v>
          </cell>
          <cell r="M26">
            <v>12</v>
          </cell>
          <cell r="N26">
            <v>12</v>
          </cell>
          <cell r="O26">
            <v>12</v>
          </cell>
          <cell r="P26">
            <v>12</v>
          </cell>
          <cell r="Q26">
            <v>12</v>
          </cell>
          <cell r="R26">
            <v>12</v>
          </cell>
          <cell r="S26">
            <v>12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22.35</v>
          </cell>
          <cell r="D27">
            <v>22.35</v>
          </cell>
          <cell r="E27">
            <v>17.350000000000001</v>
          </cell>
          <cell r="F27">
            <v>17.350000000000001</v>
          </cell>
          <cell r="G27">
            <v>17.350000000000001</v>
          </cell>
          <cell r="H27">
            <v>17.350000000000001</v>
          </cell>
          <cell r="I27">
            <v>17.350000000000001</v>
          </cell>
          <cell r="J27">
            <v>17.350000000000001</v>
          </cell>
          <cell r="K27">
            <v>17.350000000000001</v>
          </cell>
          <cell r="L27">
            <v>17.350000000000001</v>
          </cell>
          <cell r="M27">
            <v>12</v>
          </cell>
          <cell r="N27">
            <v>12</v>
          </cell>
          <cell r="O27">
            <v>12</v>
          </cell>
          <cell r="P27">
            <v>12</v>
          </cell>
          <cell r="Q27">
            <v>12</v>
          </cell>
          <cell r="R27">
            <v>12</v>
          </cell>
          <cell r="S27">
            <v>12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22.350000000000009</v>
          </cell>
          <cell r="D28">
            <v>22.350000000000009</v>
          </cell>
          <cell r="E28">
            <v>17.350000000000005</v>
          </cell>
          <cell r="F28">
            <v>17.350000000000005</v>
          </cell>
          <cell r="G28">
            <v>17.350000000000005</v>
          </cell>
          <cell r="H28">
            <v>17.350000000000005</v>
          </cell>
          <cell r="I28">
            <v>17.350000000000005</v>
          </cell>
          <cell r="J28">
            <v>17.350000000000005</v>
          </cell>
          <cell r="K28">
            <v>17.350000000000005</v>
          </cell>
          <cell r="L28">
            <v>17.350000000000005</v>
          </cell>
          <cell r="M28">
            <v>12</v>
          </cell>
          <cell r="N28">
            <v>12</v>
          </cell>
          <cell r="O28">
            <v>12</v>
          </cell>
          <cell r="P28">
            <v>12</v>
          </cell>
          <cell r="Q28">
            <v>12</v>
          </cell>
          <cell r="R28">
            <v>12</v>
          </cell>
          <cell r="S28">
            <v>12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536.4000000000002</v>
          </cell>
          <cell r="D29">
            <v>536.4000000000002</v>
          </cell>
          <cell r="E29">
            <v>416.40000000000015</v>
          </cell>
          <cell r="F29">
            <v>416.40000000000015</v>
          </cell>
          <cell r="G29">
            <v>416.40000000000015</v>
          </cell>
          <cell r="H29">
            <v>416.40000000000015</v>
          </cell>
          <cell r="I29">
            <v>416.40000000000015</v>
          </cell>
          <cell r="J29">
            <v>416.40000000000015</v>
          </cell>
          <cell r="K29">
            <v>416.40000000000015</v>
          </cell>
          <cell r="L29">
            <v>416.40000000000015</v>
          </cell>
          <cell r="M29">
            <v>288</v>
          </cell>
          <cell r="N29">
            <v>288</v>
          </cell>
          <cell r="O29">
            <v>288</v>
          </cell>
          <cell r="P29">
            <v>288</v>
          </cell>
          <cell r="Q29">
            <v>288</v>
          </cell>
          <cell r="R29">
            <v>288</v>
          </cell>
          <cell r="S29">
            <v>288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8" refreshError="1">
        <row r="4">
          <cell r="B4">
            <v>1</v>
          </cell>
          <cell r="C4">
            <v>7</v>
          </cell>
          <cell r="D4">
            <v>7</v>
          </cell>
          <cell r="E4">
            <v>6</v>
          </cell>
          <cell r="F4">
            <v>6</v>
          </cell>
          <cell r="G4">
            <v>7</v>
          </cell>
          <cell r="H4">
            <v>7</v>
          </cell>
          <cell r="I4">
            <v>5</v>
          </cell>
          <cell r="J4">
            <v>5</v>
          </cell>
          <cell r="K4">
            <v>4</v>
          </cell>
          <cell r="L4">
            <v>14</v>
          </cell>
          <cell r="M4">
            <v>14.5</v>
          </cell>
          <cell r="N4">
            <v>16</v>
          </cell>
          <cell r="O4">
            <v>16</v>
          </cell>
          <cell r="P4">
            <v>16</v>
          </cell>
          <cell r="Q4">
            <v>18</v>
          </cell>
          <cell r="R4">
            <v>20</v>
          </cell>
          <cell r="S4">
            <v>20</v>
          </cell>
          <cell r="AH4">
            <v>11.088235294117647</v>
          </cell>
        </row>
        <row r="5">
          <cell r="B5">
            <v>2</v>
          </cell>
          <cell r="C5">
            <v>7</v>
          </cell>
          <cell r="D5">
            <v>7</v>
          </cell>
          <cell r="E5">
            <v>6</v>
          </cell>
          <cell r="F5">
            <v>6</v>
          </cell>
          <cell r="G5">
            <v>7</v>
          </cell>
          <cell r="H5">
            <v>7</v>
          </cell>
          <cell r="I5">
            <v>5</v>
          </cell>
          <cell r="J5">
            <v>5</v>
          </cell>
          <cell r="K5">
            <v>4</v>
          </cell>
          <cell r="L5">
            <v>14</v>
          </cell>
          <cell r="M5">
            <v>14.5</v>
          </cell>
          <cell r="N5">
            <v>16</v>
          </cell>
          <cell r="O5">
            <v>16</v>
          </cell>
          <cell r="P5">
            <v>16</v>
          </cell>
          <cell r="Q5">
            <v>18</v>
          </cell>
          <cell r="R5">
            <v>20</v>
          </cell>
          <cell r="S5">
            <v>20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11.088235294117647</v>
          </cell>
        </row>
        <row r="6">
          <cell r="B6">
            <v>3</v>
          </cell>
          <cell r="C6">
            <v>7</v>
          </cell>
          <cell r="D6">
            <v>7</v>
          </cell>
          <cell r="E6">
            <v>6</v>
          </cell>
          <cell r="F6">
            <v>6</v>
          </cell>
          <cell r="G6">
            <v>7</v>
          </cell>
          <cell r="H6">
            <v>7</v>
          </cell>
          <cell r="I6">
            <v>5</v>
          </cell>
          <cell r="J6">
            <v>5</v>
          </cell>
          <cell r="K6">
            <v>4</v>
          </cell>
          <cell r="L6">
            <v>14</v>
          </cell>
          <cell r="M6">
            <v>14.5</v>
          </cell>
          <cell r="N6">
            <v>16</v>
          </cell>
          <cell r="O6">
            <v>16</v>
          </cell>
          <cell r="P6">
            <v>16</v>
          </cell>
          <cell r="Q6">
            <v>18</v>
          </cell>
          <cell r="R6">
            <v>20</v>
          </cell>
          <cell r="S6">
            <v>20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11.088235294117647</v>
          </cell>
        </row>
        <row r="7">
          <cell r="B7">
            <v>4</v>
          </cell>
          <cell r="C7">
            <v>7</v>
          </cell>
          <cell r="D7">
            <v>7</v>
          </cell>
          <cell r="E7">
            <v>6</v>
          </cell>
          <cell r="F7">
            <v>6</v>
          </cell>
          <cell r="G7">
            <v>7</v>
          </cell>
          <cell r="H7">
            <v>7</v>
          </cell>
          <cell r="I7">
            <v>5</v>
          </cell>
          <cell r="J7">
            <v>5</v>
          </cell>
          <cell r="K7">
            <v>4</v>
          </cell>
          <cell r="L7">
            <v>14</v>
          </cell>
          <cell r="M7">
            <v>14.5</v>
          </cell>
          <cell r="N7">
            <v>16</v>
          </cell>
          <cell r="O7">
            <v>16</v>
          </cell>
          <cell r="P7">
            <v>16</v>
          </cell>
          <cell r="Q7">
            <v>18</v>
          </cell>
          <cell r="R7">
            <v>20</v>
          </cell>
          <cell r="S7">
            <v>20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11.088235294117647</v>
          </cell>
        </row>
        <row r="8">
          <cell r="B8">
            <v>5</v>
          </cell>
          <cell r="C8">
            <v>7</v>
          </cell>
          <cell r="D8">
            <v>7</v>
          </cell>
          <cell r="E8">
            <v>6</v>
          </cell>
          <cell r="F8">
            <v>6</v>
          </cell>
          <cell r="G8">
            <v>7</v>
          </cell>
          <cell r="H8">
            <v>7</v>
          </cell>
          <cell r="I8">
            <v>5</v>
          </cell>
          <cell r="J8">
            <v>5</v>
          </cell>
          <cell r="K8">
            <v>4</v>
          </cell>
          <cell r="L8">
            <v>14</v>
          </cell>
          <cell r="M8">
            <v>14.5</v>
          </cell>
          <cell r="N8">
            <v>16</v>
          </cell>
          <cell r="O8">
            <v>16</v>
          </cell>
          <cell r="P8">
            <v>16</v>
          </cell>
          <cell r="Q8">
            <v>18</v>
          </cell>
          <cell r="R8">
            <v>20</v>
          </cell>
          <cell r="S8">
            <v>20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11.088235294117647</v>
          </cell>
        </row>
        <row r="9">
          <cell r="B9">
            <v>6</v>
          </cell>
          <cell r="C9">
            <v>7</v>
          </cell>
          <cell r="D9">
            <v>7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5</v>
          </cell>
          <cell r="J9">
            <v>5</v>
          </cell>
          <cell r="K9">
            <v>4</v>
          </cell>
          <cell r="L9">
            <v>14</v>
          </cell>
          <cell r="M9">
            <v>14.5</v>
          </cell>
          <cell r="N9">
            <v>16</v>
          </cell>
          <cell r="O9">
            <v>16</v>
          </cell>
          <cell r="P9">
            <v>16</v>
          </cell>
          <cell r="Q9">
            <v>18</v>
          </cell>
          <cell r="R9">
            <v>20</v>
          </cell>
          <cell r="S9">
            <v>20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11.088235294117647</v>
          </cell>
        </row>
        <row r="10">
          <cell r="B10">
            <v>7</v>
          </cell>
          <cell r="C10">
            <v>7</v>
          </cell>
          <cell r="D10">
            <v>7</v>
          </cell>
          <cell r="E10">
            <v>6</v>
          </cell>
          <cell r="F10">
            <v>6</v>
          </cell>
          <cell r="G10">
            <v>7</v>
          </cell>
          <cell r="H10">
            <v>7</v>
          </cell>
          <cell r="I10">
            <v>5</v>
          </cell>
          <cell r="J10">
            <v>5</v>
          </cell>
          <cell r="K10">
            <v>4</v>
          </cell>
          <cell r="L10">
            <v>14</v>
          </cell>
          <cell r="M10">
            <v>14.5</v>
          </cell>
          <cell r="N10">
            <v>16</v>
          </cell>
          <cell r="O10">
            <v>16</v>
          </cell>
          <cell r="P10">
            <v>16</v>
          </cell>
          <cell r="Q10">
            <v>18</v>
          </cell>
          <cell r="R10">
            <v>20</v>
          </cell>
          <cell r="S10">
            <v>20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11.088235294117647</v>
          </cell>
        </row>
        <row r="11">
          <cell r="B11">
            <v>8</v>
          </cell>
          <cell r="C11">
            <v>7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  <cell r="J11">
            <v>5</v>
          </cell>
          <cell r="K11">
            <v>4</v>
          </cell>
          <cell r="L11">
            <v>14</v>
          </cell>
          <cell r="M11">
            <v>14.5</v>
          </cell>
          <cell r="N11">
            <v>16</v>
          </cell>
          <cell r="O11">
            <v>16</v>
          </cell>
          <cell r="P11">
            <v>16</v>
          </cell>
          <cell r="Q11">
            <v>18</v>
          </cell>
          <cell r="R11">
            <v>20</v>
          </cell>
          <cell r="S11">
            <v>20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11.088235294117647</v>
          </cell>
        </row>
        <row r="12">
          <cell r="B12">
            <v>9</v>
          </cell>
          <cell r="C12">
            <v>7</v>
          </cell>
          <cell r="D12">
            <v>7</v>
          </cell>
          <cell r="E12">
            <v>6</v>
          </cell>
          <cell r="F12">
            <v>6</v>
          </cell>
          <cell r="G12">
            <v>7</v>
          </cell>
          <cell r="H12">
            <v>7</v>
          </cell>
          <cell r="I12">
            <v>5</v>
          </cell>
          <cell r="J12">
            <v>5</v>
          </cell>
          <cell r="K12">
            <v>4</v>
          </cell>
          <cell r="L12">
            <v>14</v>
          </cell>
          <cell r="M12">
            <v>14.5</v>
          </cell>
          <cell r="N12">
            <v>16</v>
          </cell>
          <cell r="O12">
            <v>16</v>
          </cell>
          <cell r="P12">
            <v>16</v>
          </cell>
          <cell r="Q12">
            <v>18</v>
          </cell>
          <cell r="R12">
            <v>20</v>
          </cell>
          <cell r="S12">
            <v>20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11.088235294117647</v>
          </cell>
        </row>
        <row r="13">
          <cell r="B13">
            <v>10</v>
          </cell>
          <cell r="C13">
            <v>7</v>
          </cell>
          <cell r="D13">
            <v>7</v>
          </cell>
          <cell r="E13">
            <v>6</v>
          </cell>
          <cell r="F13">
            <v>6</v>
          </cell>
          <cell r="G13">
            <v>7</v>
          </cell>
          <cell r="H13">
            <v>7</v>
          </cell>
          <cell r="I13">
            <v>5</v>
          </cell>
          <cell r="J13">
            <v>5</v>
          </cell>
          <cell r="K13">
            <v>4</v>
          </cell>
          <cell r="L13">
            <v>14</v>
          </cell>
          <cell r="M13">
            <v>14.5</v>
          </cell>
          <cell r="N13">
            <v>16</v>
          </cell>
          <cell r="O13">
            <v>16</v>
          </cell>
          <cell r="P13">
            <v>16</v>
          </cell>
          <cell r="Q13">
            <v>18</v>
          </cell>
          <cell r="R13">
            <v>20</v>
          </cell>
          <cell r="S13">
            <v>20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11.088235294117647</v>
          </cell>
        </row>
        <row r="14">
          <cell r="B14">
            <v>11</v>
          </cell>
          <cell r="C14">
            <v>7</v>
          </cell>
          <cell r="D14">
            <v>7</v>
          </cell>
          <cell r="E14">
            <v>6</v>
          </cell>
          <cell r="F14">
            <v>6</v>
          </cell>
          <cell r="G14">
            <v>7</v>
          </cell>
          <cell r="H14">
            <v>7</v>
          </cell>
          <cell r="I14">
            <v>5</v>
          </cell>
          <cell r="J14">
            <v>5</v>
          </cell>
          <cell r="K14">
            <v>4</v>
          </cell>
          <cell r="L14">
            <v>14</v>
          </cell>
          <cell r="M14">
            <v>14.5</v>
          </cell>
          <cell r="N14">
            <v>16</v>
          </cell>
          <cell r="O14">
            <v>16</v>
          </cell>
          <cell r="P14">
            <v>16</v>
          </cell>
          <cell r="Q14">
            <v>18</v>
          </cell>
          <cell r="R14">
            <v>20</v>
          </cell>
          <cell r="S14">
            <v>20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11.088235294117647</v>
          </cell>
        </row>
        <row r="15">
          <cell r="B15">
            <v>12</v>
          </cell>
          <cell r="C15">
            <v>7</v>
          </cell>
          <cell r="D15">
            <v>7</v>
          </cell>
          <cell r="E15">
            <v>6</v>
          </cell>
          <cell r="F15">
            <v>6</v>
          </cell>
          <cell r="G15">
            <v>7</v>
          </cell>
          <cell r="H15">
            <v>7</v>
          </cell>
          <cell r="I15">
            <v>5</v>
          </cell>
          <cell r="J15">
            <v>5</v>
          </cell>
          <cell r="K15">
            <v>4</v>
          </cell>
          <cell r="L15">
            <v>14</v>
          </cell>
          <cell r="M15">
            <v>14.5</v>
          </cell>
          <cell r="N15">
            <v>16</v>
          </cell>
          <cell r="O15">
            <v>16</v>
          </cell>
          <cell r="P15">
            <v>16</v>
          </cell>
          <cell r="Q15">
            <v>18</v>
          </cell>
          <cell r="R15">
            <v>20</v>
          </cell>
          <cell r="S15">
            <v>20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11.088235294117647</v>
          </cell>
        </row>
        <row r="16">
          <cell r="B16">
            <v>13</v>
          </cell>
          <cell r="C16">
            <v>7</v>
          </cell>
          <cell r="D16">
            <v>7</v>
          </cell>
          <cell r="E16">
            <v>6</v>
          </cell>
          <cell r="F16">
            <v>6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4</v>
          </cell>
          <cell r="L16">
            <v>14</v>
          </cell>
          <cell r="M16">
            <v>14.5</v>
          </cell>
          <cell r="N16">
            <v>16</v>
          </cell>
          <cell r="O16">
            <v>16</v>
          </cell>
          <cell r="P16">
            <v>16</v>
          </cell>
          <cell r="Q16">
            <v>18</v>
          </cell>
          <cell r="R16">
            <v>20</v>
          </cell>
          <cell r="S16">
            <v>20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11.088235294117647</v>
          </cell>
        </row>
        <row r="17">
          <cell r="B17">
            <v>14</v>
          </cell>
          <cell r="C17">
            <v>7</v>
          </cell>
          <cell r="D17">
            <v>7</v>
          </cell>
          <cell r="E17">
            <v>6</v>
          </cell>
          <cell r="F17">
            <v>6</v>
          </cell>
          <cell r="G17">
            <v>7</v>
          </cell>
          <cell r="H17">
            <v>7</v>
          </cell>
          <cell r="I17">
            <v>5</v>
          </cell>
          <cell r="J17">
            <v>5</v>
          </cell>
          <cell r="K17">
            <v>4</v>
          </cell>
          <cell r="L17">
            <v>14</v>
          </cell>
          <cell r="M17">
            <v>14.5</v>
          </cell>
          <cell r="N17">
            <v>16</v>
          </cell>
          <cell r="O17">
            <v>16</v>
          </cell>
          <cell r="P17">
            <v>16</v>
          </cell>
          <cell r="Q17">
            <v>18</v>
          </cell>
          <cell r="R17">
            <v>20</v>
          </cell>
          <cell r="S17">
            <v>20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11.088235294117647</v>
          </cell>
        </row>
        <row r="18">
          <cell r="B18">
            <v>15</v>
          </cell>
          <cell r="C18">
            <v>7</v>
          </cell>
          <cell r="D18">
            <v>7</v>
          </cell>
          <cell r="E18">
            <v>6</v>
          </cell>
          <cell r="F18">
            <v>6</v>
          </cell>
          <cell r="G18">
            <v>7</v>
          </cell>
          <cell r="H18">
            <v>7</v>
          </cell>
          <cell r="I18">
            <v>5</v>
          </cell>
          <cell r="J18">
            <v>5</v>
          </cell>
          <cell r="K18">
            <v>4</v>
          </cell>
          <cell r="L18">
            <v>14</v>
          </cell>
          <cell r="M18">
            <v>14.5</v>
          </cell>
          <cell r="N18">
            <v>16</v>
          </cell>
          <cell r="O18">
            <v>16</v>
          </cell>
          <cell r="P18">
            <v>16</v>
          </cell>
          <cell r="Q18">
            <v>18</v>
          </cell>
          <cell r="R18">
            <v>20</v>
          </cell>
          <cell r="S18">
            <v>20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11.088235294117647</v>
          </cell>
        </row>
        <row r="19">
          <cell r="B19">
            <v>16</v>
          </cell>
          <cell r="C19">
            <v>7</v>
          </cell>
          <cell r="D19">
            <v>7</v>
          </cell>
          <cell r="E19">
            <v>6</v>
          </cell>
          <cell r="F19">
            <v>6</v>
          </cell>
          <cell r="G19">
            <v>7</v>
          </cell>
          <cell r="H19">
            <v>7</v>
          </cell>
          <cell r="I19">
            <v>5</v>
          </cell>
          <cell r="J19">
            <v>5</v>
          </cell>
          <cell r="K19">
            <v>4</v>
          </cell>
          <cell r="L19">
            <v>14</v>
          </cell>
          <cell r="M19">
            <v>14.5</v>
          </cell>
          <cell r="N19">
            <v>16</v>
          </cell>
          <cell r="O19">
            <v>16</v>
          </cell>
          <cell r="P19">
            <v>16</v>
          </cell>
          <cell r="Q19">
            <v>18</v>
          </cell>
          <cell r="R19">
            <v>20</v>
          </cell>
          <cell r="S19">
            <v>20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11.088235294117647</v>
          </cell>
        </row>
        <row r="20">
          <cell r="B20">
            <v>17</v>
          </cell>
          <cell r="C20">
            <v>7</v>
          </cell>
          <cell r="D20">
            <v>7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5</v>
          </cell>
          <cell r="J20">
            <v>5</v>
          </cell>
          <cell r="K20">
            <v>4</v>
          </cell>
          <cell r="L20">
            <v>14</v>
          </cell>
          <cell r="M20">
            <v>14.5</v>
          </cell>
          <cell r="N20">
            <v>16</v>
          </cell>
          <cell r="O20">
            <v>16</v>
          </cell>
          <cell r="P20">
            <v>16</v>
          </cell>
          <cell r="Q20">
            <v>18</v>
          </cell>
          <cell r="R20">
            <v>20</v>
          </cell>
          <cell r="S20">
            <v>20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11.088235294117647</v>
          </cell>
        </row>
        <row r="21">
          <cell r="B21">
            <v>18</v>
          </cell>
          <cell r="C21">
            <v>7</v>
          </cell>
          <cell r="D21">
            <v>7</v>
          </cell>
          <cell r="E21">
            <v>6</v>
          </cell>
          <cell r="F21">
            <v>6</v>
          </cell>
          <cell r="G21">
            <v>7</v>
          </cell>
          <cell r="H21">
            <v>7</v>
          </cell>
          <cell r="I21">
            <v>5</v>
          </cell>
          <cell r="J21">
            <v>5</v>
          </cell>
          <cell r="K21">
            <v>4</v>
          </cell>
          <cell r="L21">
            <v>14</v>
          </cell>
          <cell r="M21">
            <v>14.5</v>
          </cell>
          <cell r="N21">
            <v>16</v>
          </cell>
          <cell r="O21">
            <v>16</v>
          </cell>
          <cell r="P21">
            <v>16</v>
          </cell>
          <cell r="Q21">
            <v>18</v>
          </cell>
          <cell r="R21">
            <v>20</v>
          </cell>
          <cell r="S21">
            <v>20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11.088235294117647</v>
          </cell>
        </row>
        <row r="22">
          <cell r="B22">
            <v>19</v>
          </cell>
          <cell r="C22">
            <v>7</v>
          </cell>
          <cell r="D22">
            <v>7</v>
          </cell>
          <cell r="E22">
            <v>6</v>
          </cell>
          <cell r="F22">
            <v>6</v>
          </cell>
          <cell r="G22">
            <v>7</v>
          </cell>
          <cell r="H22">
            <v>7</v>
          </cell>
          <cell r="I22">
            <v>5</v>
          </cell>
          <cell r="J22">
            <v>5</v>
          </cell>
          <cell r="K22">
            <v>4</v>
          </cell>
          <cell r="L22">
            <v>14</v>
          </cell>
          <cell r="M22">
            <v>14.5</v>
          </cell>
          <cell r="N22">
            <v>16</v>
          </cell>
          <cell r="O22">
            <v>16</v>
          </cell>
          <cell r="P22">
            <v>16</v>
          </cell>
          <cell r="Q22">
            <v>18</v>
          </cell>
          <cell r="R22">
            <v>20</v>
          </cell>
          <cell r="S22">
            <v>20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11.088235294117647</v>
          </cell>
        </row>
        <row r="23">
          <cell r="B23">
            <v>20</v>
          </cell>
          <cell r="C23">
            <v>7</v>
          </cell>
          <cell r="D23">
            <v>7</v>
          </cell>
          <cell r="E23">
            <v>6</v>
          </cell>
          <cell r="F23">
            <v>6</v>
          </cell>
          <cell r="G23">
            <v>7</v>
          </cell>
          <cell r="H23">
            <v>7</v>
          </cell>
          <cell r="I23">
            <v>5</v>
          </cell>
          <cell r="J23">
            <v>5</v>
          </cell>
          <cell r="K23">
            <v>4</v>
          </cell>
          <cell r="L23">
            <v>14</v>
          </cell>
          <cell r="M23">
            <v>14.5</v>
          </cell>
          <cell r="N23">
            <v>16</v>
          </cell>
          <cell r="O23">
            <v>16</v>
          </cell>
          <cell r="P23">
            <v>16</v>
          </cell>
          <cell r="Q23">
            <v>18</v>
          </cell>
          <cell r="R23">
            <v>20</v>
          </cell>
          <cell r="S23">
            <v>20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11.088235294117647</v>
          </cell>
        </row>
        <row r="24">
          <cell r="B24">
            <v>21</v>
          </cell>
          <cell r="C24">
            <v>7</v>
          </cell>
          <cell r="D24">
            <v>7</v>
          </cell>
          <cell r="E24">
            <v>6</v>
          </cell>
          <cell r="F24">
            <v>6</v>
          </cell>
          <cell r="G24">
            <v>7</v>
          </cell>
          <cell r="H24">
            <v>7</v>
          </cell>
          <cell r="I24">
            <v>5</v>
          </cell>
          <cell r="J24">
            <v>5</v>
          </cell>
          <cell r="K24">
            <v>4</v>
          </cell>
          <cell r="L24">
            <v>14</v>
          </cell>
          <cell r="M24">
            <v>14.5</v>
          </cell>
          <cell r="N24">
            <v>16</v>
          </cell>
          <cell r="O24">
            <v>16</v>
          </cell>
          <cell r="P24">
            <v>16</v>
          </cell>
          <cell r="Q24">
            <v>18</v>
          </cell>
          <cell r="R24">
            <v>20</v>
          </cell>
          <cell r="S24">
            <v>20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11.088235294117647</v>
          </cell>
        </row>
        <row r="25">
          <cell r="B25">
            <v>22</v>
          </cell>
          <cell r="C25">
            <v>7</v>
          </cell>
          <cell r="D25">
            <v>7</v>
          </cell>
          <cell r="E25">
            <v>6</v>
          </cell>
          <cell r="F25">
            <v>6</v>
          </cell>
          <cell r="G25">
            <v>7</v>
          </cell>
          <cell r="H25">
            <v>7</v>
          </cell>
          <cell r="I25">
            <v>5</v>
          </cell>
          <cell r="J25">
            <v>5</v>
          </cell>
          <cell r="K25">
            <v>4</v>
          </cell>
          <cell r="L25">
            <v>14</v>
          </cell>
          <cell r="M25">
            <v>14.5</v>
          </cell>
          <cell r="N25">
            <v>16</v>
          </cell>
          <cell r="O25">
            <v>16</v>
          </cell>
          <cell r="P25">
            <v>16</v>
          </cell>
          <cell r="Q25">
            <v>18</v>
          </cell>
          <cell r="R25">
            <v>20</v>
          </cell>
          <cell r="S25">
            <v>20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11.088235294117647</v>
          </cell>
        </row>
        <row r="26">
          <cell r="B26">
            <v>23</v>
          </cell>
          <cell r="C26">
            <v>7</v>
          </cell>
          <cell r="D26">
            <v>7</v>
          </cell>
          <cell r="E26">
            <v>6</v>
          </cell>
          <cell r="F26">
            <v>6</v>
          </cell>
          <cell r="G26">
            <v>7</v>
          </cell>
          <cell r="H26">
            <v>7</v>
          </cell>
          <cell r="I26">
            <v>5</v>
          </cell>
          <cell r="J26">
            <v>5</v>
          </cell>
          <cell r="K26">
            <v>4</v>
          </cell>
          <cell r="L26">
            <v>14</v>
          </cell>
          <cell r="M26">
            <v>14.5</v>
          </cell>
          <cell r="N26">
            <v>16</v>
          </cell>
          <cell r="O26">
            <v>16</v>
          </cell>
          <cell r="P26">
            <v>16</v>
          </cell>
          <cell r="Q26">
            <v>18</v>
          </cell>
          <cell r="R26">
            <v>20</v>
          </cell>
          <cell r="S26">
            <v>20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11.088235294117647</v>
          </cell>
        </row>
        <row r="27">
          <cell r="B27">
            <v>24</v>
          </cell>
          <cell r="C27">
            <v>7</v>
          </cell>
          <cell r="D27">
            <v>7</v>
          </cell>
          <cell r="E27">
            <v>6</v>
          </cell>
          <cell r="F27">
            <v>6</v>
          </cell>
          <cell r="G27">
            <v>7</v>
          </cell>
          <cell r="H27">
            <v>7</v>
          </cell>
          <cell r="I27">
            <v>5</v>
          </cell>
          <cell r="J27">
            <v>5</v>
          </cell>
          <cell r="K27">
            <v>4</v>
          </cell>
          <cell r="L27">
            <v>14</v>
          </cell>
          <cell r="M27">
            <v>14.5</v>
          </cell>
          <cell r="N27">
            <v>16</v>
          </cell>
          <cell r="O27">
            <v>16</v>
          </cell>
          <cell r="P27">
            <v>16</v>
          </cell>
          <cell r="Q27">
            <v>18</v>
          </cell>
          <cell r="R27">
            <v>20</v>
          </cell>
          <cell r="S27">
            <v>20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11.088235294117647</v>
          </cell>
        </row>
        <row r="28">
          <cell r="B28" t="str">
            <v>P</v>
          </cell>
          <cell r="C28">
            <v>7</v>
          </cell>
          <cell r="D28">
            <v>7</v>
          </cell>
          <cell r="E28">
            <v>6</v>
          </cell>
          <cell r="F28">
            <v>6</v>
          </cell>
          <cell r="G28">
            <v>7</v>
          </cell>
          <cell r="H28">
            <v>7</v>
          </cell>
          <cell r="I28">
            <v>5</v>
          </cell>
          <cell r="J28">
            <v>5</v>
          </cell>
          <cell r="K28">
            <v>4</v>
          </cell>
          <cell r="L28">
            <v>14</v>
          </cell>
          <cell r="M28">
            <v>14.5</v>
          </cell>
          <cell r="N28">
            <v>16</v>
          </cell>
          <cell r="O28">
            <v>16</v>
          </cell>
          <cell r="P28">
            <v>16</v>
          </cell>
          <cell r="Q28">
            <v>18</v>
          </cell>
          <cell r="R28">
            <v>20</v>
          </cell>
          <cell r="S28">
            <v>20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11.08823529411765</v>
          </cell>
        </row>
        <row r="29">
          <cell r="B29" t="str">
            <v>W</v>
          </cell>
          <cell r="C29">
            <v>168</v>
          </cell>
          <cell r="D29">
            <v>168</v>
          </cell>
          <cell r="E29">
            <v>144</v>
          </cell>
          <cell r="F29">
            <v>144</v>
          </cell>
          <cell r="G29">
            <v>168</v>
          </cell>
          <cell r="H29">
            <v>168</v>
          </cell>
          <cell r="I29">
            <v>120</v>
          </cell>
          <cell r="J29">
            <v>120</v>
          </cell>
          <cell r="K29">
            <v>96</v>
          </cell>
          <cell r="L29">
            <v>336</v>
          </cell>
          <cell r="M29">
            <v>348</v>
          </cell>
          <cell r="N29">
            <v>384</v>
          </cell>
          <cell r="O29">
            <v>384</v>
          </cell>
          <cell r="P29">
            <v>384</v>
          </cell>
          <cell r="Q29">
            <v>432</v>
          </cell>
          <cell r="R29">
            <v>480</v>
          </cell>
          <cell r="S29">
            <v>480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266.11764705882359</v>
          </cell>
        </row>
      </sheetData>
      <sheetData sheetId="39" refreshError="1"/>
      <sheetData sheetId="40" refreshError="1">
        <row r="4">
          <cell r="B4">
            <v>1</v>
          </cell>
          <cell r="C4">
            <v>0.28499999999999998</v>
          </cell>
          <cell r="D4">
            <v>0.28499999999999998</v>
          </cell>
          <cell r="E4">
            <v>0.28499999999999998</v>
          </cell>
          <cell r="F4">
            <v>0.28499999999999998</v>
          </cell>
          <cell r="G4">
            <v>0.28499999999999998</v>
          </cell>
          <cell r="H4">
            <v>0.28499999999999998</v>
          </cell>
          <cell r="I4">
            <v>0.28499999999999998</v>
          </cell>
          <cell r="J4">
            <v>0.28499999999999998</v>
          </cell>
          <cell r="K4">
            <v>0.28499999999999998</v>
          </cell>
          <cell r="L4">
            <v>0.28499999999999998</v>
          </cell>
          <cell r="M4">
            <v>0.28499999999999998</v>
          </cell>
          <cell r="N4">
            <v>0.39</v>
          </cell>
          <cell r="O4">
            <v>0.39</v>
          </cell>
          <cell r="P4">
            <v>0.39</v>
          </cell>
          <cell r="Q4">
            <v>0.39</v>
          </cell>
          <cell r="R4">
            <v>0.39</v>
          </cell>
          <cell r="S4">
            <v>0.39</v>
          </cell>
        </row>
        <row r="5">
          <cell r="B5">
            <v>2</v>
          </cell>
          <cell r="C5">
            <v>0.28499999999999998</v>
          </cell>
          <cell r="D5">
            <v>0.28499999999999998</v>
          </cell>
          <cell r="E5">
            <v>0.28499999999999998</v>
          </cell>
          <cell r="F5">
            <v>0.28499999999999998</v>
          </cell>
          <cell r="G5">
            <v>0.28499999999999998</v>
          </cell>
          <cell r="H5">
            <v>0.28499999999999998</v>
          </cell>
          <cell r="I5">
            <v>0.28499999999999998</v>
          </cell>
          <cell r="J5">
            <v>0.28499999999999998</v>
          </cell>
          <cell r="K5">
            <v>0.28499999999999998</v>
          </cell>
          <cell r="L5">
            <v>0.28499999999999998</v>
          </cell>
          <cell r="M5">
            <v>0.28499999999999998</v>
          </cell>
          <cell r="N5">
            <v>0.39</v>
          </cell>
          <cell r="O5">
            <v>0.39</v>
          </cell>
          <cell r="P5">
            <v>0.39</v>
          </cell>
          <cell r="Q5">
            <v>0.39</v>
          </cell>
          <cell r="R5">
            <v>0.39</v>
          </cell>
          <cell r="S5">
            <v>0.39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B6">
            <v>3</v>
          </cell>
          <cell r="C6">
            <v>0.28499999999999998</v>
          </cell>
          <cell r="D6">
            <v>0.28499999999999998</v>
          </cell>
          <cell r="E6">
            <v>0.28499999999999998</v>
          </cell>
          <cell r="F6">
            <v>0.28499999999999998</v>
          </cell>
          <cell r="G6">
            <v>0.28499999999999998</v>
          </cell>
          <cell r="H6">
            <v>0.28499999999999998</v>
          </cell>
          <cell r="I6">
            <v>0.28499999999999998</v>
          </cell>
          <cell r="J6">
            <v>0.28499999999999998</v>
          </cell>
          <cell r="K6">
            <v>0.28499999999999998</v>
          </cell>
          <cell r="L6">
            <v>0.28499999999999998</v>
          </cell>
          <cell r="M6">
            <v>0.28499999999999998</v>
          </cell>
          <cell r="N6">
            <v>0.39</v>
          </cell>
          <cell r="O6">
            <v>0.39</v>
          </cell>
          <cell r="P6">
            <v>0.39</v>
          </cell>
          <cell r="Q6">
            <v>0.39</v>
          </cell>
          <cell r="R6">
            <v>0.39</v>
          </cell>
          <cell r="S6">
            <v>0.39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B7">
            <v>4</v>
          </cell>
          <cell r="C7">
            <v>0.28499999999999998</v>
          </cell>
          <cell r="D7">
            <v>0.28499999999999998</v>
          </cell>
          <cell r="E7">
            <v>0.28499999999999998</v>
          </cell>
          <cell r="F7">
            <v>0.28499999999999998</v>
          </cell>
          <cell r="G7">
            <v>0.28499999999999998</v>
          </cell>
          <cell r="H7">
            <v>0.28499999999999998</v>
          </cell>
          <cell r="I7">
            <v>0.28499999999999998</v>
          </cell>
          <cell r="J7">
            <v>0.28499999999999998</v>
          </cell>
          <cell r="K7">
            <v>0.28499999999999998</v>
          </cell>
          <cell r="L7">
            <v>0.28499999999999998</v>
          </cell>
          <cell r="M7">
            <v>0.28499999999999998</v>
          </cell>
          <cell r="N7">
            <v>0.39</v>
          </cell>
          <cell r="O7">
            <v>0.39</v>
          </cell>
          <cell r="P7">
            <v>0.39</v>
          </cell>
          <cell r="Q7">
            <v>0.39</v>
          </cell>
          <cell r="R7">
            <v>0.39</v>
          </cell>
          <cell r="S7">
            <v>0.39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5</v>
          </cell>
          <cell r="C8">
            <v>0.28499999999999998</v>
          </cell>
          <cell r="D8">
            <v>0.28499999999999998</v>
          </cell>
          <cell r="E8">
            <v>0.28499999999999998</v>
          </cell>
          <cell r="F8">
            <v>0.28499999999999998</v>
          </cell>
          <cell r="G8">
            <v>0.28499999999999998</v>
          </cell>
          <cell r="H8">
            <v>0.28499999999999998</v>
          </cell>
          <cell r="I8">
            <v>0.28499999999999998</v>
          </cell>
          <cell r="J8">
            <v>0.28499999999999998</v>
          </cell>
          <cell r="K8">
            <v>0.28499999999999998</v>
          </cell>
          <cell r="L8">
            <v>0.28499999999999998</v>
          </cell>
          <cell r="M8">
            <v>0.28499999999999998</v>
          </cell>
          <cell r="N8">
            <v>0.39</v>
          </cell>
          <cell r="O8">
            <v>0.39</v>
          </cell>
          <cell r="P8">
            <v>0.39</v>
          </cell>
          <cell r="Q8">
            <v>0.39</v>
          </cell>
          <cell r="R8">
            <v>0.39</v>
          </cell>
          <cell r="S8">
            <v>0.39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6</v>
          </cell>
          <cell r="C9">
            <v>0.28499999999999998</v>
          </cell>
          <cell r="D9">
            <v>0.28499999999999998</v>
          </cell>
          <cell r="E9">
            <v>0.28499999999999998</v>
          </cell>
          <cell r="F9">
            <v>0.28499999999999998</v>
          </cell>
          <cell r="G9">
            <v>0.28499999999999998</v>
          </cell>
          <cell r="H9">
            <v>0.28499999999999998</v>
          </cell>
          <cell r="I9">
            <v>0.28499999999999998</v>
          </cell>
          <cell r="J9">
            <v>0.28499999999999998</v>
          </cell>
          <cell r="K9">
            <v>0.28499999999999998</v>
          </cell>
          <cell r="L9">
            <v>0.28499999999999998</v>
          </cell>
          <cell r="M9">
            <v>0.28499999999999998</v>
          </cell>
          <cell r="N9">
            <v>0.39</v>
          </cell>
          <cell r="O9">
            <v>0.39</v>
          </cell>
          <cell r="P9">
            <v>0.39</v>
          </cell>
          <cell r="Q9">
            <v>0.39</v>
          </cell>
          <cell r="R9">
            <v>0.39</v>
          </cell>
          <cell r="S9">
            <v>0.39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7</v>
          </cell>
          <cell r="C10">
            <v>0.28499999999999998</v>
          </cell>
          <cell r="D10">
            <v>0.28499999999999998</v>
          </cell>
          <cell r="E10">
            <v>0.28499999999999998</v>
          </cell>
          <cell r="F10">
            <v>0.28499999999999998</v>
          </cell>
          <cell r="G10">
            <v>0.28499999999999998</v>
          </cell>
          <cell r="H10">
            <v>0.28499999999999998</v>
          </cell>
          <cell r="I10">
            <v>0.28499999999999998</v>
          </cell>
          <cell r="J10">
            <v>0.28499999999999998</v>
          </cell>
          <cell r="K10">
            <v>0.28499999999999998</v>
          </cell>
          <cell r="L10">
            <v>0.28499999999999998</v>
          </cell>
          <cell r="M10">
            <v>0.28499999999999998</v>
          </cell>
          <cell r="N10">
            <v>0.39</v>
          </cell>
          <cell r="O10">
            <v>0.39</v>
          </cell>
          <cell r="P10">
            <v>0.39</v>
          </cell>
          <cell r="Q10">
            <v>0.39</v>
          </cell>
          <cell r="R10">
            <v>0.39</v>
          </cell>
          <cell r="S10">
            <v>0.39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8</v>
          </cell>
          <cell r="C11">
            <v>0.28499999999999998</v>
          </cell>
          <cell r="D11">
            <v>0.28499999999999998</v>
          </cell>
          <cell r="E11">
            <v>0.28499999999999998</v>
          </cell>
          <cell r="F11">
            <v>0.28499999999999998</v>
          </cell>
          <cell r="G11">
            <v>0.28499999999999998</v>
          </cell>
          <cell r="H11">
            <v>0.28499999999999998</v>
          </cell>
          <cell r="I11">
            <v>0.28499999999999998</v>
          </cell>
          <cell r="J11">
            <v>0.28499999999999998</v>
          </cell>
          <cell r="K11">
            <v>0.28499999999999998</v>
          </cell>
          <cell r="L11">
            <v>0.28499999999999998</v>
          </cell>
          <cell r="M11">
            <v>0.28499999999999998</v>
          </cell>
          <cell r="N11">
            <v>0.39</v>
          </cell>
          <cell r="O11">
            <v>0.39</v>
          </cell>
          <cell r="P11">
            <v>0.39</v>
          </cell>
          <cell r="Q11">
            <v>0.39</v>
          </cell>
          <cell r="R11">
            <v>0.39</v>
          </cell>
          <cell r="S11">
            <v>0.39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9</v>
          </cell>
          <cell r="C12">
            <v>0.28499999999999998</v>
          </cell>
          <cell r="D12">
            <v>0.28499999999999998</v>
          </cell>
          <cell r="E12">
            <v>0.28499999999999998</v>
          </cell>
          <cell r="F12">
            <v>0.28499999999999998</v>
          </cell>
          <cell r="G12">
            <v>0.28499999999999998</v>
          </cell>
          <cell r="H12">
            <v>0.28499999999999998</v>
          </cell>
          <cell r="I12">
            <v>0.28499999999999998</v>
          </cell>
          <cell r="J12">
            <v>0.28499999999999998</v>
          </cell>
          <cell r="K12">
            <v>0.28499999999999998</v>
          </cell>
          <cell r="L12">
            <v>0.28499999999999998</v>
          </cell>
          <cell r="M12">
            <v>0.28499999999999998</v>
          </cell>
          <cell r="N12">
            <v>0.39</v>
          </cell>
          <cell r="O12">
            <v>0.39</v>
          </cell>
          <cell r="P12">
            <v>0.39</v>
          </cell>
          <cell r="Q12">
            <v>0.39</v>
          </cell>
          <cell r="R12">
            <v>0.39</v>
          </cell>
          <cell r="S12">
            <v>0.39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10</v>
          </cell>
          <cell r="C13">
            <v>0.28499999999999998</v>
          </cell>
          <cell r="D13">
            <v>0.28499999999999998</v>
          </cell>
          <cell r="E13">
            <v>0.28499999999999998</v>
          </cell>
          <cell r="F13">
            <v>0.28499999999999998</v>
          </cell>
          <cell r="G13">
            <v>0.28499999999999998</v>
          </cell>
          <cell r="H13">
            <v>0.28499999999999998</v>
          </cell>
          <cell r="I13">
            <v>0.28499999999999998</v>
          </cell>
          <cell r="J13">
            <v>0.28499999999999998</v>
          </cell>
          <cell r="K13">
            <v>0.28499999999999998</v>
          </cell>
          <cell r="L13">
            <v>0.28499999999999998</v>
          </cell>
          <cell r="M13">
            <v>0.28499999999999998</v>
          </cell>
          <cell r="N13">
            <v>0.39</v>
          </cell>
          <cell r="O13">
            <v>0.39</v>
          </cell>
          <cell r="P13">
            <v>0.39</v>
          </cell>
          <cell r="Q13">
            <v>0.39</v>
          </cell>
          <cell r="R13">
            <v>0.39</v>
          </cell>
          <cell r="S13">
            <v>0.39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11</v>
          </cell>
          <cell r="C14">
            <v>0.28499999999999998</v>
          </cell>
          <cell r="D14">
            <v>0.28499999999999998</v>
          </cell>
          <cell r="E14">
            <v>0.28499999999999998</v>
          </cell>
          <cell r="F14">
            <v>0.28499999999999998</v>
          </cell>
          <cell r="G14">
            <v>0.28499999999999998</v>
          </cell>
          <cell r="H14">
            <v>0.28499999999999998</v>
          </cell>
          <cell r="I14">
            <v>0.28499999999999998</v>
          </cell>
          <cell r="J14">
            <v>0.28499999999999998</v>
          </cell>
          <cell r="K14">
            <v>0.28499999999999998</v>
          </cell>
          <cell r="L14">
            <v>0.28499999999999998</v>
          </cell>
          <cell r="M14">
            <v>0.28499999999999998</v>
          </cell>
          <cell r="N14">
            <v>0.39</v>
          </cell>
          <cell r="O14">
            <v>0.39</v>
          </cell>
          <cell r="P14">
            <v>0.39</v>
          </cell>
          <cell r="Q14">
            <v>0.39</v>
          </cell>
          <cell r="R14">
            <v>0.39</v>
          </cell>
          <cell r="S14">
            <v>0.39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B15">
            <v>12</v>
          </cell>
          <cell r="C15">
            <v>0.28499999999999998</v>
          </cell>
          <cell r="D15">
            <v>0.28499999999999998</v>
          </cell>
          <cell r="E15">
            <v>0.28499999999999998</v>
          </cell>
          <cell r="F15">
            <v>0.28499999999999998</v>
          </cell>
          <cell r="G15">
            <v>0.28499999999999998</v>
          </cell>
          <cell r="H15">
            <v>0.28499999999999998</v>
          </cell>
          <cell r="I15">
            <v>0.28499999999999998</v>
          </cell>
          <cell r="J15">
            <v>0.28499999999999998</v>
          </cell>
          <cell r="K15">
            <v>0.28499999999999998</v>
          </cell>
          <cell r="L15">
            <v>0.28499999999999998</v>
          </cell>
          <cell r="M15">
            <v>0.28499999999999998</v>
          </cell>
          <cell r="N15">
            <v>0.39</v>
          </cell>
          <cell r="O15">
            <v>0.39</v>
          </cell>
          <cell r="P15">
            <v>0.39</v>
          </cell>
          <cell r="Q15">
            <v>0.39</v>
          </cell>
          <cell r="R15">
            <v>0.39</v>
          </cell>
          <cell r="S15">
            <v>0.39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13</v>
          </cell>
          <cell r="C16">
            <v>0.28499999999999998</v>
          </cell>
          <cell r="D16">
            <v>0.28499999999999998</v>
          </cell>
          <cell r="E16">
            <v>0.28499999999999998</v>
          </cell>
          <cell r="F16">
            <v>0.28499999999999998</v>
          </cell>
          <cell r="G16">
            <v>0.28499999999999998</v>
          </cell>
          <cell r="H16">
            <v>0.28499999999999998</v>
          </cell>
          <cell r="I16">
            <v>0.28499999999999998</v>
          </cell>
          <cell r="J16">
            <v>0.28499999999999998</v>
          </cell>
          <cell r="K16">
            <v>0.28499999999999998</v>
          </cell>
          <cell r="L16">
            <v>0.28499999999999998</v>
          </cell>
          <cell r="M16">
            <v>0.28499999999999998</v>
          </cell>
          <cell r="N16">
            <v>0.39</v>
          </cell>
          <cell r="O16">
            <v>0.39</v>
          </cell>
          <cell r="P16">
            <v>0.39</v>
          </cell>
          <cell r="Q16">
            <v>0.39</v>
          </cell>
          <cell r="R16">
            <v>0.39</v>
          </cell>
          <cell r="S16">
            <v>0.39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14</v>
          </cell>
          <cell r="C17">
            <v>0.28499999999999998</v>
          </cell>
          <cell r="D17">
            <v>0.28499999999999998</v>
          </cell>
          <cell r="E17">
            <v>0.28499999999999998</v>
          </cell>
          <cell r="F17">
            <v>0.28499999999999998</v>
          </cell>
          <cell r="G17">
            <v>0.28499999999999998</v>
          </cell>
          <cell r="H17">
            <v>0.28499999999999998</v>
          </cell>
          <cell r="I17">
            <v>0.28499999999999998</v>
          </cell>
          <cell r="J17">
            <v>0.28499999999999998</v>
          </cell>
          <cell r="K17">
            <v>0.28499999999999998</v>
          </cell>
          <cell r="L17">
            <v>0.28499999999999998</v>
          </cell>
          <cell r="M17">
            <v>0.28499999999999998</v>
          </cell>
          <cell r="N17">
            <v>0.39</v>
          </cell>
          <cell r="O17">
            <v>0.39</v>
          </cell>
          <cell r="P17">
            <v>0.39</v>
          </cell>
          <cell r="Q17">
            <v>0.39</v>
          </cell>
          <cell r="R17">
            <v>0.39</v>
          </cell>
          <cell r="S17">
            <v>0.39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15</v>
          </cell>
          <cell r="C18">
            <v>0.28499999999999998</v>
          </cell>
          <cell r="D18">
            <v>0.28499999999999998</v>
          </cell>
          <cell r="E18">
            <v>0.28499999999999998</v>
          </cell>
          <cell r="F18">
            <v>0.28499999999999998</v>
          </cell>
          <cell r="G18">
            <v>0.28499999999999998</v>
          </cell>
          <cell r="H18">
            <v>0.28499999999999998</v>
          </cell>
          <cell r="I18">
            <v>0.28499999999999998</v>
          </cell>
          <cell r="J18">
            <v>0.28499999999999998</v>
          </cell>
          <cell r="K18">
            <v>0.28499999999999998</v>
          </cell>
          <cell r="L18">
            <v>0.28499999999999998</v>
          </cell>
          <cell r="M18">
            <v>0.28499999999999998</v>
          </cell>
          <cell r="N18">
            <v>0.39</v>
          </cell>
          <cell r="O18">
            <v>0.39</v>
          </cell>
          <cell r="P18">
            <v>0.39</v>
          </cell>
          <cell r="Q18">
            <v>0.39</v>
          </cell>
          <cell r="R18">
            <v>0.39</v>
          </cell>
          <cell r="S18">
            <v>0.39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16</v>
          </cell>
          <cell r="C19">
            <v>0.28499999999999998</v>
          </cell>
          <cell r="D19">
            <v>0.28499999999999998</v>
          </cell>
          <cell r="E19">
            <v>0.28499999999999998</v>
          </cell>
          <cell r="F19">
            <v>0.28499999999999998</v>
          </cell>
          <cell r="G19">
            <v>0.28499999999999998</v>
          </cell>
          <cell r="H19">
            <v>0.28499999999999998</v>
          </cell>
          <cell r="I19">
            <v>0.28499999999999998</v>
          </cell>
          <cell r="J19">
            <v>0.28499999999999998</v>
          </cell>
          <cell r="K19">
            <v>0.28499999999999998</v>
          </cell>
          <cell r="L19">
            <v>0.28499999999999998</v>
          </cell>
          <cell r="M19">
            <v>0.28499999999999998</v>
          </cell>
          <cell r="N19">
            <v>0.39</v>
          </cell>
          <cell r="O19">
            <v>0.39</v>
          </cell>
          <cell r="P19">
            <v>0.39</v>
          </cell>
          <cell r="Q19">
            <v>0.39</v>
          </cell>
          <cell r="R19">
            <v>0.39</v>
          </cell>
          <cell r="S19">
            <v>0.39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17</v>
          </cell>
          <cell r="C20">
            <v>0.28499999999999998</v>
          </cell>
          <cell r="D20">
            <v>0.28499999999999998</v>
          </cell>
          <cell r="E20">
            <v>0.28499999999999998</v>
          </cell>
          <cell r="F20">
            <v>0.28499999999999998</v>
          </cell>
          <cell r="G20">
            <v>0.28499999999999998</v>
          </cell>
          <cell r="H20">
            <v>0.28499999999999998</v>
          </cell>
          <cell r="I20">
            <v>0.28499999999999998</v>
          </cell>
          <cell r="J20">
            <v>0.28499999999999998</v>
          </cell>
          <cell r="K20">
            <v>0.28499999999999998</v>
          </cell>
          <cell r="L20">
            <v>0.28499999999999998</v>
          </cell>
          <cell r="M20">
            <v>0.28499999999999998</v>
          </cell>
          <cell r="N20">
            <v>0.39</v>
          </cell>
          <cell r="O20">
            <v>0.39</v>
          </cell>
          <cell r="P20">
            <v>0.39</v>
          </cell>
          <cell r="Q20">
            <v>0.39</v>
          </cell>
          <cell r="R20">
            <v>0.39</v>
          </cell>
          <cell r="S20">
            <v>0.39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18</v>
          </cell>
          <cell r="C21">
            <v>0.28499999999999998</v>
          </cell>
          <cell r="D21">
            <v>0.28499999999999998</v>
          </cell>
          <cell r="E21">
            <v>0.28499999999999998</v>
          </cell>
          <cell r="F21">
            <v>0.28499999999999998</v>
          </cell>
          <cell r="G21">
            <v>0.28499999999999998</v>
          </cell>
          <cell r="H21">
            <v>0.28499999999999998</v>
          </cell>
          <cell r="I21">
            <v>0.28499999999999998</v>
          </cell>
          <cell r="J21">
            <v>0.28499999999999998</v>
          </cell>
          <cell r="K21">
            <v>0.28499999999999998</v>
          </cell>
          <cell r="L21">
            <v>0.28499999999999998</v>
          </cell>
          <cell r="M21">
            <v>0.28499999999999998</v>
          </cell>
          <cell r="N21">
            <v>0.39</v>
          </cell>
          <cell r="O21">
            <v>0.39</v>
          </cell>
          <cell r="P21">
            <v>0.39</v>
          </cell>
          <cell r="Q21">
            <v>0.39</v>
          </cell>
          <cell r="R21">
            <v>0.39</v>
          </cell>
          <cell r="S21">
            <v>0.39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19</v>
          </cell>
          <cell r="C22">
            <v>0.28499999999999998</v>
          </cell>
          <cell r="D22">
            <v>0.28499999999999998</v>
          </cell>
          <cell r="E22">
            <v>0.28499999999999998</v>
          </cell>
          <cell r="F22">
            <v>0.28499999999999998</v>
          </cell>
          <cell r="G22">
            <v>0.28499999999999998</v>
          </cell>
          <cell r="H22">
            <v>0.28499999999999998</v>
          </cell>
          <cell r="I22">
            <v>0.28499999999999998</v>
          </cell>
          <cell r="J22">
            <v>0.28499999999999998</v>
          </cell>
          <cell r="K22">
            <v>0.28499999999999998</v>
          </cell>
          <cell r="L22">
            <v>0.28499999999999998</v>
          </cell>
          <cell r="M22">
            <v>0.28499999999999998</v>
          </cell>
          <cell r="N22">
            <v>0.39</v>
          </cell>
          <cell r="O22">
            <v>0.39</v>
          </cell>
          <cell r="P22">
            <v>0.39</v>
          </cell>
          <cell r="Q22">
            <v>0.39</v>
          </cell>
          <cell r="R22">
            <v>0.39</v>
          </cell>
          <cell r="S22">
            <v>0.39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20</v>
          </cell>
          <cell r="C23">
            <v>0.28499999999999998</v>
          </cell>
          <cell r="D23">
            <v>0.28499999999999998</v>
          </cell>
          <cell r="E23">
            <v>0.28499999999999998</v>
          </cell>
          <cell r="F23">
            <v>0.28499999999999998</v>
          </cell>
          <cell r="G23">
            <v>0.28499999999999998</v>
          </cell>
          <cell r="H23">
            <v>0.28499999999999998</v>
          </cell>
          <cell r="I23">
            <v>0.28499999999999998</v>
          </cell>
          <cell r="J23">
            <v>0.28499999999999998</v>
          </cell>
          <cell r="K23">
            <v>0.28499999999999998</v>
          </cell>
          <cell r="L23">
            <v>0.28499999999999998</v>
          </cell>
          <cell r="M23">
            <v>0.28499999999999998</v>
          </cell>
          <cell r="N23">
            <v>0.39</v>
          </cell>
          <cell r="O23">
            <v>0.39</v>
          </cell>
          <cell r="P23">
            <v>0.39</v>
          </cell>
          <cell r="Q23">
            <v>0.39</v>
          </cell>
          <cell r="R23">
            <v>0.39</v>
          </cell>
          <cell r="S23">
            <v>0.39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21</v>
          </cell>
          <cell r="C24">
            <v>0.28499999999999998</v>
          </cell>
          <cell r="D24">
            <v>0.28499999999999998</v>
          </cell>
          <cell r="E24">
            <v>0.28499999999999998</v>
          </cell>
          <cell r="F24">
            <v>0.28499999999999998</v>
          </cell>
          <cell r="G24">
            <v>0.28499999999999998</v>
          </cell>
          <cell r="H24">
            <v>0.28499999999999998</v>
          </cell>
          <cell r="I24">
            <v>0.28499999999999998</v>
          </cell>
          <cell r="J24">
            <v>0.28499999999999998</v>
          </cell>
          <cell r="K24">
            <v>0.28499999999999998</v>
          </cell>
          <cell r="L24">
            <v>0.28499999999999998</v>
          </cell>
          <cell r="M24">
            <v>0.28499999999999998</v>
          </cell>
          <cell r="N24">
            <v>0.39</v>
          </cell>
          <cell r="O24">
            <v>0.39</v>
          </cell>
          <cell r="P24">
            <v>0.39</v>
          </cell>
          <cell r="Q24">
            <v>0.39</v>
          </cell>
          <cell r="R24">
            <v>0.39</v>
          </cell>
          <cell r="S24">
            <v>0.39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22</v>
          </cell>
          <cell r="C25">
            <v>0.28499999999999998</v>
          </cell>
          <cell r="D25">
            <v>0.28499999999999998</v>
          </cell>
          <cell r="E25">
            <v>0.28499999999999998</v>
          </cell>
          <cell r="F25">
            <v>0.28499999999999998</v>
          </cell>
          <cell r="G25">
            <v>0.28499999999999998</v>
          </cell>
          <cell r="H25">
            <v>0.28499999999999998</v>
          </cell>
          <cell r="I25">
            <v>0.28499999999999998</v>
          </cell>
          <cell r="J25">
            <v>0.28499999999999998</v>
          </cell>
          <cell r="K25">
            <v>0.28499999999999998</v>
          </cell>
          <cell r="L25">
            <v>0.28499999999999998</v>
          </cell>
          <cell r="M25">
            <v>0.28499999999999998</v>
          </cell>
          <cell r="N25">
            <v>0.39</v>
          </cell>
          <cell r="O25">
            <v>0.39</v>
          </cell>
          <cell r="P25">
            <v>0.39</v>
          </cell>
          <cell r="Q25">
            <v>0.39</v>
          </cell>
          <cell r="R25">
            <v>0.39</v>
          </cell>
          <cell r="S25">
            <v>0.39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23</v>
          </cell>
          <cell r="C26">
            <v>0.28499999999999998</v>
          </cell>
          <cell r="D26">
            <v>0.28499999999999998</v>
          </cell>
          <cell r="E26">
            <v>0.28499999999999998</v>
          </cell>
          <cell r="F26">
            <v>0.28499999999999998</v>
          </cell>
          <cell r="G26">
            <v>0.28499999999999998</v>
          </cell>
          <cell r="H26">
            <v>0.28499999999999998</v>
          </cell>
          <cell r="I26">
            <v>0.28499999999999998</v>
          </cell>
          <cell r="J26">
            <v>0.28499999999999998</v>
          </cell>
          <cell r="K26">
            <v>0.28499999999999998</v>
          </cell>
          <cell r="L26">
            <v>0.28499999999999998</v>
          </cell>
          <cell r="M26">
            <v>0.28499999999999998</v>
          </cell>
          <cell r="N26">
            <v>0.39</v>
          </cell>
          <cell r="O26">
            <v>0.39</v>
          </cell>
          <cell r="P26">
            <v>0.39</v>
          </cell>
          <cell r="Q26">
            <v>0.39</v>
          </cell>
          <cell r="R26">
            <v>0.39</v>
          </cell>
          <cell r="S26">
            <v>0.39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24</v>
          </cell>
          <cell r="C27">
            <v>0.28499999999999998</v>
          </cell>
          <cell r="D27">
            <v>0.28499999999999998</v>
          </cell>
          <cell r="E27">
            <v>0.28499999999999998</v>
          </cell>
          <cell r="F27">
            <v>0.28499999999999998</v>
          </cell>
          <cell r="G27">
            <v>0.28499999999999998</v>
          </cell>
          <cell r="H27">
            <v>0.28499999999999998</v>
          </cell>
          <cell r="I27">
            <v>0.28499999999999998</v>
          </cell>
          <cell r="J27">
            <v>0.28499999999999998</v>
          </cell>
          <cell r="K27">
            <v>0.28499999999999998</v>
          </cell>
          <cell r="L27">
            <v>0.28499999999999998</v>
          </cell>
          <cell r="M27">
            <v>0.28499999999999998</v>
          </cell>
          <cell r="N27">
            <v>0.39</v>
          </cell>
          <cell r="O27">
            <v>0.39</v>
          </cell>
          <cell r="P27">
            <v>0.39</v>
          </cell>
          <cell r="Q27">
            <v>0.39</v>
          </cell>
          <cell r="R27">
            <v>0.39</v>
          </cell>
          <cell r="S27">
            <v>0.39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>P</v>
          </cell>
          <cell r="C28">
            <v>0.28500000000000009</v>
          </cell>
          <cell r="D28">
            <v>0.28500000000000009</v>
          </cell>
          <cell r="E28">
            <v>0.28500000000000009</v>
          </cell>
          <cell r="F28">
            <v>0.28500000000000009</v>
          </cell>
          <cell r="G28">
            <v>0.28500000000000009</v>
          </cell>
          <cell r="H28">
            <v>0.28500000000000009</v>
          </cell>
          <cell r="I28">
            <v>0.28500000000000009</v>
          </cell>
          <cell r="J28">
            <v>0.28500000000000009</v>
          </cell>
          <cell r="K28">
            <v>0.28500000000000009</v>
          </cell>
          <cell r="L28">
            <v>0.28500000000000009</v>
          </cell>
          <cell r="M28">
            <v>0.28500000000000009</v>
          </cell>
          <cell r="N28">
            <v>0.38999999999999996</v>
          </cell>
          <cell r="O28">
            <v>0.38999999999999996</v>
          </cell>
          <cell r="P28">
            <v>0.38999999999999996</v>
          </cell>
          <cell r="Q28">
            <v>0.38999999999999996</v>
          </cell>
          <cell r="R28">
            <v>0.38999999999999996</v>
          </cell>
          <cell r="S28">
            <v>0.38999999999999996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6.8400000000000016</v>
          </cell>
          <cell r="D29">
            <v>6.8400000000000016</v>
          </cell>
          <cell r="E29">
            <v>6.8400000000000016</v>
          </cell>
          <cell r="F29">
            <v>6.8400000000000016</v>
          </cell>
          <cell r="G29">
            <v>6.8400000000000016</v>
          </cell>
          <cell r="H29">
            <v>6.8400000000000016</v>
          </cell>
          <cell r="I29">
            <v>6.8400000000000016</v>
          </cell>
          <cell r="J29">
            <v>6.8400000000000016</v>
          </cell>
          <cell r="K29">
            <v>6.8400000000000016</v>
          </cell>
          <cell r="L29">
            <v>6.8400000000000016</v>
          </cell>
          <cell r="M29">
            <v>6.8400000000000016</v>
          </cell>
          <cell r="N29">
            <v>9.36</v>
          </cell>
          <cell r="O29">
            <v>9.36</v>
          </cell>
          <cell r="P29">
            <v>9.36</v>
          </cell>
          <cell r="Q29">
            <v>9.36</v>
          </cell>
          <cell r="R29">
            <v>9.36</v>
          </cell>
          <cell r="S29">
            <v>9.36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41" refreshError="1">
        <row r="4">
          <cell r="B4">
            <v>1</v>
          </cell>
          <cell r="C4">
            <v>0.25</v>
          </cell>
          <cell r="D4">
            <v>0.25</v>
          </cell>
          <cell r="E4">
            <v>0.25</v>
          </cell>
          <cell r="F4">
            <v>0.25</v>
          </cell>
          <cell r="G4">
            <v>0.25</v>
          </cell>
          <cell r="H4">
            <v>0.25</v>
          </cell>
          <cell r="I4">
            <v>0.25</v>
          </cell>
          <cell r="J4">
            <v>0.25</v>
          </cell>
          <cell r="K4">
            <v>0.25</v>
          </cell>
          <cell r="L4">
            <v>3.4</v>
          </cell>
          <cell r="M4">
            <v>3.4</v>
          </cell>
          <cell r="N4">
            <v>3.4</v>
          </cell>
          <cell r="O4">
            <v>3.4</v>
          </cell>
          <cell r="P4">
            <v>3.4</v>
          </cell>
          <cell r="Q4">
            <v>3.4</v>
          </cell>
          <cell r="R4">
            <v>3.4</v>
          </cell>
          <cell r="S4">
            <v>3.4</v>
          </cell>
          <cell r="T4">
            <v>3.4</v>
          </cell>
          <cell r="U4">
            <v>3.4</v>
          </cell>
          <cell r="V4">
            <v>3.4</v>
          </cell>
          <cell r="W4">
            <v>3.4</v>
          </cell>
          <cell r="AH4">
            <v>2.0499999999999994</v>
          </cell>
        </row>
        <row r="5">
          <cell r="B5">
            <v>2</v>
          </cell>
          <cell r="C5">
            <v>0.25</v>
          </cell>
          <cell r="D5">
            <v>0.25</v>
          </cell>
          <cell r="E5">
            <v>0.25</v>
          </cell>
          <cell r="F5">
            <v>0.25</v>
          </cell>
          <cell r="G5">
            <v>0.25</v>
          </cell>
          <cell r="H5">
            <v>0.25</v>
          </cell>
          <cell r="I5">
            <v>0.25</v>
          </cell>
          <cell r="J5">
            <v>0.25</v>
          </cell>
          <cell r="K5">
            <v>0.25</v>
          </cell>
          <cell r="L5">
            <v>3.4</v>
          </cell>
          <cell r="M5">
            <v>3.4</v>
          </cell>
          <cell r="N5">
            <v>3.4</v>
          </cell>
          <cell r="O5">
            <v>3.4</v>
          </cell>
          <cell r="P5">
            <v>3.4</v>
          </cell>
          <cell r="Q5">
            <v>3.4</v>
          </cell>
          <cell r="R5">
            <v>3.4</v>
          </cell>
          <cell r="S5">
            <v>3.4</v>
          </cell>
          <cell r="T5">
            <v>3.4</v>
          </cell>
          <cell r="U5">
            <v>3.4</v>
          </cell>
          <cell r="V5">
            <v>3.4</v>
          </cell>
          <cell r="W5">
            <v>3.4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2.0499999999999994</v>
          </cell>
        </row>
        <row r="6">
          <cell r="B6">
            <v>3</v>
          </cell>
          <cell r="C6">
            <v>0.25</v>
          </cell>
          <cell r="D6">
            <v>0.25</v>
          </cell>
          <cell r="E6">
            <v>0.25</v>
          </cell>
          <cell r="F6">
            <v>0.25</v>
          </cell>
          <cell r="G6">
            <v>0.25</v>
          </cell>
          <cell r="H6">
            <v>0.25</v>
          </cell>
          <cell r="I6">
            <v>0.25</v>
          </cell>
          <cell r="J6">
            <v>0.25</v>
          </cell>
          <cell r="K6">
            <v>0.25</v>
          </cell>
          <cell r="L6">
            <v>3.4</v>
          </cell>
          <cell r="M6">
            <v>3.4</v>
          </cell>
          <cell r="N6">
            <v>3.4</v>
          </cell>
          <cell r="O6">
            <v>3.4</v>
          </cell>
          <cell r="P6">
            <v>3.4</v>
          </cell>
          <cell r="Q6">
            <v>3.4</v>
          </cell>
          <cell r="R6">
            <v>3.4</v>
          </cell>
          <cell r="S6">
            <v>3.4</v>
          </cell>
          <cell r="T6">
            <v>3.4</v>
          </cell>
          <cell r="U6">
            <v>3.4</v>
          </cell>
          <cell r="V6">
            <v>3.4</v>
          </cell>
          <cell r="W6">
            <v>3.4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2.0499999999999994</v>
          </cell>
        </row>
        <row r="7">
          <cell r="B7">
            <v>4</v>
          </cell>
          <cell r="C7">
            <v>0.25</v>
          </cell>
          <cell r="D7">
            <v>0.25</v>
          </cell>
          <cell r="E7">
            <v>0.25</v>
          </cell>
          <cell r="F7">
            <v>0.25</v>
          </cell>
          <cell r="G7">
            <v>0.25</v>
          </cell>
          <cell r="H7">
            <v>0.25</v>
          </cell>
          <cell r="I7">
            <v>0.25</v>
          </cell>
          <cell r="J7">
            <v>0.25</v>
          </cell>
          <cell r="K7">
            <v>0.25</v>
          </cell>
          <cell r="L7">
            <v>3.4</v>
          </cell>
          <cell r="M7">
            <v>3.4</v>
          </cell>
          <cell r="N7">
            <v>3.4</v>
          </cell>
          <cell r="O7">
            <v>3.4</v>
          </cell>
          <cell r="P7">
            <v>3.4</v>
          </cell>
          <cell r="Q7">
            <v>3.4</v>
          </cell>
          <cell r="R7">
            <v>3.4</v>
          </cell>
          <cell r="S7">
            <v>3.4</v>
          </cell>
          <cell r="T7">
            <v>3.4</v>
          </cell>
          <cell r="U7">
            <v>3.4</v>
          </cell>
          <cell r="V7">
            <v>3.4</v>
          </cell>
          <cell r="W7">
            <v>3.4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2.0499999999999994</v>
          </cell>
        </row>
        <row r="8">
          <cell r="B8">
            <v>5</v>
          </cell>
          <cell r="C8">
            <v>0.25</v>
          </cell>
          <cell r="D8">
            <v>0.25</v>
          </cell>
          <cell r="E8">
            <v>0.25</v>
          </cell>
          <cell r="F8">
            <v>0.25</v>
          </cell>
          <cell r="G8">
            <v>0.25</v>
          </cell>
          <cell r="H8">
            <v>0.25</v>
          </cell>
          <cell r="I8">
            <v>0.25</v>
          </cell>
          <cell r="J8">
            <v>0.25</v>
          </cell>
          <cell r="K8">
            <v>0.25</v>
          </cell>
          <cell r="L8">
            <v>3.4</v>
          </cell>
          <cell r="M8">
            <v>3.4</v>
          </cell>
          <cell r="N8">
            <v>3.4</v>
          </cell>
          <cell r="O8">
            <v>3.4</v>
          </cell>
          <cell r="P8">
            <v>3.4</v>
          </cell>
          <cell r="Q8">
            <v>3.4</v>
          </cell>
          <cell r="R8">
            <v>3.4</v>
          </cell>
          <cell r="S8">
            <v>3.4</v>
          </cell>
          <cell r="T8">
            <v>3.4</v>
          </cell>
          <cell r="U8">
            <v>3.4</v>
          </cell>
          <cell r="V8">
            <v>3.4</v>
          </cell>
          <cell r="W8">
            <v>3.4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2.0499999999999994</v>
          </cell>
        </row>
        <row r="9">
          <cell r="B9">
            <v>6</v>
          </cell>
          <cell r="C9">
            <v>0.25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  <cell r="H9">
            <v>0.25</v>
          </cell>
          <cell r="I9">
            <v>0.25</v>
          </cell>
          <cell r="J9">
            <v>0.25</v>
          </cell>
          <cell r="K9">
            <v>0.25</v>
          </cell>
          <cell r="L9">
            <v>3.4</v>
          </cell>
          <cell r="M9">
            <v>3.4</v>
          </cell>
          <cell r="N9">
            <v>3.4</v>
          </cell>
          <cell r="O9">
            <v>3.4</v>
          </cell>
          <cell r="P9">
            <v>3.4</v>
          </cell>
          <cell r="Q9">
            <v>3.4</v>
          </cell>
          <cell r="R9">
            <v>3.4</v>
          </cell>
          <cell r="S9">
            <v>3.4</v>
          </cell>
          <cell r="T9">
            <v>3.4</v>
          </cell>
          <cell r="U9">
            <v>3.4</v>
          </cell>
          <cell r="V9">
            <v>3.4</v>
          </cell>
          <cell r="W9">
            <v>3.4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2.0499999999999994</v>
          </cell>
        </row>
        <row r="10">
          <cell r="B10">
            <v>7</v>
          </cell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0.25</v>
          </cell>
          <cell r="H10">
            <v>0.25</v>
          </cell>
          <cell r="I10">
            <v>0.25</v>
          </cell>
          <cell r="J10">
            <v>0.25</v>
          </cell>
          <cell r="K10">
            <v>0.25</v>
          </cell>
          <cell r="L10">
            <v>3.4</v>
          </cell>
          <cell r="M10">
            <v>3.4</v>
          </cell>
          <cell r="N10">
            <v>3.4</v>
          </cell>
          <cell r="O10">
            <v>3.4</v>
          </cell>
          <cell r="P10">
            <v>3.4</v>
          </cell>
          <cell r="Q10">
            <v>3.4</v>
          </cell>
          <cell r="R10">
            <v>3.4</v>
          </cell>
          <cell r="S10">
            <v>3.4</v>
          </cell>
          <cell r="T10">
            <v>3.4</v>
          </cell>
          <cell r="U10">
            <v>3.4</v>
          </cell>
          <cell r="V10">
            <v>3.4</v>
          </cell>
          <cell r="W10">
            <v>3.4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2.0499999999999994</v>
          </cell>
        </row>
        <row r="11">
          <cell r="B11">
            <v>8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3.4</v>
          </cell>
          <cell r="M11">
            <v>3.4</v>
          </cell>
          <cell r="N11">
            <v>3.4</v>
          </cell>
          <cell r="O11">
            <v>3.4</v>
          </cell>
          <cell r="P11">
            <v>3.4</v>
          </cell>
          <cell r="Q11">
            <v>3.4</v>
          </cell>
          <cell r="R11">
            <v>3.4</v>
          </cell>
          <cell r="S11">
            <v>3.4</v>
          </cell>
          <cell r="T11">
            <v>3.4</v>
          </cell>
          <cell r="U11">
            <v>3.4</v>
          </cell>
          <cell r="V11">
            <v>3.4</v>
          </cell>
          <cell r="W11">
            <v>3.4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2.0499999999999994</v>
          </cell>
        </row>
        <row r="12">
          <cell r="B12">
            <v>9</v>
          </cell>
          <cell r="C12">
            <v>0.25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  <cell r="I12">
            <v>0.25</v>
          </cell>
          <cell r="J12">
            <v>0.25</v>
          </cell>
          <cell r="K12">
            <v>0.25</v>
          </cell>
          <cell r="L12">
            <v>3.4</v>
          </cell>
          <cell r="M12">
            <v>3.4</v>
          </cell>
          <cell r="N12">
            <v>3.4</v>
          </cell>
          <cell r="O12">
            <v>3.4</v>
          </cell>
          <cell r="P12">
            <v>3.4</v>
          </cell>
          <cell r="Q12">
            <v>3.4</v>
          </cell>
          <cell r="R12">
            <v>3.4</v>
          </cell>
          <cell r="S12">
            <v>3.4</v>
          </cell>
          <cell r="T12">
            <v>3.4</v>
          </cell>
          <cell r="U12">
            <v>3.4</v>
          </cell>
          <cell r="V12">
            <v>3.4</v>
          </cell>
          <cell r="W12">
            <v>3.4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2.0499999999999994</v>
          </cell>
        </row>
        <row r="13">
          <cell r="B13">
            <v>10</v>
          </cell>
          <cell r="C13">
            <v>0.25</v>
          </cell>
          <cell r="D13">
            <v>0.25</v>
          </cell>
          <cell r="E13">
            <v>0.25</v>
          </cell>
          <cell r="F13">
            <v>0.25</v>
          </cell>
          <cell r="G13">
            <v>0.25</v>
          </cell>
          <cell r="H13">
            <v>0.25</v>
          </cell>
          <cell r="I13">
            <v>0.25</v>
          </cell>
          <cell r="J13">
            <v>0.25</v>
          </cell>
          <cell r="K13">
            <v>0.25</v>
          </cell>
          <cell r="L13">
            <v>3.4</v>
          </cell>
          <cell r="M13">
            <v>3.4</v>
          </cell>
          <cell r="N13">
            <v>3.4</v>
          </cell>
          <cell r="O13">
            <v>3.4</v>
          </cell>
          <cell r="P13">
            <v>3.4</v>
          </cell>
          <cell r="Q13">
            <v>3.4</v>
          </cell>
          <cell r="R13">
            <v>3.4</v>
          </cell>
          <cell r="S13">
            <v>3.4</v>
          </cell>
          <cell r="T13">
            <v>3.4</v>
          </cell>
          <cell r="U13">
            <v>3.4</v>
          </cell>
          <cell r="V13">
            <v>3.4</v>
          </cell>
          <cell r="W13">
            <v>3.4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2.0499999999999994</v>
          </cell>
        </row>
        <row r="14">
          <cell r="B14">
            <v>11</v>
          </cell>
          <cell r="C14">
            <v>0.25</v>
          </cell>
          <cell r="D14">
            <v>0.25</v>
          </cell>
          <cell r="E14">
            <v>0.25</v>
          </cell>
          <cell r="F14">
            <v>0.25</v>
          </cell>
          <cell r="G14">
            <v>0.25</v>
          </cell>
          <cell r="H14">
            <v>0.25</v>
          </cell>
          <cell r="I14">
            <v>0.25</v>
          </cell>
          <cell r="J14">
            <v>0.25</v>
          </cell>
          <cell r="K14">
            <v>0.25</v>
          </cell>
          <cell r="L14">
            <v>3.4</v>
          </cell>
          <cell r="M14">
            <v>3.4</v>
          </cell>
          <cell r="N14">
            <v>3.4</v>
          </cell>
          <cell r="O14">
            <v>3.4</v>
          </cell>
          <cell r="P14">
            <v>3.4</v>
          </cell>
          <cell r="Q14">
            <v>3.4</v>
          </cell>
          <cell r="R14">
            <v>3.4</v>
          </cell>
          <cell r="S14">
            <v>3.4</v>
          </cell>
          <cell r="T14">
            <v>3.4</v>
          </cell>
          <cell r="U14">
            <v>3.4</v>
          </cell>
          <cell r="V14">
            <v>3.4</v>
          </cell>
          <cell r="W14">
            <v>3.4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2.0499999999999994</v>
          </cell>
        </row>
        <row r="15">
          <cell r="B15">
            <v>12</v>
          </cell>
          <cell r="C15">
            <v>0.25</v>
          </cell>
          <cell r="D15">
            <v>0.25</v>
          </cell>
          <cell r="E15">
            <v>0.25</v>
          </cell>
          <cell r="F15">
            <v>0.25</v>
          </cell>
          <cell r="G15">
            <v>0.25</v>
          </cell>
          <cell r="H15">
            <v>0.25</v>
          </cell>
          <cell r="I15">
            <v>0.25</v>
          </cell>
          <cell r="J15">
            <v>0.25</v>
          </cell>
          <cell r="K15">
            <v>0.25</v>
          </cell>
          <cell r="L15">
            <v>3.4</v>
          </cell>
          <cell r="M15">
            <v>3.4</v>
          </cell>
          <cell r="N15">
            <v>3.4</v>
          </cell>
          <cell r="O15">
            <v>3.4</v>
          </cell>
          <cell r="P15">
            <v>3.4</v>
          </cell>
          <cell r="Q15">
            <v>3.4</v>
          </cell>
          <cell r="R15">
            <v>3.4</v>
          </cell>
          <cell r="S15">
            <v>3.4</v>
          </cell>
          <cell r="T15">
            <v>3.4</v>
          </cell>
          <cell r="U15">
            <v>3.4</v>
          </cell>
          <cell r="V15">
            <v>3.4</v>
          </cell>
          <cell r="W15">
            <v>3.4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2.0499999999999994</v>
          </cell>
        </row>
        <row r="16">
          <cell r="B16">
            <v>13</v>
          </cell>
          <cell r="C16">
            <v>0.25</v>
          </cell>
          <cell r="D16">
            <v>0.25</v>
          </cell>
          <cell r="E16">
            <v>0.25</v>
          </cell>
          <cell r="F16">
            <v>0.25</v>
          </cell>
          <cell r="G16">
            <v>0.25</v>
          </cell>
          <cell r="H16">
            <v>0.25</v>
          </cell>
          <cell r="I16">
            <v>0.25</v>
          </cell>
          <cell r="J16">
            <v>0.25</v>
          </cell>
          <cell r="K16">
            <v>0.25</v>
          </cell>
          <cell r="L16">
            <v>3.4</v>
          </cell>
          <cell r="M16">
            <v>3.4</v>
          </cell>
          <cell r="N16">
            <v>3.4</v>
          </cell>
          <cell r="O16">
            <v>3.4</v>
          </cell>
          <cell r="P16">
            <v>3.4</v>
          </cell>
          <cell r="Q16">
            <v>3.4</v>
          </cell>
          <cell r="R16">
            <v>3.4</v>
          </cell>
          <cell r="S16">
            <v>3.4</v>
          </cell>
          <cell r="T16">
            <v>3.4</v>
          </cell>
          <cell r="U16">
            <v>3.4</v>
          </cell>
          <cell r="V16">
            <v>3.4</v>
          </cell>
          <cell r="W16">
            <v>3.4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2.0499999999999994</v>
          </cell>
        </row>
        <row r="17">
          <cell r="B17">
            <v>14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  <cell r="G17">
            <v>0.25</v>
          </cell>
          <cell r="H17">
            <v>0.25</v>
          </cell>
          <cell r="I17">
            <v>0.25</v>
          </cell>
          <cell r="J17">
            <v>0.25</v>
          </cell>
          <cell r="K17">
            <v>0.25</v>
          </cell>
          <cell r="L17">
            <v>3.4</v>
          </cell>
          <cell r="M17">
            <v>3.4</v>
          </cell>
          <cell r="N17">
            <v>3.4</v>
          </cell>
          <cell r="O17">
            <v>3.4</v>
          </cell>
          <cell r="P17">
            <v>3.4</v>
          </cell>
          <cell r="Q17">
            <v>3.4</v>
          </cell>
          <cell r="R17">
            <v>3.4</v>
          </cell>
          <cell r="S17">
            <v>3.4</v>
          </cell>
          <cell r="T17">
            <v>3.4</v>
          </cell>
          <cell r="U17">
            <v>3.4</v>
          </cell>
          <cell r="V17">
            <v>3.4</v>
          </cell>
          <cell r="W17">
            <v>3.4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2.0499999999999994</v>
          </cell>
        </row>
        <row r="18">
          <cell r="B18">
            <v>15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3.4</v>
          </cell>
          <cell r="M18">
            <v>3.4</v>
          </cell>
          <cell r="N18">
            <v>3.4</v>
          </cell>
          <cell r="O18">
            <v>3.4</v>
          </cell>
          <cell r="P18">
            <v>3.4</v>
          </cell>
          <cell r="Q18">
            <v>3.4</v>
          </cell>
          <cell r="R18">
            <v>3.4</v>
          </cell>
          <cell r="S18">
            <v>3.4</v>
          </cell>
          <cell r="T18">
            <v>3.4</v>
          </cell>
          <cell r="U18">
            <v>3.4</v>
          </cell>
          <cell r="V18">
            <v>3.4</v>
          </cell>
          <cell r="W18">
            <v>3.4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2.0499999999999994</v>
          </cell>
        </row>
        <row r="19">
          <cell r="B19">
            <v>16</v>
          </cell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3.4</v>
          </cell>
          <cell r="M19">
            <v>3.4</v>
          </cell>
          <cell r="N19">
            <v>3.4</v>
          </cell>
          <cell r="O19">
            <v>3.4</v>
          </cell>
          <cell r="P19">
            <v>3.4</v>
          </cell>
          <cell r="Q19">
            <v>3.4</v>
          </cell>
          <cell r="R19">
            <v>3.4</v>
          </cell>
          <cell r="S19">
            <v>3.4</v>
          </cell>
          <cell r="T19">
            <v>3.4</v>
          </cell>
          <cell r="U19">
            <v>3.4</v>
          </cell>
          <cell r="V19">
            <v>3.4</v>
          </cell>
          <cell r="W19">
            <v>3.4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2.0499999999999994</v>
          </cell>
        </row>
        <row r="20">
          <cell r="B20">
            <v>17</v>
          </cell>
          <cell r="C20">
            <v>0.25</v>
          </cell>
          <cell r="D20">
            <v>0.25</v>
          </cell>
          <cell r="E20">
            <v>0.25</v>
          </cell>
          <cell r="F20">
            <v>0.25</v>
          </cell>
          <cell r="G20">
            <v>0.25</v>
          </cell>
          <cell r="H20">
            <v>0.25</v>
          </cell>
          <cell r="I20">
            <v>0.25</v>
          </cell>
          <cell r="J20">
            <v>0.25</v>
          </cell>
          <cell r="K20">
            <v>0.25</v>
          </cell>
          <cell r="L20">
            <v>3.4</v>
          </cell>
          <cell r="M20">
            <v>3.4</v>
          </cell>
          <cell r="N20">
            <v>3.4</v>
          </cell>
          <cell r="O20">
            <v>3.4</v>
          </cell>
          <cell r="P20">
            <v>3.4</v>
          </cell>
          <cell r="Q20">
            <v>3.4</v>
          </cell>
          <cell r="R20">
            <v>3.4</v>
          </cell>
          <cell r="S20">
            <v>3.4</v>
          </cell>
          <cell r="T20">
            <v>3.4</v>
          </cell>
          <cell r="U20">
            <v>3.4</v>
          </cell>
          <cell r="V20">
            <v>3.4</v>
          </cell>
          <cell r="W20">
            <v>3.4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2.0499999999999994</v>
          </cell>
        </row>
        <row r="21">
          <cell r="B21">
            <v>18</v>
          </cell>
          <cell r="C21">
            <v>0.25</v>
          </cell>
          <cell r="D21">
            <v>0.25</v>
          </cell>
          <cell r="E21">
            <v>0.25</v>
          </cell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3.4</v>
          </cell>
          <cell r="M21">
            <v>3.4</v>
          </cell>
          <cell r="N21">
            <v>3.4</v>
          </cell>
          <cell r="O21">
            <v>3.4</v>
          </cell>
          <cell r="P21">
            <v>3.4</v>
          </cell>
          <cell r="Q21">
            <v>3.4</v>
          </cell>
          <cell r="R21">
            <v>3.4</v>
          </cell>
          <cell r="S21">
            <v>3.4</v>
          </cell>
          <cell r="T21">
            <v>3.4</v>
          </cell>
          <cell r="U21">
            <v>3.4</v>
          </cell>
          <cell r="V21">
            <v>3.4</v>
          </cell>
          <cell r="W21">
            <v>3.4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2.0499999999999994</v>
          </cell>
        </row>
        <row r="22">
          <cell r="B22">
            <v>19</v>
          </cell>
          <cell r="C22">
            <v>0.25</v>
          </cell>
          <cell r="D22">
            <v>0.25</v>
          </cell>
          <cell r="E22">
            <v>0.25</v>
          </cell>
          <cell r="F22">
            <v>0.25</v>
          </cell>
          <cell r="G22">
            <v>0.25</v>
          </cell>
          <cell r="H22">
            <v>0.25</v>
          </cell>
          <cell r="I22">
            <v>0.25</v>
          </cell>
          <cell r="J22">
            <v>0.25</v>
          </cell>
          <cell r="K22">
            <v>0.25</v>
          </cell>
          <cell r="L22">
            <v>3.4</v>
          </cell>
          <cell r="M22">
            <v>3.4</v>
          </cell>
          <cell r="N22">
            <v>3.4</v>
          </cell>
          <cell r="O22">
            <v>3.4</v>
          </cell>
          <cell r="P22">
            <v>3.4</v>
          </cell>
          <cell r="Q22">
            <v>3.4</v>
          </cell>
          <cell r="R22">
            <v>3.4</v>
          </cell>
          <cell r="S22">
            <v>3.4</v>
          </cell>
          <cell r="T22">
            <v>3.4</v>
          </cell>
          <cell r="U22">
            <v>3.4</v>
          </cell>
          <cell r="V22">
            <v>3.4</v>
          </cell>
          <cell r="W22">
            <v>3.4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2.0499999999999994</v>
          </cell>
        </row>
        <row r="23">
          <cell r="B23">
            <v>20</v>
          </cell>
          <cell r="C23">
            <v>0.25</v>
          </cell>
          <cell r="D23">
            <v>0.25</v>
          </cell>
          <cell r="E23">
            <v>0.25</v>
          </cell>
          <cell r="F23">
            <v>0.25</v>
          </cell>
          <cell r="G23">
            <v>0.25</v>
          </cell>
          <cell r="H23">
            <v>0.25</v>
          </cell>
          <cell r="I23">
            <v>0.25</v>
          </cell>
          <cell r="J23">
            <v>0.25</v>
          </cell>
          <cell r="K23">
            <v>0.25</v>
          </cell>
          <cell r="L23">
            <v>3.4</v>
          </cell>
          <cell r="M23">
            <v>3.4</v>
          </cell>
          <cell r="N23">
            <v>3.4</v>
          </cell>
          <cell r="O23">
            <v>3.4</v>
          </cell>
          <cell r="P23">
            <v>3.4</v>
          </cell>
          <cell r="Q23">
            <v>3.4</v>
          </cell>
          <cell r="R23">
            <v>3.4</v>
          </cell>
          <cell r="S23">
            <v>3.4</v>
          </cell>
          <cell r="T23">
            <v>3.4</v>
          </cell>
          <cell r="U23">
            <v>3.4</v>
          </cell>
          <cell r="V23">
            <v>3.4</v>
          </cell>
          <cell r="W23">
            <v>3.4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2.0499999999999994</v>
          </cell>
        </row>
        <row r="24">
          <cell r="B24">
            <v>21</v>
          </cell>
          <cell r="C24">
            <v>0.25</v>
          </cell>
          <cell r="D24">
            <v>0.25</v>
          </cell>
          <cell r="E24">
            <v>0.25</v>
          </cell>
          <cell r="F24">
            <v>0.25</v>
          </cell>
          <cell r="G24">
            <v>0.25</v>
          </cell>
          <cell r="H24">
            <v>0.25</v>
          </cell>
          <cell r="I24">
            <v>0.25</v>
          </cell>
          <cell r="J24">
            <v>0.25</v>
          </cell>
          <cell r="K24">
            <v>0.25</v>
          </cell>
          <cell r="L24">
            <v>3.4</v>
          </cell>
          <cell r="M24">
            <v>3.4</v>
          </cell>
          <cell r="N24">
            <v>3.4</v>
          </cell>
          <cell r="O24">
            <v>3.4</v>
          </cell>
          <cell r="P24">
            <v>3.4</v>
          </cell>
          <cell r="Q24">
            <v>3.4</v>
          </cell>
          <cell r="R24">
            <v>3.4</v>
          </cell>
          <cell r="S24">
            <v>3.4</v>
          </cell>
          <cell r="T24">
            <v>3.4</v>
          </cell>
          <cell r="U24">
            <v>3.4</v>
          </cell>
          <cell r="V24">
            <v>3.4</v>
          </cell>
          <cell r="W24">
            <v>3.4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2.0499999999999994</v>
          </cell>
        </row>
        <row r="25">
          <cell r="B25">
            <v>22</v>
          </cell>
          <cell r="C25">
            <v>0.25</v>
          </cell>
          <cell r="D25">
            <v>0.25</v>
          </cell>
          <cell r="E25">
            <v>0.25</v>
          </cell>
          <cell r="F25">
            <v>0.25</v>
          </cell>
          <cell r="G25">
            <v>0.25</v>
          </cell>
          <cell r="H25">
            <v>0.25</v>
          </cell>
          <cell r="I25">
            <v>0.25</v>
          </cell>
          <cell r="J25">
            <v>0.25</v>
          </cell>
          <cell r="K25">
            <v>0.25</v>
          </cell>
          <cell r="L25">
            <v>3.4</v>
          </cell>
          <cell r="M25">
            <v>3.4</v>
          </cell>
          <cell r="N25">
            <v>3.4</v>
          </cell>
          <cell r="O25">
            <v>3.4</v>
          </cell>
          <cell r="P25">
            <v>3.4</v>
          </cell>
          <cell r="Q25">
            <v>3.4</v>
          </cell>
          <cell r="R25">
            <v>3.4</v>
          </cell>
          <cell r="S25">
            <v>3.4</v>
          </cell>
          <cell r="T25">
            <v>3.4</v>
          </cell>
          <cell r="U25">
            <v>3.4</v>
          </cell>
          <cell r="V25">
            <v>3.4</v>
          </cell>
          <cell r="W25">
            <v>3.4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2.0499999999999994</v>
          </cell>
        </row>
        <row r="26">
          <cell r="B26">
            <v>23</v>
          </cell>
          <cell r="C26">
            <v>0.25</v>
          </cell>
          <cell r="D26">
            <v>0.25</v>
          </cell>
          <cell r="E26">
            <v>0.25</v>
          </cell>
          <cell r="F26">
            <v>0.25</v>
          </cell>
          <cell r="G26">
            <v>0.25</v>
          </cell>
          <cell r="H26">
            <v>0.25</v>
          </cell>
          <cell r="I26">
            <v>0.25</v>
          </cell>
          <cell r="J26">
            <v>0.25</v>
          </cell>
          <cell r="K26">
            <v>0.25</v>
          </cell>
          <cell r="L26">
            <v>3.4</v>
          </cell>
          <cell r="M26">
            <v>3.4</v>
          </cell>
          <cell r="N26">
            <v>3.4</v>
          </cell>
          <cell r="O26">
            <v>3.4</v>
          </cell>
          <cell r="P26">
            <v>3.4</v>
          </cell>
          <cell r="Q26">
            <v>3.4</v>
          </cell>
          <cell r="R26">
            <v>3.4</v>
          </cell>
          <cell r="S26">
            <v>3.4</v>
          </cell>
          <cell r="T26">
            <v>3.4</v>
          </cell>
          <cell r="U26">
            <v>3.4</v>
          </cell>
          <cell r="V26">
            <v>3.4</v>
          </cell>
          <cell r="W26">
            <v>3.4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2.0499999999999994</v>
          </cell>
        </row>
        <row r="27">
          <cell r="B27">
            <v>24</v>
          </cell>
          <cell r="C27">
            <v>0.25</v>
          </cell>
          <cell r="D27">
            <v>0.25</v>
          </cell>
          <cell r="E27">
            <v>0.25</v>
          </cell>
          <cell r="F27">
            <v>0.25</v>
          </cell>
          <cell r="G27">
            <v>0.25</v>
          </cell>
          <cell r="H27">
            <v>0.25</v>
          </cell>
          <cell r="I27">
            <v>0.25</v>
          </cell>
          <cell r="J27">
            <v>0.25</v>
          </cell>
          <cell r="K27">
            <v>0.25</v>
          </cell>
          <cell r="L27">
            <v>3.4</v>
          </cell>
          <cell r="M27">
            <v>3.4</v>
          </cell>
          <cell r="N27">
            <v>3.4</v>
          </cell>
          <cell r="O27">
            <v>3.4</v>
          </cell>
          <cell r="P27">
            <v>3.4</v>
          </cell>
          <cell r="Q27">
            <v>3.4</v>
          </cell>
          <cell r="R27">
            <v>3.4</v>
          </cell>
          <cell r="S27">
            <v>3.4</v>
          </cell>
          <cell r="T27">
            <v>3.4</v>
          </cell>
          <cell r="U27">
            <v>3.4</v>
          </cell>
          <cell r="V27">
            <v>3.4</v>
          </cell>
          <cell r="W27">
            <v>3.4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2.0499999999999994</v>
          </cell>
        </row>
        <row r="28">
          <cell r="B28" t="str">
            <v>P</v>
          </cell>
          <cell r="C28">
            <v>0.25</v>
          </cell>
          <cell r="D28">
            <v>0.25</v>
          </cell>
          <cell r="E28">
            <v>0.25</v>
          </cell>
          <cell r="F28">
            <v>0.25</v>
          </cell>
          <cell r="G28">
            <v>0.25</v>
          </cell>
          <cell r="H28">
            <v>0.25</v>
          </cell>
          <cell r="I28">
            <v>0.25</v>
          </cell>
          <cell r="J28">
            <v>0.25</v>
          </cell>
          <cell r="K28">
            <v>0.25</v>
          </cell>
          <cell r="L28">
            <v>3.4000000000000004</v>
          </cell>
          <cell r="M28">
            <v>3.4000000000000004</v>
          </cell>
          <cell r="N28">
            <v>3.4000000000000004</v>
          </cell>
          <cell r="O28">
            <v>3.4000000000000004</v>
          </cell>
          <cell r="P28">
            <v>3.4000000000000004</v>
          </cell>
          <cell r="Q28">
            <v>3.4000000000000004</v>
          </cell>
          <cell r="R28">
            <v>3.4000000000000004</v>
          </cell>
          <cell r="S28">
            <v>3.4000000000000004</v>
          </cell>
          <cell r="T28">
            <v>3.4000000000000004</v>
          </cell>
          <cell r="U28">
            <v>3.4000000000000004</v>
          </cell>
          <cell r="V28">
            <v>3.4000000000000004</v>
          </cell>
          <cell r="W28">
            <v>3.4000000000000004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2.0499999999999989</v>
          </cell>
          <cell r="AI28" t="str">
            <v/>
          </cell>
        </row>
        <row r="29">
          <cell r="B29" t="str">
            <v>W</v>
          </cell>
          <cell r="C29">
            <v>6</v>
          </cell>
          <cell r="D29">
            <v>6</v>
          </cell>
          <cell r="E29">
            <v>6</v>
          </cell>
          <cell r="F29">
            <v>6</v>
          </cell>
          <cell r="G29">
            <v>6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  <cell r="L29">
            <v>81.600000000000009</v>
          </cell>
          <cell r="M29">
            <v>81.600000000000009</v>
          </cell>
          <cell r="N29">
            <v>81.600000000000009</v>
          </cell>
          <cell r="O29">
            <v>81.600000000000009</v>
          </cell>
          <cell r="P29">
            <v>81.600000000000009</v>
          </cell>
          <cell r="Q29">
            <v>81.600000000000009</v>
          </cell>
          <cell r="R29">
            <v>81.600000000000009</v>
          </cell>
          <cell r="S29">
            <v>81.600000000000009</v>
          </cell>
          <cell r="T29">
            <v>81.600000000000009</v>
          </cell>
          <cell r="U29">
            <v>81.600000000000009</v>
          </cell>
          <cell r="V29">
            <v>81.600000000000009</v>
          </cell>
          <cell r="W29">
            <v>81.600000000000009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49.199999999999974</v>
          </cell>
          <cell r="AI29">
            <v>0</v>
          </cell>
        </row>
      </sheetData>
      <sheetData sheetId="42" refreshError="1">
        <row r="4">
          <cell r="B4">
            <v>1</v>
          </cell>
          <cell r="N4">
            <v>0.3</v>
          </cell>
          <cell r="AH4">
            <v>0.3</v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>
            <v>0.3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0.3</v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>
            <v>0.3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0.3</v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0.3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0.3</v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>
            <v>0.3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0.3</v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>
            <v>0.3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0.3</v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0.3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0.3</v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>
            <v>0.3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</v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>
            <v>0.3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>
            <v>0.3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</v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>
            <v>0.3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</v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0.3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</v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0.3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</v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>
            <v>0.3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</v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>
            <v>0.3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</v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0.3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</v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0.3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</v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0.3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</v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>
            <v>0.3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</v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0.3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</v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0.3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</v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>
            <v>0.3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</v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0.3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</v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0.3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0.29999999999999988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0.29999999999999988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7.1999999999999975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7.1999999999999975</v>
          </cell>
          <cell r="AI29">
            <v>0</v>
          </cell>
        </row>
      </sheetData>
      <sheetData sheetId="43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 t="str">
            <v>мес</v>
          </cell>
        </row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4" refreshError="1"/>
      <sheetData sheetId="4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8" refreshError="1"/>
      <sheetData sheetId="49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</sheetData>
      <sheetData sheetId="50" refreshError="1"/>
      <sheetData sheetId="51" refreshError="1"/>
      <sheetData sheetId="52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Приложение_№5"/>
      <sheetName val="US GAAP"/>
      <sheetName val="DyA SJ"/>
      <sheetName val="SG&amp;A"/>
      <sheetName val="Revenue Salta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</sheetNames>
    <sheetDataSet>
      <sheetData sheetId="0"/>
      <sheetData sheetId="1"/>
      <sheetData sheetId="2"/>
      <sheetData sheetId="3"/>
      <sheetData sheetId="4" refreshError="1">
        <row r="5">
          <cell r="H5">
            <v>3310.3249156626503</v>
          </cell>
          <cell r="I5">
            <v>2989.970891566265</v>
          </cell>
          <cell r="J5">
            <v>3310.3249156626503</v>
          </cell>
          <cell r="K5">
            <v>1587.6000000000001</v>
          </cell>
          <cell r="L5">
            <v>1640.52</v>
          </cell>
          <cell r="M5">
            <v>1587.6000000000001</v>
          </cell>
          <cell r="N5">
            <v>1640.52</v>
          </cell>
          <cell r="O5">
            <v>3310.3249156626503</v>
          </cell>
          <cell r="P5">
            <v>3203.540240963855</v>
          </cell>
          <cell r="Q5">
            <v>3310.3249156626503</v>
          </cell>
          <cell r="R5">
            <v>3203.540240963855</v>
          </cell>
          <cell r="S5">
            <v>3310.3249156626503</v>
          </cell>
          <cell r="T5">
            <v>32404.91595180723</v>
          </cell>
        </row>
      </sheetData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AL68"/>
      <sheetName val="ЯНВАРЬ"/>
      <sheetName val="TB"/>
      <sheetName val="PR CN"/>
      <sheetName val="Threshold Table"/>
      <sheetName val="FES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SUMMARY"/>
      <sheetName val="A-20"/>
      <sheetName val="CASH"/>
      <sheetName val="Info"/>
      <sheetName val="Selection"/>
      <sheetName val="ОборБалФормОтч"/>
      <sheetName val="fish"/>
      <sheetName val="Anlagevermögen"/>
      <sheetName val="Assumption"/>
      <sheetName val="Calculations"/>
      <sheetName val="SGV_Oz"/>
      <sheetName val="PDC_Worksheet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admin"/>
      <sheetName val="База"/>
      <sheetName val="FDREPORT"/>
      <sheetName val="Resource Sheet"/>
      <sheetName val="Main Sheet"/>
      <sheetName val="Управление"/>
      <sheetName val="3НК"/>
      <sheetName val="\\$NDS\.EFES_KARAGANDA_SYS.ESY\"/>
      <sheetName val="IFRS FS"/>
      <sheetName val="7.1"/>
      <sheetName val="KazCopper"/>
      <sheetName val="FMLK"/>
      <sheetName val="Лист3"/>
      <sheetName val="Sales for 2001"/>
      <sheetName val="Ural med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B-4"/>
      <sheetName val="__$NDS_.EFES_KARAGANDA_SYS.ESY_"/>
      <sheetName val="title"/>
      <sheetName val="profit &amp; loss"/>
      <sheetName val="balance sheet"/>
      <sheetName val="X-rates"/>
      <sheetName val="BS"/>
      <sheetName val="IS"/>
      <sheetName val="ао"/>
      <sheetName val="StagesReport"/>
      <sheetName val="Bench Data"/>
      <sheetName val="[FAAL68.XLS][FAAL68.XLS][FAAL68"/>
      <sheetName val="[FAAL68.XLS][FAAL68.XLS]\\$NDS\"/>
      <sheetName val="Adjustments"/>
      <sheetName val="Input"/>
      <sheetName val="Loan 1"/>
      <sheetName val="1"/>
      <sheetName val="Adj"/>
      <sheetName val="CSSal"/>
      <sheetName val="CSSL"/>
      <sheetName val="ExpSJ"/>
      <sheetName val="Flash"/>
      <sheetName val="FPDesp"/>
      <sheetName val="FPProd"/>
      <sheetName val="FPSL"/>
      <sheetName val="ITSL"/>
      <sheetName val="LocSJ"/>
      <sheetName val="RMRec"/>
      <sheetName val="RMCons"/>
      <sheetName val="RMSL"/>
      <sheetName val="RMVar"/>
      <sheetName val="Stock Recon"/>
      <sheetName val="SurvComp"/>
      <sheetName val="Cost Sheet"/>
      <sheetName val="Securities"/>
      <sheetName val="Просрочки"/>
      <sheetName val=""/>
      <sheetName val="[FAAL68"/>
      <sheetName val="\\$NDS\"/>
      <sheetName val="Wellsite Group 1"/>
      <sheetName val="Production Facility 1"/>
      <sheetName val="Oil"/>
      <sheetName val="Форма2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  <sheetName val="Capex_Summary"/>
      <sheetName val="income_statement_(usd)"/>
      <sheetName val="год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Матер ст15"/>
      <sheetName val="Ст15"/>
      <sheetName val="СводнЗая"/>
      <sheetName val="ВедомАПК"/>
      <sheetName val="Ст02"/>
      <sheetName val="Ст0605"/>
      <sheetName val="с15"/>
      <sheetName val="с2"/>
      <sheetName val="СводнЗая (2)"/>
      <sheetName val="Энергия"/>
      <sheetName val="7.1"/>
      <sheetName val="7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Cashflow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Sheet1"/>
      <sheetName val="VIIIe INPUT COST"/>
      <sheetName val="6"/>
      <sheetName val="8"/>
      <sheetName val="7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1"/>
      <sheetName val="2"/>
      <sheetName val="H"/>
      <sheetName val="4"/>
      <sheetName val="10"/>
      <sheetName val="11"/>
      <sheetName val="3"/>
      <sheetName val="5"/>
      <sheetName val="9"/>
      <sheetName val="IIb P_L short"/>
      <sheetName val="IV REVENUE  F_B"/>
      <sheetName val="свод"/>
      <sheetName val="группа"/>
      <sheetName val="7_1"/>
      <sheetName val="7.1"/>
      <sheetName val="Расчеты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Threshold Table"/>
      <sheetName val="Sheet2"/>
      <sheetName val="БРК 1"/>
      <sheetName val="БРК 2"/>
      <sheetName val="БРК 3"/>
      <sheetName val="ГБРК"/>
      <sheetName val="Произв. затраты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Royalty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NPV"/>
      <sheetName val="Служебный лист"/>
      <sheetName val="План_ГЗ"/>
      <sheetName val="Master_Inputs_Start_here"/>
      <sheetName val="консалт"/>
      <sheetName val="Master roll out plan"/>
      <sheetName val="map_nat"/>
      <sheetName val="map_RPG"/>
      <sheetName val="январь"/>
      <sheetName val="ремонт 25"/>
      <sheetName val=""/>
      <sheetName val="payments"/>
      <sheetName val="CPI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"/>
      <sheetName val="BC"/>
      <sheetName val="BKReports"/>
      <sheetName val="Fact_Mnth"/>
      <sheetName val="Budg_Fact"/>
      <sheetName val="Prch_FF"/>
      <sheetName val="Tr"/>
      <sheetName val="Fact_Vika"/>
      <sheetName val="Plan"/>
      <sheetName val="Plan2"/>
    </sheetNames>
    <sheetDataSet>
      <sheetData sheetId="0" refreshError="1">
        <row r="6">
          <cell r="D6" t="str">
            <v>cf</v>
          </cell>
          <cell r="E6" t="str">
            <v>Cash Flow</v>
          </cell>
          <cell r="F6" t="str">
            <v>Движение денежных средств</v>
          </cell>
          <cell r="G6">
            <v>0</v>
          </cell>
        </row>
        <row r="7">
          <cell r="D7" t="str">
            <v>ff</v>
          </cell>
          <cell r="E7" t="str">
            <v>Cash Flow and Offsets</v>
          </cell>
          <cell r="F7" t="str">
            <v>Движение денежных средств и взаимозачеты</v>
          </cell>
          <cell r="G7">
            <v>24</v>
          </cell>
        </row>
        <row r="8">
          <cell r="D8" t="str">
            <v>is</v>
          </cell>
          <cell r="E8" t="str">
            <v>Income Statement</v>
          </cell>
          <cell r="F8" t="str">
            <v>Отчет о прибылях и убытках</v>
          </cell>
          <cell r="G8">
            <v>48</v>
          </cell>
        </row>
        <row r="9">
          <cell r="D9" t="str">
            <v>of</v>
          </cell>
          <cell r="E9" t="str">
            <v>Offsets Flow</v>
          </cell>
          <cell r="F9" t="str">
            <v>Движение взаимозачетов</v>
          </cell>
          <cell r="G9">
            <v>12</v>
          </cell>
        </row>
        <row r="10">
          <cell r="D10" t="str">
            <v>pch</v>
          </cell>
          <cell r="E10" t="str">
            <v>Purchases</v>
          </cell>
          <cell r="F10" t="str">
            <v>Бюджет закупок</v>
          </cell>
          <cell r="G1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ictionaries"/>
      <sheetName val="Содержание"/>
      <sheetName val="KMG_3BKO_100%"/>
      <sheetName val="Info"/>
      <sheetName val="Расчеты"/>
      <sheetName val="Данные"/>
      <sheetName val="I KEY INFORMATION"/>
      <sheetName val="VI REVENUE OOD"/>
      <sheetName val="IIb P&amp;L short"/>
      <sheetName val="IV REVENUE ROOMS"/>
      <sheetName val="IV REVENUE  F&amp;B"/>
      <sheetName val="Sheet1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Info"/>
      <sheetName val="6 NK"/>
      <sheetName val="Расчеты"/>
      <sheetName val="Данные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  <sheetName val="SMSTemp"/>
      <sheetName val="Parameters"/>
      <sheetName val="д.7.001"/>
      <sheetName val="sys"/>
      <sheetName val="SGV_Oz"/>
      <sheetName val="Cath"/>
      <sheetName val="BudVar _02_05_Sogra CHP"/>
      <sheetName val="Проект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5 (2)"/>
      <sheetName val="Проч.расх."/>
      <sheetName val="Sheet2"/>
      <sheetName val="Лист1"/>
      <sheetName val="Лист5"/>
      <sheetName val="40"/>
      <sheetName val="Lead (2)"/>
      <sheetName val="60"/>
      <sheetName val="проектные"/>
      <sheetName val="Sheet1"/>
      <sheetName val="B-4"/>
      <sheetName val="Статьи"/>
      <sheetName val="CO_11"/>
      <sheetName val="co_code"/>
      <sheetName val="yO302.1"/>
      <sheetName val="#REF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Лист5_(2)"/>
      <sheetName val="Проч_расх_"/>
      <sheetName val="Lead_(2)"/>
      <sheetName val="IS2000"/>
      <sheetName val="Расчеты"/>
      <sheetName val="Данные"/>
      <sheetName val="#ССЫЛКА"/>
      <sheetName val="wp_draft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IS2000"/>
      <sheetName val="FundsFlow"/>
      <sheetName val="All Suppliers"/>
      <sheetName val="Collect_hist"/>
      <sheetName val="Estima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Запрос"/>
      <sheetName val="PKI"/>
      <sheetName val="ТЭП(New)"/>
      <sheetName val="расшифровка по ДЗО"/>
      <sheetName val="Лист2"/>
      <sheetName val="Все ТЭП"/>
      <sheetName val="Все ТЭП старый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Вбюджет"/>
      <sheetName val="КапВл"/>
      <sheetName val="Инвестиции"/>
      <sheetName val="Отдельно по ТШО"/>
      <sheetName val="ТБиООС"/>
      <sheetName val="Каз.Сод"/>
      <sheetName val="События"/>
      <sheetName val="SMSTemp"/>
      <sheetName val="IS2000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TOC"/>
      <sheetName val="P-1"/>
      <sheetName val="P-2"/>
      <sheetName val="P-3"/>
      <sheetName val="P-4"/>
      <sheetName val="P-5"/>
      <sheetName val="P-6"/>
      <sheetName val="P-7"/>
      <sheetName val="P-8"/>
      <sheetName val="P-9"/>
      <sheetName val="P-10"/>
      <sheetName val="P-11"/>
      <sheetName val="P-12"/>
      <sheetName val="P-13"/>
      <sheetName val="P-14"/>
      <sheetName val="P-15"/>
      <sheetName val="P-16"/>
      <sheetName val="Budget"/>
      <sheetName val="Setup"/>
      <sheetName val="ForCharts"/>
      <sheetName val="Forecasts"/>
      <sheetName val="Comp"/>
      <sheetName val="Содержание"/>
      <sheetName val="SMSTemp"/>
      <sheetName val="Flash Report December v3"/>
      <sheetName val="Sheet1"/>
      <sheetName val="IS2000"/>
      <sheetName val="CO_1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август"/>
      <sheetName val="01ADDL.F.A."/>
      <sheetName val="Summary"/>
      <sheetName val="Управление"/>
      <sheetName val="SAPBEXfilters"/>
      <sheetName val="2014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ster Daten"/>
      <sheetName val="Info"/>
      <sheetName val="1NK"/>
      <sheetName val="Const"/>
    </sheetNames>
    <sheetDataSet>
      <sheetData sheetId="0"/>
      <sheetData sheetId="1" refreshError="1">
        <row r="4">
          <cell r="C4" t="str">
            <v>Стр. - Page</v>
          </cell>
        </row>
        <row r="5">
          <cell r="B5" t="str">
            <v>Резюме для руководстваExecutive Summary</v>
          </cell>
          <cell r="C5">
            <v>1</v>
          </cell>
        </row>
        <row r="6">
          <cell r="A6" t="str">
            <v>Финансы - Financials</v>
          </cell>
        </row>
        <row r="7">
          <cell r="B7" t="str">
            <v>Предварительная сводка финансовых показателейPreliminary Financials Summary</v>
          </cell>
          <cell r="C7">
            <v>3</v>
          </cell>
        </row>
        <row r="8">
          <cell r="B8" t="str">
            <v>Макроэкономическая ситуацияMacroeconomic Environment</v>
          </cell>
          <cell r="C8">
            <v>4</v>
          </cell>
        </row>
        <row r="10">
          <cell r="A10" t="str">
            <v>Производство - Production</v>
          </cell>
        </row>
        <row r="11">
          <cell r="B11" t="str">
            <v>Cводка производственных показателейProduction Summary</v>
          </cell>
          <cell r="C11">
            <v>5</v>
          </cell>
        </row>
        <row r="12">
          <cell r="B12" t="str">
            <v>KCC. Добыча рудыKCC. Ore Extraction</v>
          </cell>
          <cell r="C12">
            <v>6</v>
          </cell>
        </row>
        <row r="13">
          <cell r="B13" t="str">
            <v>KCC. Производство концентратаKCC. Concentrate Production</v>
          </cell>
          <cell r="C13">
            <v>7</v>
          </cell>
        </row>
        <row r="14">
          <cell r="B14" t="str">
            <v>KCC. Производство катодной медиKCC. Copper Cathodes Production</v>
          </cell>
          <cell r="C14">
            <v>8</v>
          </cell>
        </row>
        <row r="15">
          <cell r="B15" t="str">
            <v>KCC. Производство медной катанкиKCC. Copper Rod Production</v>
          </cell>
          <cell r="C15">
            <v>9</v>
          </cell>
        </row>
        <row r="16">
          <cell r="B16" t="str">
            <v>KCC. Производство металлического цинкаKCC. Metal Zinc Production</v>
          </cell>
          <cell r="C16">
            <v>10</v>
          </cell>
        </row>
        <row r="17">
          <cell r="B17" t="str">
            <v>KCC. Производство серебраKCC. Silver Production</v>
          </cell>
          <cell r="C17">
            <v>11</v>
          </cell>
        </row>
        <row r="18">
          <cell r="B18" t="str">
            <v>KCC. Производство золотаKCC. Gold Production</v>
          </cell>
          <cell r="C18">
            <v>12</v>
          </cell>
        </row>
        <row r="19">
          <cell r="B19" t="str">
            <v>KCC. Анализ регионовKCC. Regions Analysis</v>
          </cell>
          <cell r="C19">
            <v>13</v>
          </cell>
        </row>
        <row r="20">
          <cell r="B20" t="str">
            <v>MKM. ПроизводствоMKM. Production</v>
          </cell>
          <cell r="C20">
            <v>14</v>
          </cell>
        </row>
        <row r="22">
          <cell r="A22" t="str">
            <v>Прочее - Other</v>
          </cell>
        </row>
        <row r="23">
          <cell r="B23" t="str">
            <v>ПрочееOther</v>
          </cell>
          <cell r="C23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SMSTemp"/>
      <sheetName val="Форма2"/>
      <sheetName val="Пр 41"/>
      <sheetName val="Bonus"/>
      <sheetName val="7.1"/>
      <sheetName val="Cash CCI Detail"/>
      <sheetName val="Ch. Tránsito Bs. 30.09.01"/>
      <sheetName val="reporte"/>
      <sheetName val="Datos"/>
      <sheetName val="RPI"/>
      <sheetName val="EDOS.FINANC."/>
      <sheetName val="ADM AJ"/>
      <sheetName val="Gen-2"/>
      <sheetName val="A"/>
      <sheetName val="Geog"/>
      <sheetName val="Ajustes "/>
      <sheetName val="Balance"/>
      <sheetName val="Criteria"/>
      <sheetName val="Drop Down List Data"/>
      <sheetName val="MAXFEE"/>
      <sheetName val="Bonus.xls"/>
      <sheetName val="Selection"/>
      <sheetName val="Principal__91"/>
      <sheetName val="ANEXO___Bonus"/>
      <sheetName val="Anexo__Transf"/>
      <sheetName val="LC__266-6"/>
      <sheetName val="LC__260-7_"/>
      <sheetName val="LC__258-5_"/>
      <sheetName val="#ССЫЛКА"/>
      <sheetName val="N_SVOD"/>
      <sheetName val="ЯНВ_99"/>
      <sheetName val="NOV"/>
      <sheetName val="PROFORMA"/>
      <sheetName val="IS2000"/>
      <sheetName val="Data"/>
      <sheetName val="Fuel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 (2)"/>
      <sheetName val="Sheet1"/>
      <sheetName val="Depr"/>
      <sheetName val="год"/>
      <sheetName val="7"/>
      <sheetName val="PP&amp;E mvt for 2003"/>
      <sheetName val="Financial ratios А3"/>
      <sheetName val="Форма2"/>
      <sheetName val="FES"/>
      <sheetName val="XREF"/>
      <sheetName val="XLRpt_Temp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"/>
      <sheetName val="4П"/>
      <sheetName val="5П"/>
      <sheetName val="ВГО"/>
      <sheetName val="коэфф."/>
      <sheetName val="EVA"/>
      <sheetName val="WACC"/>
      <sheetName val="Пр 41"/>
      <sheetName val="Пр 42"/>
      <sheetName val="Пр 44"/>
      <sheetName val="Пр 43"/>
      <sheetName val="Пр 45"/>
      <sheetName val="Лист1"/>
      <sheetName val="Sheet1"/>
      <sheetName val="modaj"/>
      <sheetName val="TOC"/>
      <sheetName val="Форма2"/>
      <sheetName val="I KEY INFORMATION"/>
      <sheetName val="2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1"/>
      <sheetName val="3БК"/>
      <sheetName val="4П"/>
      <sheetName val="5П"/>
      <sheetName val="ВГО"/>
      <sheetName val="EVA"/>
      <sheetName val="WACC"/>
      <sheetName val="ПАФО Пр 41"/>
      <sheetName val="Пр 42"/>
      <sheetName val="Пр 43"/>
      <sheetName val="Пр 44"/>
      <sheetName val="Пр 45"/>
      <sheetName val="Прочие"/>
      <sheetName val="износ"/>
    </sheetNames>
    <sheetDataSet>
      <sheetData sheetId="0">
        <row r="31">
          <cell r="J31">
            <v>5839</v>
          </cell>
        </row>
      </sheetData>
      <sheetData sheetId="1"/>
      <sheetData sheetId="2"/>
      <sheetData sheetId="3">
        <row r="21">
          <cell r="D21">
            <v>23700.18202</v>
          </cell>
        </row>
      </sheetData>
      <sheetData sheetId="4"/>
      <sheetData sheetId="5"/>
      <sheetData sheetId="6"/>
      <sheetData sheetId="7"/>
      <sheetData sheetId="8">
        <row r="13">
          <cell r="C13">
            <v>7441778.2364957053</v>
          </cell>
        </row>
      </sheetData>
      <sheetData sheetId="9">
        <row r="13">
          <cell r="D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-Б"/>
      <sheetName val="СВОД БУХ"/>
      <sheetName val="СВОД"/>
      <sheetName val="ЦА"/>
      <sheetName val="Атырау"/>
      <sheetName val="Актобе"/>
      <sheetName val="Уральск"/>
      <sheetName val="УПНРиД"/>
      <sheetName val="Южный"/>
      <sheetName val="КО"/>
      <sheetName val="Резерв"/>
      <sheetName val="Проверка АБП"/>
      <sheetName val="Проверка филиалы"/>
      <sheetName val="Проверка по отклонениям"/>
      <sheetName val="Доход"/>
      <sheetName val="Себест"/>
      <sheetName val="НепрРасх"/>
      <sheetName val="КПД КПСЗ"/>
      <sheetName val="из сем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Comp06"/>
      <sheetName val="Пр 41"/>
      <sheetName val="Sheet1"/>
      <sheetName val="Добыча нефти4"/>
      <sheetName val="modaj"/>
      <sheetName val="TOC"/>
      <sheetName val="SMSTemp"/>
      <sheetName val="2П"/>
      <sheetName val="Прое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делы"/>
      <sheetName val="ЕдИзм"/>
      <sheetName val="ДопМатериалы2005"/>
      <sheetName val="ОснМатериалы2005"/>
      <sheetName val="Свод по разделам"/>
      <sheetName val="Свод по подразделениям"/>
      <sheetName val="Sheet1"/>
      <sheetName val="I KEY INFORMATION"/>
      <sheetName val="Форма2"/>
      <sheetName val="Info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6 NK"/>
      <sheetName val="Добыча нефти4"/>
      <sheetName val="Материалы КЦ-2 2005"/>
      <sheetName val="Пр 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ЕдИзм"/>
      <sheetName val="Пр 41"/>
      <sheetName val="I KEY INFORMATION"/>
      <sheetName val="6 NK"/>
      <sheetName val="Добыча нефти4"/>
      <sheetName val="Форма1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SD"/>
      <sheetName val="Balance Sh+Indices"/>
      <sheetName val="hidden"/>
      <sheetName val="Gas1999"/>
      <sheetName val="Sheet1"/>
      <sheetName val="Пр"/>
      <sheetName val="modaj"/>
      <sheetName val="Dictionaries"/>
      <sheetName val="Ôîðìà2"/>
      <sheetName val="Инд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  <sheetName val="Info"/>
      <sheetName val="Input Sheet"/>
      <sheetName val="B-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Project Detail Inputs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[form.xls]6НК/_x0000_�¹"/>
      <sheetName val="[form.xls][form.xls]6НК/_x0000_�¹"/>
      <sheetName val="Resource Sheet"/>
      <sheetName val="Main Sheet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лан_произв-в_x0006__x000c__x0007__x000f__x0010__x0011__x0007__x0007_贰΢ǅ"/>
      <sheetName val="показатели"/>
      <sheetName val="Фонд 15гор"/>
      <sheetName val="рев дф (1.08.) (3)"/>
      <sheetName val="Исх"/>
      <sheetName val="[form.xls][form.xls]6НК/_x0000_렀£"/>
      <sheetName val="b-4"/>
      <sheetName val="Product Assumptions"/>
      <sheetName val="ConsumptionPerUnit"/>
      <sheetName val="14.1.8.11.(Прочие)"/>
      <sheetName val="Залоги c RS"/>
      <sheetName val="01-45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Конфигурация МАКРО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6НК/_x0000_ó"/>
      <sheetName val="Sheet3"/>
      <sheetName val="6НК쌊 /"/>
      <sheetName val="Variable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расшифровка по ДЗО"/>
      <sheetName val="Запрос"/>
      <sheetName val="Лист2"/>
      <sheetName val="PKI"/>
      <sheetName val="ТЭП(New)"/>
      <sheetName val="Все ТЭП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ФА_итог.прибыли"/>
      <sheetName val="В бюджет"/>
      <sheetName val="КапВл"/>
      <sheetName val="инвесты"/>
      <sheetName val="ТШО"/>
      <sheetName val="Карачаганак"/>
      <sheetName val="СКП"/>
      <sheetName val="ОТиТБ"/>
      <sheetName val="Казсод"/>
      <sheetName val="События - май 2010"/>
      <sheetName val="Лист1"/>
      <sheetName val="Лист3"/>
      <sheetName val="Вбюджет"/>
      <sheetName val="Инвестиции"/>
      <sheetName val="ТБиООС"/>
      <sheetName val="События"/>
      <sheetName val="НовФормула"/>
      <sheetName val="КФО"/>
      <sheetName val="БП"/>
      <sheetName val="Источник факта"/>
      <sheetName val="Формула"/>
      <sheetName val="Операционная прибыль"/>
      <sheetName val="Production Gas"/>
      <sheetName val="КапВл(1)"/>
      <sheetName val="ЯНВАРЬ"/>
      <sheetName val="Операционные"/>
      <sheetName val="Добыча"/>
      <sheetName val="Доб. природ. газ"/>
      <sheetName val="Переработка"/>
      <sheetName val="Трансп.нефти"/>
      <sheetName val="Трансп.газа"/>
      <sheetName val="ДОТОС"/>
      <sheetName val="Цены"/>
      <sheetName val="Форма2"/>
      <sheetName val="Sheet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р 41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"/>
      <sheetName val="Control Settings"/>
      <sheetName val="Project Detail Inputs"/>
      <sheetName val="ЯНВАРЬ"/>
      <sheetName val="Форма2"/>
      <sheetName val="почтов."/>
      <sheetName val="ТБ"/>
      <sheetName val="НАК"/>
      <sheetName val="Пит"/>
      <sheetName val="Пр мат"/>
      <sheetName val="Пр усл"/>
      <sheetName val="Control_Settings"/>
      <sheetName val="Пр_мат"/>
      <sheetName val="Пр_усл"/>
      <sheetName val="Control_Settings1"/>
      <sheetName val="Пр_мат1"/>
      <sheetName val="Пр_усл1"/>
      <sheetName val="DONNEES"/>
      <sheetName val="Dictionaries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  <sheetName val="ЗАО_мес"/>
      <sheetName val="ЗАО_н.ит"/>
      <sheetName val="Форма2"/>
      <sheetName val="VENDORS"/>
      <sheetName val="П"/>
      <sheetName val="Control"/>
      <sheetName val="Presentation"/>
      <sheetName val="11"/>
      <sheetName val="Пром1"/>
      <sheetName val="1"/>
      <sheetName val="ЯНВАРЬ"/>
      <sheetName val="Control Settings"/>
      <sheetName val="Project Detail Inputs"/>
      <sheetName val="VENDORS.XLS"/>
      <sheetName val="Hidden"/>
      <sheetName val="Suspense Accounts"/>
      <sheetName val="Data-in"/>
      <sheetName val="Chart"/>
      <sheetName val="PYTB"/>
      <sheetName val="V_CARD"/>
      <sheetName val="vendor_card"/>
      <sheetName val="ЗАО_н_ит"/>
      <sheetName val="Suspense_Accounts"/>
      <sheetName val="2.2 ОтклОТМ"/>
      <sheetName val="1.3.2 ОТМ"/>
      <sheetName val="Предпр"/>
      <sheetName val="ЦентрЗатр"/>
      <sheetName val="ЕдИзм"/>
      <sheetName val="Статьи"/>
      <sheetName val="Форма1"/>
      <sheetName val="Sumup"/>
      <sheetName val="Summary"/>
      <sheetName val="Assumptions"/>
      <sheetName val="Orders"/>
      <sheetName val="Лист2"/>
    </sheetNames>
    <definedNames>
      <definedName name="GetSANDValue"/>
      <definedName name="GetVal"/>
      <definedName name="PutHeader" sheetId="10"/>
    </definedNames>
    <sheetDataSet>
      <sheetData sheetId="0">
        <row r="16">
          <cell r="A16" t="str">
            <v>T.D.CODE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F - Input (2)"/>
      <sheetName val="amortization"/>
      <sheetName val="Sensitivity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Данные"/>
      <sheetName val="1"/>
      <sheetName val="0423 CashFlow blank"/>
      <sheetName val="П"/>
      <sheetName val="Control Settings"/>
      <sheetName val="ЯНВАРЬ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  <sheetName val="Форма2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SETUP"/>
      <sheetName val="прочие"/>
      <sheetName val="Concentrate"/>
      <sheetName val="Проек_расх1"/>
      <sheetName val="Проч_расх_1"/>
      <sheetName val="Excess_Calc_Payroll"/>
      <sheetName val="ФОИ-Сен25_12"/>
      <sheetName val="Deep_Water_International"/>
      <sheetName val="Monthly_Graphs_01"/>
      <sheetName val="Monthly_Graphs_00"/>
      <sheetName val="Курс_валют"/>
      <sheetName val="Hidden"/>
      <sheetName val="FIYATLAR"/>
      <sheetName val="US Dollar 2003"/>
      <sheetName val="SDR 2003"/>
      <sheetName val=""/>
      <sheetName val="#511BkRec"/>
      <sheetName val="#511-DEC97"/>
      <sheetName val="#511-SEPT97"/>
      <sheetName val="#511-OCT97"/>
      <sheetName val="#511-NOV97"/>
      <sheetName val="Indizes"/>
      <sheetName val="FS Nis"/>
      <sheetName val="1. General Inputs"/>
      <sheetName val="PNL"/>
      <sheetName val="Sample"/>
      <sheetName val="Свод за 2008г"/>
      <sheetName val="Consolidator Inputs"/>
      <sheetName val="Предпосылки"/>
      <sheetName val="1БК"/>
      <sheetName val="3НК"/>
      <sheetName val="Settings"/>
      <sheetName val="Опции"/>
      <sheetName val="Проект"/>
      <sheetName val="threshold table"/>
      <sheetName val="P-11 strecht "/>
      <sheetName val="Prelim Cost"/>
      <sheetName val="Grouplist"/>
      <sheetName val="MAGN"/>
      <sheetName val="Anlagevermögen"/>
      <sheetName val="Выбор"/>
      <sheetName val="Flash Report SDC(EUR)"/>
      <sheetName val="Данные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A3">
            <v>101</v>
          </cell>
        </row>
      </sheetData>
      <sheetData sheetId="29">
        <row r="3">
          <cell r="A3">
            <v>101</v>
          </cell>
        </row>
      </sheetData>
      <sheetData sheetId="30"/>
      <sheetData sheetId="31"/>
      <sheetData sheetId="32">
        <row r="3">
          <cell r="A3">
            <v>101</v>
          </cell>
        </row>
      </sheetData>
      <sheetData sheetId="33">
        <row r="3">
          <cell r="A3">
            <v>101</v>
          </cell>
        </row>
      </sheetData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Const"/>
      <sheetName val="Dep_OpEx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Input"/>
      <sheetName val="Control Settings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7.1"/>
      <sheetName val="Пр 41"/>
      <sheetName val="5R"/>
      <sheetName val="U2 775 - COGS comparison per su"/>
      <sheetName val="finbal10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Russia Print Version"/>
      <sheetName val="12НК"/>
      <sheetName val="3НК"/>
      <sheetName val="7НК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misc"/>
      <sheetName val="Securities"/>
      <sheetName val="I KEY INFORMATION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11"/>
      <sheetName val="6НК-cт."/>
      <sheetName val="Interco payables&amp;receivables"/>
      <sheetName val="предприятия"/>
      <sheetName val="факс(2005-20гг.)"/>
      <sheetName val="Common"/>
      <sheetName val="OPEX&amp;FIN"/>
      <sheetName val="1 (2)"/>
      <sheetName val="ППД"/>
      <sheetName val="2в"/>
      <sheetName val="общ-нефт"/>
      <sheetName val="Лист2"/>
      <sheetName val="Оборудование_стоим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7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fish"/>
      <sheetName val="Project Detail Input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Коэфф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Chart_data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показатели"/>
      <sheetName val="3.3.31."/>
      <sheetName val="TMP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новая _5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sma"/>
      <sheetName val="mfb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VI REVENUE OOD"/>
      <sheetName val="IIb P&amp;L short"/>
      <sheetName val="IV REVENUE ROOMS"/>
      <sheetName val="IV REVENUE  F&amp;B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DATA"/>
      <sheetName val="form.xls"/>
      <sheetName val="Depr"/>
      <sheetName val="консалт"/>
      <sheetName val="ф 03а-03(1)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1П с факторами"/>
      <sheetName val="Здания 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Thresholds for variances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OGNOS"/>
      <sheetName val="PROJECT"/>
      <sheetName val="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ZR"/>
      <sheetName val="ZE"/>
      <sheetName val="REP"/>
      <sheetName val="PRN"/>
      <sheetName val="GOT"/>
      <sheetName val="GOC"/>
      <sheetName val="REED"/>
      <sheetName val="MD1"/>
      <sheetName val="MD2"/>
      <sheetName val="MD3"/>
      <sheetName val="Форма2"/>
      <sheetName val="KreПК"/>
      <sheetName val="Control Settings"/>
      <sheetName val="Фин_модель"/>
      <sheetName val="Статьи"/>
      <sheetName val="3НК"/>
      <sheetName val="1NK"/>
      <sheetName val="I KEY INFORMATION"/>
    </sheetNames>
    <sheetDataSet>
      <sheetData sheetId="0">
        <row r="15">
          <cell r="E15">
            <v>90</v>
          </cell>
        </row>
      </sheetData>
      <sheetData sheetId="1">
        <row r="15">
          <cell r="E15">
            <v>90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5НК"/>
      <sheetName val="DCF"/>
      <sheetName val="Auxilliary_Info"/>
      <sheetName val="ОТиТБ"/>
      <sheetName val="OffshoreBatchReport"/>
      <sheetName val="Управление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Статьи"/>
      <sheetName val="Scenarios"/>
      <sheetName val="Hollywood-Bud"/>
      <sheetName val="Input"/>
      <sheetName val="Отчет по налогам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6 NK"/>
      <sheetName val="  2.3.2"/>
      <sheetName val="Inputs"/>
      <sheetName val="PROGNOS"/>
      <sheetName val="Consolidator Inputs"/>
      <sheetName val="Consolidator_Inputs"/>
      <sheetName val="Hidden"/>
      <sheetName val="Charts"/>
      <sheetName val="01-45"/>
      <sheetName val="Общий ввод"/>
      <sheetName val="ЯНВАРЬ"/>
      <sheetName val="KreПК"/>
      <sheetName val="Setup"/>
      <sheetName val="SMSTemp"/>
      <sheetName val="ШРР"/>
    </sheetNames>
    <sheetDataSet>
      <sheetData sheetId="0">
        <row r="11">
          <cell r="A11" t="str">
            <v>0_99_1</v>
          </cell>
        </row>
      </sheetData>
      <sheetData sheetId="1">
        <row r="11">
          <cell r="K11">
            <v>1224448543</v>
          </cell>
        </row>
      </sheetData>
      <sheetData sheetId="2">
        <row r="11">
          <cell r="O11">
            <v>1415075238.320755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0_99_1</v>
          </cell>
        </row>
      </sheetData>
      <sheetData sheetId="10">
        <row r="11">
          <cell r="A11" t="str">
            <v>0_99_1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из сем"/>
      <sheetName val="1NK"/>
      <sheetName val="7.1"/>
      <sheetName val="ЦентрЗатр"/>
      <sheetName val="Форма2"/>
      <sheetName val="FES"/>
      <sheetName val="2.2 ОтклОТМ"/>
      <sheetName val="1.3.2 ОТМ"/>
      <sheetName val="Добыча нефти4"/>
      <sheetName val="Содержание"/>
      <sheetName val="Лист2"/>
      <sheetName val="Статьи"/>
      <sheetName val="PROGNOS"/>
      <sheetName val="S810_3HK_Oct_2211"/>
      <sheetName val="KreПК"/>
      <sheetName val="5НК"/>
      <sheetName val="DCF"/>
      <sheetName val="Auxilliary_Info"/>
      <sheetName val="ОТиТБ"/>
      <sheetName val="OffshoreBatchReport"/>
      <sheetName val="Управление"/>
      <sheetName val="Scenarios"/>
      <sheetName val="Hidde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K31X"/>
      <sheetName val="Consolidator Inputs"/>
      <sheetName val="П"/>
      <sheetName val="6НК-cт.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Consolidator_Inputs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формаДДС_пЛОХ_ЛОХЛкмесяц03_ДАШв"/>
      <sheetName val="К1_МП"/>
      <sheetName val="CO1"/>
      <sheetName val="Hollywood-Bud"/>
      <sheetName val="Input"/>
      <sheetName val="Отчет по налогам"/>
      <sheetName val="Gal_VarSheet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Setup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A11" t="str">
            <v>0_99_1</v>
          </cell>
          <cell r="O11">
            <v>1415243262.3207552</v>
          </cell>
        </row>
        <row r="12">
          <cell r="O12">
            <v>453104030.36395091</v>
          </cell>
        </row>
        <row r="13">
          <cell r="O13">
            <v>452362796.08338588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338768.7</v>
          </cell>
        </row>
        <row r="17">
          <cell r="O17">
            <v>402465.5805650343</v>
          </cell>
        </row>
        <row r="18">
          <cell r="O18">
            <v>0</v>
          </cell>
        </row>
        <row r="19">
          <cell r="O19">
            <v>354368392.2078504</v>
          </cell>
        </row>
        <row r="20">
          <cell r="O20">
            <v>111707198.23496346</v>
          </cell>
        </row>
        <row r="21">
          <cell r="O21">
            <v>106586281.32489346</v>
          </cell>
        </row>
        <row r="22">
          <cell r="O22">
            <v>0</v>
          </cell>
        </row>
        <row r="23">
          <cell r="O23">
            <v>5120916.9100700002</v>
          </cell>
        </row>
        <row r="24">
          <cell r="O24">
            <v>242661193.97288692</v>
          </cell>
        </row>
        <row r="25">
          <cell r="O25">
            <v>242661193.97288692</v>
          </cell>
        </row>
        <row r="26">
          <cell r="O26">
            <v>10369005.634474315</v>
          </cell>
        </row>
        <row r="27">
          <cell r="O27">
            <v>90387069.69853662</v>
          </cell>
        </row>
        <row r="28">
          <cell r="O28">
            <v>716423029.62353945</v>
          </cell>
        </row>
        <row r="29">
          <cell r="O29">
            <v>716423029.62353945</v>
          </cell>
        </row>
        <row r="30">
          <cell r="O30">
            <v>104387292.7782243</v>
          </cell>
        </row>
        <row r="31">
          <cell r="O31">
            <v>29596248</v>
          </cell>
        </row>
        <row r="32">
          <cell r="O32">
            <v>0</v>
          </cell>
        </row>
        <row r="33">
          <cell r="O33">
            <v>17915279.13371969</v>
          </cell>
        </row>
        <row r="38">
          <cell r="O38">
            <v>2475418.9</v>
          </cell>
        </row>
        <row r="39">
          <cell r="O39">
            <v>3208396</v>
          </cell>
        </row>
        <row r="40">
          <cell r="O40">
            <v>3437005.4</v>
          </cell>
        </row>
        <row r="41">
          <cell r="O41">
            <v>1887529.3353220511</v>
          </cell>
        </row>
        <row r="42">
          <cell r="O42">
            <v>5063852</v>
          </cell>
        </row>
        <row r="43">
          <cell r="O43">
            <v>1724195.4983976402</v>
          </cell>
        </row>
        <row r="44">
          <cell r="O44">
            <v>0</v>
          </cell>
        </row>
        <row r="45">
          <cell r="O45">
            <v>118882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87788993</v>
          </cell>
        </row>
        <row r="49">
          <cell r="O49">
            <v>87788993</v>
          </cell>
        </row>
        <row r="50">
          <cell r="O50">
            <v>294124530.45374</v>
          </cell>
        </row>
        <row r="51">
          <cell r="O51">
            <v>226072620</v>
          </cell>
        </row>
        <row r="52">
          <cell r="O52">
            <v>21863650.453740001</v>
          </cell>
        </row>
        <row r="53">
          <cell r="O53">
            <v>6345216</v>
          </cell>
        </row>
        <row r="54">
          <cell r="O54">
            <v>39843044</v>
          </cell>
        </row>
        <row r="55">
          <cell r="O55">
            <v>0</v>
          </cell>
        </row>
        <row r="57">
          <cell r="O57">
            <v>1395083203.5516298</v>
          </cell>
        </row>
        <row r="58">
          <cell r="O58">
            <v>445075133.23358333</v>
          </cell>
        </row>
        <row r="59">
          <cell r="O59">
            <v>445075133.23358333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345382619.00884163</v>
          </cell>
        </row>
        <row r="66">
          <cell r="O66">
            <v>104079712.35233365</v>
          </cell>
        </row>
        <row r="67">
          <cell r="O67">
            <v>98958795.442263648</v>
          </cell>
        </row>
        <row r="69">
          <cell r="O69">
            <v>5120916.9100700002</v>
          </cell>
        </row>
        <row r="70">
          <cell r="O70">
            <v>241302906.656508</v>
          </cell>
        </row>
        <row r="71">
          <cell r="O71">
            <v>241302906.656508</v>
          </cell>
        </row>
        <row r="72">
          <cell r="O72">
            <v>10369005.634474315</v>
          </cell>
        </row>
        <row r="73">
          <cell r="O73">
            <v>82208505.88121663</v>
          </cell>
        </row>
        <row r="74">
          <cell r="O74">
            <v>714201927.27512133</v>
          </cell>
        </row>
        <row r="75">
          <cell r="O75">
            <v>714201927.27512133</v>
          </cell>
        </row>
        <row r="76">
          <cell r="O76">
            <v>99534932.438014299</v>
          </cell>
        </row>
        <row r="77">
          <cell r="O77">
            <v>25783055</v>
          </cell>
        </row>
        <row r="79">
          <cell r="O79">
            <v>17572064.038388718</v>
          </cell>
        </row>
        <row r="84">
          <cell r="O84">
            <v>2475418.9</v>
          </cell>
        </row>
        <row r="85">
          <cell r="O85">
            <v>3168457</v>
          </cell>
        </row>
        <row r="86">
          <cell r="O86">
            <v>3358995.4</v>
          </cell>
        </row>
        <row r="87">
          <cell r="O87">
            <v>1874319.671722051</v>
          </cell>
        </row>
        <row r="88">
          <cell r="O88">
            <v>5010447</v>
          </cell>
        </row>
        <row r="89">
          <cell r="O89">
            <v>1573504.0666666667</v>
          </cell>
        </row>
        <row r="91">
          <cell r="O91">
            <v>110922</v>
          </cell>
        </row>
        <row r="94">
          <cell r="O94">
            <v>8262763</v>
          </cell>
        </row>
        <row r="95">
          <cell r="O95">
            <v>8262763</v>
          </cell>
        </row>
        <row r="96">
          <cell r="O96">
            <v>294115435.33917499</v>
          </cell>
        </row>
        <row r="97">
          <cell r="O97">
            <v>226072620</v>
          </cell>
        </row>
        <row r="98">
          <cell r="O98">
            <v>21854555.339175001</v>
          </cell>
        </row>
        <row r="99">
          <cell r="O99">
            <v>6345216</v>
          </cell>
        </row>
        <row r="100">
          <cell r="O100">
            <v>39843044</v>
          </cell>
        </row>
        <row r="101">
          <cell r="O101">
            <v>0</v>
          </cell>
        </row>
        <row r="103">
          <cell r="O103">
            <v>982223.06666666665</v>
          </cell>
        </row>
        <row r="104">
          <cell r="O104">
            <v>0</v>
          </cell>
        </row>
        <row r="105">
          <cell r="O105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5">
          <cell r="O125">
            <v>982223.06666666665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590764</v>
          </cell>
        </row>
        <row r="135">
          <cell r="O135">
            <v>391459.06666666671</v>
          </cell>
        </row>
        <row r="137">
          <cell r="O137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9">
          <cell r="O149">
            <v>735854136.89438772</v>
          </cell>
        </row>
        <row r="150">
          <cell r="O150">
            <v>131192761.5673437</v>
          </cell>
        </row>
        <row r="151">
          <cell r="O151">
            <v>131192761.5673437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236777530.23273528</v>
          </cell>
        </row>
        <row r="158">
          <cell r="O158">
            <v>64007139.666307725</v>
          </cell>
        </row>
        <row r="159">
          <cell r="O159">
            <v>59693562.558115661</v>
          </cell>
        </row>
        <row r="161">
          <cell r="O161">
            <v>4313577.108192062</v>
          </cell>
        </row>
        <row r="162">
          <cell r="O162">
            <v>172770390.56642756</v>
          </cell>
        </row>
        <row r="163">
          <cell r="O163">
            <v>172770390.56642756</v>
          </cell>
        </row>
        <row r="164">
          <cell r="O164">
            <v>3912881.2034520614</v>
          </cell>
        </row>
        <row r="165">
          <cell r="O165">
            <v>43621130.764485888</v>
          </cell>
        </row>
        <row r="166">
          <cell r="O166">
            <v>660892071.86769366</v>
          </cell>
        </row>
        <row r="167">
          <cell r="O167">
            <v>660892071.86769366</v>
          </cell>
        </row>
        <row r="168">
          <cell r="O168">
            <v>79225604.175840646</v>
          </cell>
        </row>
        <row r="169">
          <cell r="O169">
            <v>23155980</v>
          </cell>
        </row>
        <row r="171">
          <cell r="O171">
            <v>13425776.92953074</v>
          </cell>
        </row>
        <row r="176">
          <cell r="O176">
            <v>1831395.5049999999</v>
          </cell>
        </row>
        <row r="177">
          <cell r="O177">
            <v>2512933</v>
          </cell>
        </row>
        <row r="178">
          <cell r="O178">
            <v>2369987</v>
          </cell>
        </row>
        <row r="179">
          <cell r="O179">
            <v>1475708.4911299646</v>
          </cell>
        </row>
        <row r="180">
          <cell r="O180">
            <v>3948128.0764487367</v>
          </cell>
        </row>
        <row r="181">
          <cell r="O181">
            <v>1136022.2626892251</v>
          </cell>
        </row>
        <row r="183">
          <cell r="O183">
            <v>151602.59426281252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93625759.420484334</v>
          </cell>
        </row>
        <row r="189">
          <cell r="O189">
            <v>57299400</v>
          </cell>
        </row>
        <row r="190">
          <cell r="O190">
            <v>5364364.3304843279</v>
          </cell>
        </row>
        <row r="191">
          <cell r="O191">
            <v>4149874.59</v>
          </cell>
        </row>
        <row r="192">
          <cell r="O192">
            <v>26812120.5</v>
          </cell>
        </row>
        <row r="193">
          <cell r="O193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9">
          <cell r="O229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0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1">
          <cell r="O241">
            <v>107349076.11904627</v>
          </cell>
        </row>
        <row r="242">
          <cell r="O242">
            <v>32389175.92927587</v>
          </cell>
        </row>
        <row r="243">
          <cell r="O243">
            <v>32389175.92927587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32270963.344745547</v>
          </cell>
        </row>
        <row r="250">
          <cell r="O250">
            <v>16320926.005610038</v>
          </cell>
        </row>
        <row r="251">
          <cell r="O251">
            <v>16070952.838080037</v>
          </cell>
        </row>
        <row r="253">
          <cell r="O253">
            <v>249973.16753000001</v>
          </cell>
        </row>
        <row r="254">
          <cell r="O254">
            <v>15950037.339135507</v>
          </cell>
        </row>
        <row r="255">
          <cell r="O255">
            <v>15950037.339135507</v>
          </cell>
        </row>
        <row r="256">
          <cell r="O256">
            <v>385794.81782539864</v>
          </cell>
        </row>
        <row r="257">
          <cell r="O257">
            <v>7431693.8893600004</v>
          </cell>
        </row>
        <row r="258">
          <cell r="O258">
            <v>6428295.1751654539</v>
          </cell>
        </row>
        <row r="259">
          <cell r="O259">
            <v>6428295.1751654539</v>
          </cell>
        </row>
        <row r="260">
          <cell r="O260">
            <v>4087461.8431846923</v>
          </cell>
        </row>
        <row r="261">
          <cell r="O261">
            <v>5470414</v>
          </cell>
        </row>
        <row r="263">
          <cell r="O263">
            <v>1184055.7699633036</v>
          </cell>
        </row>
        <row r="268">
          <cell r="O268">
            <v>181319</v>
          </cell>
        </row>
        <row r="269">
          <cell r="O269">
            <v>225859</v>
          </cell>
        </row>
        <row r="270">
          <cell r="O270">
            <v>158837.776341875</v>
          </cell>
        </row>
        <row r="271">
          <cell r="O271">
            <v>180311.36924999999</v>
          </cell>
        </row>
        <row r="272">
          <cell r="O272">
            <v>265023.87630476191</v>
          </cell>
        </row>
        <row r="273">
          <cell r="O273">
            <v>172248.74806666665</v>
          </cell>
        </row>
        <row r="275">
          <cell r="O275">
            <v>456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35076585.899896085</v>
          </cell>
        </row>
        <row r="281">
          <cell r="O281">
            <v>32391900</v>
          </cell>
        </row>
        <row r="282">
          <cell r="O282">
            <v>2407001.0998960915</v>
          </cell>
        </row>
        <row r="283">
          <cell r="O283">
            <v>277684.8</v>
          </cell>
        </row>
        <row r="284">
          <cell r="O284">
            <v>0</v>
          </cell>
        </row>
        <row r="285">
          <cell r="O285">
            <v>0</v>
          </cell>
        </row>
        <row r="287">
          <cell r="O287">
            <v>659229066.6572423</v>
          </cell>
        </row>
        <row r="288">
          <cell r="O288">
            <v>313882371.66623962</v>
          </cell>
        </row>
        <row r="289">
          <cell r="O289">
            <v>313882371.66623962</v>
          </cell>
        </row>
        <row r="292">
          <cell r="O292">
            <v>0</v>
          </cell>
        </row>
        <row r="293">
          <cell r="O293">
            <v>0</v>
          </cell>
        </row>
        <row r="294">
          <cell r="O294">
            <v>0</v>
          </cell>
        </row>
        <row r="295">
          <cell r="O295">
            <v>108605088.77610639</v>
          </cell>
        </row>
        <row r="296">
          <cell r="O296">
            <v>40072572.68602594</v>
          </cell>
        </row>
        <row r="297">
          <cell r="O297">
            <v>39265232.884148002</v>
          </cell>
        </row>
        <row r="299">
          <cell r="O299">
            <v>807339.80187793821</v>
          </cell>
        </row>
        <row r="300">
          <cell r="O300">
            <v>68532516.09008044</v>
          </cell>
        </row>
        <row r="301">
          <cell r="O301">
            <v>68532516.09008044</v>
          </cell>
        </row>
        <row r="302">
          <cell r="O302">
            <v>6456124.4310222529</v>
          </cell>
        </row>
        <row r="303">
          <cell r="O303">
            <v>38587375.116730742</v>
          </cell>
        </row>
        <row r="304">
          <cell r="O304">
            <v>53309855.407427669</v>
          </cell>
        </row>
        <row r="305">
          <cell r="O305">
            <v>53309855.407427669</v>
          </cell>
        </row>
        <row r="306">
          <cell r="O306">
            <v>20309328.262173653</v>
          </cell>
        </row>
        <row r="307">
          <cell r="O307">
            <v>2627075</v>
          </cell>
        </row>
        <row r="309">
          <cell r="O309">
            <v>4146287.1088579781</v>
          </cell>
        </row>
        <row r="314">
          <cell r="O314">
            <v>644023.39500000002</v>
          </cell>
        </row>
        <row r="315">
          <cell r="O315">
            <v>655524</v>
          </cell>
        </row>
        <row r="316">
          <cell r="O316">
            <v>989008.39999999991</v>
          </cell>
        </row>
        <row r="317">
          <cell r="O317">
            <v>398611.18059208634</v>
          </cell>
        </row>
        <row r="318">
          <cell r="O318">
            <v>1062318.9235512633</v>
          </cell>
        </row>
        <row r="319">
          <cell r="O319">
            <v>437481.80397744151</v>
          </cell>
        </row>
        <row r="321">
          <cell r="O321">
            <v>-40680.594262812519</v>
          </cell>
        </row>
        <row r="324">
          <cell r="O324">
            <v>8262763</v>
          </cell>
        </row>
        <row r="325">
          <cell r="O325">
            <v>8262763</v>
          </cell>
        </row>
        <row r="326">
          <cell r="O326">
            <v>200489675.91869068</v>
          </cell>
        </row>
        <row r="327">
          <cell r="O327">
            <v>168773220</v>
          </cell>
        </row>
        <row r="328">
          <cell r="O328">
            <v>16490191.008690674</v>
          </cell>
        </row>
        <row r="329">
          <cell r="O329">
            <v>2195341.41</v>
          </cell>
        </row>
        <row r="330">
          <cell r="O330">
            <v>13030923.5</v>
          </cell>
        </row>
        <row r="331">
          <cell r="O331">
            <v>0</v>
          </cell>
        </row>
        <row r="333">
          <cell r="O333">
            <v>9305409.885697186</v>
          </cell>
        </row>
        <row r="334">
          <cell r="O334">
            <v>1344345.2575910143</v>
          </cell>
        </row>
        <row r="335">
          <cell r="O335">
            <v>1332345.2575910143</v>
          </cell>
        </row>
        <row r="338">
          <cell r="O338">
            <v>12000</v>
          </cell>
        </row>
        <row r="339">
          <cell r="O339">
            <v>0</v>
          </cell>
        </row>
        <row r="340">
          <cell r="O340">
            <v>0</v>
          </cell>
        </row>
        <row r="341">
          <cell r="O341">
            <v>5005553.204280369</v>
          </cell>
        </row>
        <row r="342">
          <cell r="O342">
            <v>4078664.207868604</v>
          </cell>
        </row>
        <row r="343">
          <cell r="O343">
            <v>4078664.207868604</v>
          </cell>
        </row>
        <row r="345">
          <cell r="O345">
            <v>0</v>
          </cell>
        </row>
        <row r="346">
          <cell r="O346">
            <v>926888.99641176476</v>
          </cell>
        </row>
        <row r="347">
          <cell r="O347">
            <v>926888.99641176476</v>
          </cell>
        </row>
        <row r="348">
          <cell r="O348">
            <v>0</v>
          </cell>
        </row>
        <row r="349">
          <cell r="O349">
            <v>1131801.02623</v>
          </cell>
        </row>
        <row r="350">
          <cell r="O350">
            <v>798219.42382579995</v>
          </cell>
        </row>
        <row r="351">
          <cell r="O351">
            <v>798219.42382579995</v>
          </cell>
        </row>
        <row r="352">
          <cell r="O352">
            <v>1111193.9502000001</v>
          </cell>
        </row>
        <row r="353">
          <cell r="O353">
            <v>132826</v>
          </cell>
        </row>
        <row r="355">
          <cell r="O355">
            <v>0</v>
          </cell>
        </row>
        <row r="360">
          <cell r="O360">
            <v>0</v>
          </cell>
        </row>
        <row r="361">
          <cell r="O361">
            <v>0</v>
          </cell>
        </row>
        <row r="362">
          <cell r="O362">
            <v>0</v>
          </cell>
        </row>
        <row r="363">
          <cell r="O363">
            <v>0</v>
          </cell>
        </row>
        <row r="364">
          <cell r="O364">
            <v>0</v>
          </cell>
        </row>
        <row r="365">
          <cell r="O365">
            <v>0</v>
          </cell>
        </row>
        <row r="367">
          <cell r="O367">
            <v>0</v>
          </cell>
        </row>
        <row r="370">
          <cell r="O370">
            <v>79518430</v>
          </cell>
        </row>
        <row r="371">
          <cell r="O371">
            <v>79518430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0</v>
          </cell>
        </row>
        <row r="377">
          <cell r="O377">
            <v>0</v>
          </cell>
        </row>
        <row r="380">
          <cell r="O380">
            <v>0</v>
          </cell>
        </row>
        <row r="381">
          <cell r="O381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3213920</v>
          </cell>
        </row>
        <row r="388">
          <cell r="O388">
            <v>3213920</v>
          </cell>
        </row>
        <row r="389">
          <cell r="O389">
            <v>3213920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580000</v>
          </cell>
        </row>
        <row r="397">
          <cell r="O397">
            <v>580000</v>
          </cell>
        </row>
        <row r="398">
          <cell r="O398">
            <v>382154</v>
          </cell>
        </row>
        <row r="399">
          <cell r="O399">
            <v>0</v>
          </cell>
        </row>
        <row r="401">
          <cell r="O401">
            <v>0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0</v>
          </cell>
        </row>
        <row r="410">
          <cell r="O410">
            <v>0</v>
          </cell>
        </row>
        <row r="411">
          <cell r="O411">
            <v>0</v>
          </cell>
        </row>
        <row r="413">
          <cell r="O413">
            <v>0</v>
          </cell>
        </row>
        <row r="416">
          <cell r="O416">
            <v>77361138</v>
          </cell>
        </row>
        <row r="417">
          <cell r="O417">
            <v>77361138</v>
          </cell>
        </row>
        <row r="418">
          <cell r="O418">
            <v>0</v>
          </cell>
        </row>
        <row r="419">
          <cell r="O419">
            <v>0</v>
          </cell>
        </row>
        <row r="420">
          <cell r="O420">
            <v>0</v>
          </cell>
        </row>
        <row r="421">
          <cell r="O421">
            <v>0</v>
          </cell>
        </row>
        <row r="422">
          <cell r="O422">
            <v>0</v>
          </cell>
        </row>
        <row r="423">
          <cell r="O423">
            <v>0</v>
          </cell>
        </row>
        <row r="425">
          <cell r="O425">
            <v>10854648.883428255</v>
          </cell>
        </row>
        <row r="426">
          <cell r="O426">
            <v>6684551.8727765717</v>
          </cell>
        </row>
        <row r="427">
          <cell r="O427">
            <v>5955317.5922115371</v>
          </cell>
        </row>
        <row r="430">
          <cell r="O430">
            <v>326768.7</v>
          </cell>
        </row>
        <row r="431">
          <cell r="O431">
            <v>402465.5805650343</v>
          </cell>
        </row>
        <row r="432">
          <cell r="O432">
            <v>0</v>
          </cell>
        </row>
        <row r="433">
          <cell r="O433">
            <v>3980219.9947283552</v>
          </cell>
        </row>
        <row r="434">
          <cell r="O434">
            <v>3548821.6747612078</v>
          </cell>
        </row>
        <row r="435">
          <cell r="O435">
            <v>3548821.6747612078</v>
          </cell>
        </row>
        <row r="437">
          <cell r="O437">
            <v>0</v>
          </cell>
        </row>
        <row r="438">
          <cell r="O438">
            <v>431398.3199671476</v>
          </cell>
        </row>
        <row r="439">
          <cell r="O439">
            <v>431398.3199671476</v>
          </cell>
        </row>
        <row r="440">
          <cell r="O440">
            <v>0</v>
          </cell>
        </row>
        <row r="441">
          <cell r="O441">
            <v>7046762.7910900014</v>
          </cell>
        </row>
        <row r="442">
          <cell r="O442">
            <v>1422882.9245923879</v>
          </cell>
        </row>
        <row r="443">
          <cell r="O443">
            <v>1422882.9245923879</v>
          </cell>
        </row>
        <row r="444">
          <cell r="O444">
            <v>3741166.3900100002</v>
          </cell>
        </row>
        <row r="445">
          <cell r="O445">
            <v>3680367</v>
          </cell>
        </row>
        <row r="447">
          <cell r="O447">
            <v>343215.09533097351</v>
          </cell>
        </row>
        <row r="452">
          <cell r="O452">
            <v>0</v>
          </cell>
        </row>
        <row r="453">
          <cell r="O453">
            <v>39939</v>
          </cell>
        </row>
        <row r="454">
          <cell r="O454">
            <v>78010</v>
          </cell>
        </row>
        <row r="455">
          <cell r="O455">
            <v>13209.6636</v>
          </cell>
        </row>
        <row r="456">
          <cell r="O456">
            <v>53405</v>
          </cell>
        </row>
        <row r="457">
          <cell r="O457">
            <v>150691.43173097348</v>
          </cell>
        </row>
        <row r="459">
          <cell r="O459">
            <v>7960</v>
          </cell>
        </row>
        <row r="462">
          <cell r="O462">
            <v>7800</v>
          </cell>
        </row>
        <row r="463">
          <cell r="O463">
            <v>7800</v>
          </cell>
        </row>
        <row r="464">
          <cell r="O464">
            <v>9095.1145649999999</v>
          </cell>
        </row>
        <row r="465">
          <cell r="O465">
            <v>0</v>
          </cell>
        </row>
        <row r="466">
          <cell r="O466">
            <v>9095.1145649999999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1">
          <cell r="O471">
            <v>0</v>
          </cell>
        </row>
        <row r="472">
          <cell r="O472">
            <v>0</v>
          </cell>
        </row>
        <row r="473">
          <cell r="O473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3">
          <cell r="O483">
            <v>0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0</v>
          </cell>
        </row>
        <row r="488">
          <cell r="O488">
            <v>0</v>
          </cell>
        </row>
        <row r="489">
          <cell r="O489">
            <v>0</v>
          </cell>
        </row>
        <row r="490">
          <cell r="O490">
            <v>0</v>
          </cell>
        </row>
        <row r="491">
          <cell r="O491">
            <v>0</v>
          </cell>
        </row>
        <row r="493">
          <cell r="O493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0</v>
          </cell>
        </row>
        <row r="503">
          <cell r="O503">
            <v>0</v>
          </cell>
        </row>
        <row r="505">
          <cell r="O505">
            <v>0</v>
          </cell>
        </row>
        <row r="508">
          <cell r="O508">
            <v>0</v>
          </cell>
        </row>
        <row r="509">
          <cell r="O509">
            <v>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7">
          <cell r="O517">
            <v>0</v>
          </cell>
        </row>
        <row r="518">
          <cell r="O518">
            <v>0</v>
          </cell>
        </row>
        <row r="519">
          <cell r="O519">
            <v>0</v>
          </cell>
        </row>
        <row r="522">
          <cell r="O522">
            <v>0</v>
          </cell>
        </row>
        <row r="523">
          <cell r="O523">
            <v>0</v>
          </cell>
        </row>
        <row r="524">
          <cell r="O524">
            <v>0</v>
          </cell>
        </row>
        <row r="525">
          <cell r="O525">
            <v>0</v>
          </cell>
        </row>
        <row r="526">
          <cell r="O526">
            <v>0</v>
          </cell>
        </row>
        <row r="527">
          <cell r="O527">
            <v>0</v>
          </cell>
        </row>
        <row r="529">
          <cell r="O529">
            <v>0</v>
          </cell>
        </row>
        <row r="530"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O533">
            <v>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9">
          <cell r="O539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0</v>
          </cell>
        </row>
        <row r="551">
          <cell r="O551">
            <v>0</v>
          </cell>
        </row>
        <row r="554">
          <cell r="O554">
            <v>0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3">
          <cell r="O563">
            <v>10854648.883428255</v>
          </cell>
        </row>
        <row r="564">
          <cell r="O564">
            <v>6684551.8727765717</v>
          </cell>
        </row>
        <row r="565">
          <cell r="O565">
            <v>5955317.5922115371</v>
          </cell>
        </row>
        <row r="568">
          <cell r="O568">
            <v>326768.7</v>
          </cell>
        </row>
        <row r="569">
          <cell r="O569">
            <v>402465.5805650343</v>
          </cell>
        </row>
        <row r="570">
          <cell r="O570">
            <v>0</v>
          </cell>
        </row>
        <row r="571">
          <cell r="O571">
            <v>3980219.9947283552</v>
          </cell>
        </row>
        <row r="572">
          <cell r="O572">
            <v>3548821.6747612078</v>
          </cell>
        </row>
        <row r="573">
          <cell r="O573">
            <v>3548821.6747612078</v>
          </cell>
        </row>
        <row r="575">
          <cell r="O575">
            <v>0</v>
          </cell>
        </row>
        <row r="576">
          <cell r="O576">
            <v>431398.3199671476</v>
          </cell>
        </row>
        <row r="577">
          <cell r="O577">
            <v>431398.3199671476</v>
          </cell>
        </row>
        <row r="578">
          <cell r="O578">
            <v>0</v>
          </cell>
        </row>
        <row r="579">
          <cell r="O579">
            <v>7046762.7910900014</v>
          </cell>
        </row>
        <row r="580">
          <cell r="O580">
            <v>1422882.9245923879</v>
          </cell>
        </row>
        <row r="581">
          <cell r="O581">
            <v>1422882.9245923879</v>
          </cell>
        </row>
        <row r="582">
          <cell r="O582">
            <v>3741166.3900100002</v>
          </cell>
        </row>
        <row r="583">
          <cell r="O583">
            <v>3680367</v>
          </cell>
        </row>
        <row r="585">
          <cell r="O585">
            <v>343215.09533097351</v>
          </cell>
        </row>
        <row r="590">
          <cell r="O590">
            <v>0</v>
          </cell>
        </row>
        <row r="591">
          <cell r="O591">
            <v>39939</v>
          </cell>
        </row>
        <row r="592">
          <cell r="O592">
            <v>78010</v>
          </cell>
        </row>
        <row r="593">
          <cell r="O593">
            <v>13209.6636</v>
          </cell>
        </row>
        <row r="594">
          <cell r="O594">
            <v>53405</v>
          </cell>
        </row>
        <row r="595">
          <cell r="O595">
            <v>150691.43173097348</v>
          </cell>
        </row>
        <row r="597">
          <cell r="O597">
            <v>7960</v>
          </cell>
        </row>
        <row r="600">
          <cell r="O600">
            <v>7800</v>
          </cell>
        </row>
        <row r="601">
          <cell r="O601">
            <v>7800</v>
          </cell>
        </row>
        <row r="602">
          <cell r="O602">
            <v>9095.1145649999999</v>
          </cell>
        </row>
        <row r="603">
          <cell r="O603">
            <v>0</v>
          </cell>
        </row>
        <row r="604">
          <cell r="O604">
            <v>9095.1145649999999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9">
          <cell r="O609">
            <v>119047617.71263473</v>
          </cell>
        </row>
        <row r="610">
          <cell r="O610">
            <v>55781484.531244144</v>
          </cell>
        </row>
        <row r="611">
          <cell r="O611">
            <v>55781484.531244144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2523165.2337254188</v>
          </cell>
        </row>
        <row r="618">
          <cell r="O618">
            <v>138544.78664183186</v>
          </cell>
        </row>
        <row r="619">
          <cell r="O619">
            <v>19100.644690265486</v>
          </cell>
        </row>
        <row r="621">
          <cell r="O621">
            <v>119444.14195156637</v>
          </cell>
        </row>
        <row r="622">
          <cell r="O622">
            <v>2384620.4470835868</v>
          </cell>
        </row>
        <row r="623">
          <cell r="O623">
            <v>2384620.4470835868</v>
          </cell>
        </row>
        <row r="624">
          <cell r="O624">
            <v>3113.4557787920003</v>
          </cell>
        </row>
        <row r="625">
          <cell r="O625">
            <v>0</v>
          </cell>
        </row>
        <row r="626">
          <cell r="O626">
            <v>27234497.526321191</v>
          </cell>
        </row>
        <row r="627">
          <cell r="O627">
            <v>27234497.526321191</v>
          </cell>
        </row>
        <row r="628">
          <cell r="O628">
            <v>4935624.3518607141</v>
          </cell>
        </row>
        <row r="629">
          <cell r="O629">
            <v>473155</v>
          </cell>
        </row>
        <row r="631">
          <cell r="O631">
            <v>42642.475946714127</v>
          </cell>
        </row>
        <row r="636">
          <cell r="O636">
            <v>0</v>
          </cell>
        </row>
        <row r="637">
          <cell r="O637">
            <v>2620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11200</v>
          </cell>
        </row>
        <row r="641">
          <cell r="O641">
            <v>11280.778761061947</v>
          </cell>
        </row>
        <row r="643">
          <cell r="O643">
            <v>17541.697185652174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54873028.619462296</v>
          </cell>
        </row>
        <row r="649">
          <cell r="O649">
            <v>47069100</v>
          </cell>
        </row>
        <row r="650">
          <cell r="O650">
            <v>4232313.6494623013</v>
          </cell>
        </row>
        <row r="651">
          <cell r="O651">
            <v>602461.47</v>
          </cell>
        </row>
        <row r="652">
          <cell r="O652">
            <v>2969153.5</v>
          </cell>
        </row>
        <row r="653">
          <cell r="O653">
            <v>0</v>
          </cell>
        </row>
        <row r="655">
          <cell r="O655">
            <v>107557425.42378137</v>
          </cell>
        </row>
        <row r="656">
          <cell r="O656">
            <v>42355794.89759519</v>
          </cell>
        </row>
        <row r="657">
          <cell r="O657">
            <v>41071527.076704733</v>
          </cell>
        </row>
        <row r="660">
          <cell r="O660">
            <v>1284267.8208904592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32944343.934992615</v>
          </cell>
        </row>
        <row r="664">
          <cell r="O664">
            <v>14231146.051191866</v>
          </cell>
        </row>
        <row r="665">
          <cell r="O665">
            <v>13803622.585119305</v>
          </cell>
        </row>
        <row r="667">
          <cell r="O667">
            <v>427523.46607256198</v>
          </cell>
        </row>
        <row r="668">
          <cell r="O668">
            <v>18713197.883800749</v>
          </cell>
        </row>
        <row r="669">
          <cell r="O669">
            <v>18713197.883800749</v>
          </cell>
        </row>
        <row r="670">
          <cell r="O670">
            <v>2787959.1563956682</v>
          </cell>
        </row>
        <row r="671">
          <cell r="O671">
            <v>13344522.845789868</v>
          </cell>
        </row>
        <row r="672">
          <cell r="O672">
            <v>12592643.979431106</v>
          </cell>
        </row>
        <row r="673">
          <cell r="O673">
            <v>12592643.979431106</v>
          </cell>
        </row>
        <row r="674">
          <cell r="O674">
            <v>3621461.4211091623</v>
          </cell>
        </row>
        <row r="675">
          <cell r="O675">
            <v>1568793</v>
          </cell>
        </row>
        <row r="677">
          <cell r="O677">
            <v>2711753.9008253417</v>
          </cell>
        </row>
        <row r="682">
          <cell r="O682">
            <v>144483.76</v>
          </cell>
        </row>
        <row r="683">
          <cell r="O683">
            <v>301560</v>
          </cell>
        </row>
        <row r="684">
          <cell r="O684">
            <v>619611.4</v>
          </cell>
        </row>
        <row r="685">
          <cell r="O685">
            <v>270811.62427052483</v>
          </cell>
        </row>
        <row r="686">
          <cell r="O686">
            <v>653827.18133479939</v>
          </cell>
        </row>
        <row r="687">
          <cell r="O687">
            <v>413470.17798333126</v>
          </cell>
        </row>
        <row r="689">
          <cell r="O689">
            <v>307989.75723668595</v>
          </cell>
        </row>
        <row r="692">
          <cell r="O692">
            <v>10752804</v>
          </cell>
        </row>
        <row r="693">
          <cell r="O693">
            <v>10752804</v>
          </cell>
        </row>
        <row r="694">
          <cell r="O694">
            <v>14960682.969351083</v>
          </cell>
        </row>
        <row r="695">
          <cell r="O695">
            <v>11834100</v>
          </cell>
        </row>
        <row r="696">
          <cell r="O696">
            <v>1154818.9593510826</v>
          </cell>
        </row>
        <row r="697">
          <cell r="O697">
            <v>290167.56</v>
          </cell>
        </row>
        <row r="698">
          <cell r="O698">
            <v>1676648.5</v>
          </cell>
        </row>
        <row r="699">
          <cell r="O699">
            <v>4947.95</v>
          </cell>
        </row>
        <row r="701">
          <cell r="O701">
            <v>8830009.437865885</v>
          </cell>
        </row>
        <row r="702">
          <cell r="O702">
            <v>4009362.954836953</v>
          </cell>
        </row>
        <row r="703">
          <cell r="O703">
            <v>3889651.2809953601</v>
          </cell>
        </row>
        <row r="706">
          <cell r="O706">
            <v>119711.67384159294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2345215.4004192809</v>
          </cell>
        </row>
        <row r="710">
          <cell r="O710">
            <v>731309.95354964247</v>
          </cell>
        </row>
        <row r="711">
          <cell r="O711">
            <v>715909.95354964247</v>
          </cell>
        </row>
        <row r="713">
          <cell r="O713">
            <v>15400</v>
          </cell>
        </row>
        <row r="714">
          <cell r="O714">
            <v>1613905.4468696383</v>
          </cell>
        </row>
        <row r="715">
          <cell r="O715">
            <v>1613905.4468696383</v>
          </cell>
        </row>
        <row r="716">
          <cell r="O716">
            <v>87144.331465748037</v>
          </cell>
        </row>
        <row r="717">
          <cell r="O717">
            <v>794395.42475000001</v>
          </cell>
        </row>
        <row r="718">
          <cell r="O718">
            <v>1220959.5324510054</v>
          </cell>
        </row>
        <row r="719">
          <cell r="O719">
            <v>1220959.5324510054</v>
          </cell>
        </row>
        <row r="720">
          <cell r="O720">
            <v>856642.66836999997</v>
          </cell>
        </row>
        <row r="721">
          <cell r="O721">
            <v>137441</v>
          </cell>
        </row>
        <row r="723">
          <cell r="O723">
            <v>98993.040158646632</v>
          </cell>
        </row>
        <row r="728">
          <cell r="O728">
            <v>840</v>
          </cell>
        </row>
        <row r="729">
          <cell r="O729">
            <v>12106</v>
          </cell>
        </row>
        <row r="730">
          <cell r="O730">
            <v>25053.814999999999</v>
          </cell>
        </row>
        <row r="731">
          <cell r="O731">
            <v>5229.1926000000003</v>
          </cell>
        </row>
        <row r="732">
          <cell r="O732">
            <v>20561.561897780215</v>
          </cell>
        </row>
        <row r="733">
          <cell r="O733">
            <v>11945.910966666666</v>
          </cell>
        </row>
        <row r="735">
          <cell r="O735">
            <v>23256.559694199754</v>
          </cell>
        </row>
        <row r="738">
          <cell r="O738">
            <v>908149</v>
          </cell>
        </row>
        <row r="739">
          <cell r="O739">
            <v>908149</v>
          </cell>
        </row>
        <row r="740">
          <cell r="O740">
            <v>247329.51</v>
          </cell>
        </row>
        <row r="741">
          <cell r="O741">
            <v>0</v>
          </cell>
        </row>
        <row r="742">
          <cell r="O742">
            <v>85050</v>
          </cell>
        </row>
        <row r="743">
          <cell r="O743">
            <v>0.51</v>
          </cell>
        </row>
        <row r="744">
          <cell r="O744">
            <v>161500</v>
          </cell>
        </row>
        <row r="745">
          <cell r="O745">
            <v>779</v>
          </cell>
        </row>
        <row r="747">
          <cell r="O747">
            <v>431923199.80842721</v>
          </cell>
        </row>
        <row r="748">
          <cell r="O748">
            <v>215745092.23740026</v>
          </cell>
        </row>
        <row r="749">
          <cell r="O749">
            <v>217029360.05829072</v>
          </cell>
        </row>
        <row r="752">
          <cell r="O752">
            <v>-1284267.8208904592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73137579.607388347</v>
          </cell>
        </row>
        <row r="756">
          <cell r="O756">
            <v>25702881.848192241</v>
          </cell>
        </row>
        <row r="757">
          <cell r="O757">
            <v>25442509.654338431</v>
          </cell>
        </row>
        <row r="759">
          <cell r="O759">
            <v>260372.19385380991</v>
          </cell>
        </row>
        <row r="760">
          <cell r="O760">
            <v>47434697.759196103</v>
          </cell>
        </row>
        <row r="761">
          <cell r="O761">
            <v>47434697.759196103</v>
          </cell>
        </row>
        <row r="762">
          <cell r="O762">
            <v>3665051.8188477932</v>
          </cell>
        </row>
        <row r="763">
          <cell r="O763">
            <v>25242852.270940874</v>
          </cell>
        </row>
        <row r="764">
          <cell r="O764">
            <v>13482713.901675371</v>
          </cell>
        </row>
        <row r="765">
          <cell r="O765">
            <v>13482713.901675371</v>
          </cell>
        </row>
        <row r="766">
          <cell r="O766">
            <v>11752242.489203777</v>
          </cell>
        </row>
        <row r="767">
          <cell r="O767">
            <v>585127</v>
          </cell>
        </row>
        <row r="769">
          <cell r="O769">
            <v>1391890.7320859227</v>
          </cell>
        </row>
        <row r="774">
          <cell r="O774">
            <v>499539.63500000001</v>
          </cell>
        </row>
        <row r="775">
          <cell r="O775">
            <v>351344</v>
          </cell>
        </row>
        <row r="776">
          <cell r="O776">
            <v>369396.99999999988</v>
          </cell>
        </row>
        <row r="777">
          <cell r="O777">
            <v>127799.55632156151</v>
          </cell>
        </row>
        <row r="778">
          <cell r="O778">
            <v>397291.7422164639</v>
          </cell>
        </row>
        <row r="779">
          <cell r="O779">
            <v>12730.847233048291</v>
          </cell>
        </row>
        <row r="781">
          <cell r="O781">
            <v>-366212.04868515063</v>
          </cell>
        </row>
        <row r="784">
          <cell r="O784">
            <v>-2490041</v>
          </cell>
        </row>
        <row r="785">
          <cell r="O785">
            <v>-2490041</v>
          </cell>
        </row>
        <row r="786">
          <cell r="O786">
            <v>130655964.32987729</v>
          </cell>
        </row>
        <row r="787">
          <cell r="O787">
            <v>109870020</v>
          </cell>
        </row>
        <row r="788">
          <cell r="O788">
            <v>11103058.399877289</v>
          </cell>
        </row>
        <row r="789">
          <cell r="O789">
            <v>1302712.3800000001</v>
          </cell>
        </row>
        <row r="790">
          <cell r="O790">
            <v>8385121.5</v>
          </cell>
        </row>
        <row r="791">
          <cell r="O791">
            <v>-4947.95</v>
          </cell>
        </row>
        <row r="793">
          <cell r="O793">
            <v>667039112.83971643</v>
          </cell>
        </row>
        <row r="794">
          <cell r="O794">
            <v>252143631.1215131</v>
          </cell>
        </row>
        <row r="795">
          <cell r="O795">
            <v>253308187.26856196</v>
          </cell>
        </row>
        <row r="798">
          <cell r="O798">
            <v>-1164556.1470488664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107753758.35255317</v>
          </cell>
        </row>
        <row r="802">
          <cell r="O802">
            <v>42755117.807351924</v>
          </cell>
        </row>
        <row r="803">
          <cell r="O803">
            <v>42229372.445968114</v>
          </cell>
        </row>
        <row r="805">
          <cell r="O805">
            <v>525745.36138380994</v>
          </cell>
        </row>
        <row r="806">
          <cell r="O806">
            <v>64998640.545201249</v>
          </cell>
        </row>
        <row r="807">
          <cell r="O807">
            <v>64998640.545201249</v>
          </cell>
        </row>
        <row r="808">
          <cell r="O808">
            <v>4137990.9681389397</v>
          </cell>
        </row>
        <row r="809">
          <cell r="O809">
            <v>33468941.585050873</v>
          </cell>
        </row>
        <row r="810">
          <cell r="O810">
            <v>23866196.083668932</v>
          </cell>
        </row>
        <row r="811">
          <cell r="O811">
            <v>23866196.083668932</v>
          </cell>
        </row>
        <row r="812">
          <cell r="O812">
            <v>16696347.000758469</v>
          </cell>
        </row>
        <row r="813">
          <cell r="O813">
            <v>6192982</v>
          </cell>
        </row>
        <row r="815">
          <cell r="O815">
            <v>2674939.542207873</v>
          </cell>
        </row>
        <row r="820">
          <cell r="O820">
            <v>681698.63500000001</v>
          </cell>
        </row>
        <row r="821">
          <cell r="O821">
            <v>589309</v>
          </cell>
        </row>
        <row r="822">
          <cell r="O822">
            <v>553288.5913418748</v>
          </cell>
        </row>
        <row r="823">
          <cell r="O823">
            <v>313340.11817156151</v>
          </cell>
        </row>
        <row r="824">
          <cell r="O824">
            <v>682877.18041900604</v>
          </cell>
        </row>
        <row r="825">
          <cell r="O825">
            <v>196925.50626638162</v>
          </cell>
        </row>
        <row r="827">
          <cell r="O827">
            <v>-342499.48899095086</v>
          </cell>
        </row>
        <row r="830">
          <cell r="O830">
            <v>-1581892</v>
          </cell>
        </row>
        <row r="831">
          <cell r="O831">
            <v>-1581892</v>
          </cell>
        </row>
        <row r="832">
          <cell r="O832">
            <v>282182479.73977339</v>
          </cell>
        </row>
        <row r="833">
          <cell r="O833">
            <v>258464520</v>
          </cell>
        </row>
        <row r="834">
          <cell r="O834">
            <v>13595109.499773381</v>
          </cell>
        </row>
        <row r="835">
          <cell r="O835">
            <v>1580397.69</v>
          </cell>
        </row>
        <row r="836">
          <cell r="O836">
            <v>8546621.5</v>
          </cell>
        </row>
        <row r="837">
          <cell r="O837">
            <v>-4168.95</v>
          </cell>
        </row>
        <row r="839">
          <cell r="O839">
            <v>40126342.944255449</v>
          </cell>
        </row>
        <row r="840">
          <cell r="O840">
            <v>4019491.3415425038</v>
          </cell>
        </row>
        <row r="841">
          <cell r="O841">
            <v>3366046.3004304748</v>
          </cell>
        </row>
        <row r="844">
          <cell r="O844">
            <v>653445.04111202923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20017758.772206835</v>
          </cell>
        </row>
        <row r="848">
          <cell r="O848">
            <v>6246809.8783324007</v>
          </cell>
        </row>
        <row r="849">
          <cell r="O849">
            <v>6074895.5197517509</v>
          </cell>
        </row>
        <row r="851">
          <cell r="O851">
            <v>171914.35858065012</v>
          </cell>
        </row>
        <row r="852">
          <cell r="O852">
            <v>13770948.893874435</v>
          </cell>
        </row>
        <row r="853">
          <cell r="O853">
            <v>13770948.893874435</v>
          </cell>
        </row>
        <row r="854">
          <cell r="O854">
            <v>899913.19723662664</v>
          </cell>
        </row>
        <row r="855">
          <cell r="O855">
            <v>8993960.1543372031</v>
          </cell>
        </row>
        <row r="856">
          <cell r="O856">
            <v>5873438.9730606126</v>
          </cell>
        </row>
        <row r="857">
          <cell r="O857">
            <v>5873438.9730606126</v>
          </cell>
        </row>
        <row r="858">
          <cell r="O858">
            <v>3744241.0482802801</v>
          </cell>
        </row>
        <row r="859">
          <cell r="O859">
            <v>1531515</v>
          </cell>
        </row>
        <row r="861">
          <cell r="O861">
            <v>874356.11220028531</v>
          </cell>
        </row>
        <row r="866">
          <cell r="O866">
            <v>118187.733825</v>
          </cell>
        </row>
        <row r="867">
          <cell r="O867">
            <v>187837</v>
          </cell>
        </row>
        <row r="868">
          <cell r="O868">
            <v>371292</v>
          </cell>
        </row>
        <row r="869">
          <cell r="O869">
            <v>124611.37837528531</v>
          </cell>
        </row>
        <row r="870">
          <cell r="O870">
            <v>72428</v>
          </cell>
        </row>
        <row r="871">
          <cell r="O871">
            <v>0</v>
          </cell>
        </row>
        <row r="873">
          <cell r="O873">
            <v>0</v>
          </cell>
        </row>
        <row r="876">
          <cell r="O876">
            <v>893695</v>
          </cell>
        </row>
        <row r="877">
          <cell r="O877">
            <v>893695</v>
          </cell>
        </row>
        <row r="878">
          <cell r="O878">
            <v>9339894.7452452108</v>
          </cell>
        </row>
        <row r="879">
          <cell r="O879">
            <v>7800300</v>
          </cell>
        </row>
        <row r="880">
          <cell r="O880">
            <v>1471355.2452452113</v>
          </cell>
        </row>
        <row r="881">
          <cell r="O881">
            <v>0</v>
          </cell>
        </row>
        <row r="882">
          <cell r="O882">
            <v>68239.5</v>
          </cell>
        </row>
        <row r="883">
          <cell r="O883">
            <v>0</v>
          </cell>
        </row>
        <row r="885">
          <cell r="O885">
            <v>14405023.668553235</v>
          </cell>
        </row>
        <row r="886">
          <cell r="O886">
            <v>0</v>
          </cell>
        </row>
        <row r="887">
          <cell r="O887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13394543.934728235</v>
          </cell>
        </row>
        <row r="894">
          <cell r="O894">
            <v>0</v>
          </cell>
        </row>
        <row r="895">
          <cell r="O895">
            <v>0</v>
          </cell>
        </row>
        <row r="897">
          <cell r="O897">
            <v>0</v>
          </cell>
        </row>
        <row r="898">
          <cell r="O898">
            <v>13394543.934728235</v>
          </cell>
        </row>
        <row r="899">
          <cell r="O899">
            <v>13394543.934728235</v>
          </cell>
        </row>
        <row r="900">
          <cell r="O900">
            <v>850780.07632749993</v>
          </cell>
        </row>
        <row r="901">
          <cell r="O901">
            <v>8282357.3741706833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3679652.5480000004</v>
          </cell>
        </row>
        <row r="905">
          <cell r="O905">
            <v>1386273</v>
          </cell>
        </row>
        <row r="907">
          <cell r="O907">
            <v>118187.733825</v>
          </cell>
        </row>
        <row r="912">
          <cell r="O912">
            <v>118187.733825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9">
          <cell r="O919">
            <v>0</v>
          </cell>
        </row>
        <row r="922">
          <cell r="O922">
            <v>892292</v>
          </cell>
        </row>
        <row r="923">
          <cell r="O923">
            <v>892292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1">
          <cell r="O931">
            <v>377795.95914621302</v>
          </cell>
        </row>
        <row r="932">
          <cell r="O932">
            <v>0</v>
          </cell>
        </row>
        <row r="933">
          <cell r="O933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376392.95914621302</v>
          </cell>
        </row>
        <row r="940">
          <cell r="O940">
            <v>0</v>
          </cell>
        </row>
        <row r="941">
          <cell r="O941">
            <v>0</v>
          </cell>
        </row>
        <row r="943">
          <cell r="O943">
            <v>0</v>
          </cell>
        </row>
        <row r="944">
          <cell r="O944">
            <v>376392.95914621302</v>
          </cell>
        </row>
        <row r="945">
          <cell r="O945">
            <v>376392.95914621302</v>
          </cell>
        </row>
        <row r="946">
          <cell r="O946">
            <v>49133.120909126708</v>
          </cell>
        </row>
        <row r="947">
          <cell r="O947">
            <v>711602.78016651981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64588.500280279666</v>
          </cell>
        </row>
        <row r="951">
          <cell r="O951">
            <v>145242</v>
          </cell>
        </row>
        <row r="953">
          <cell r="O953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5">
          <cell r="O965">
            <v>0</v>
          </cell>
        </row>
        <row r="968">
          <cell r="O968">
            <v>1403</v>
          </cell>
        </row>
        <row r="969">
          <cell r="O969">
            <v>1403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7">
          <cell r="O977">
            <v>7555629.0768167153</v>
          </cell>
        </row>
        <row r="978">
          <cell r="O978">
            <v>1618328.1300295526</v>
          </cell>
        </row>
        <row r="979">
          <cell r="O979">
            <v>887362.93367826473</v>
          </cell>
        </row>
        <row r="982">
          <cell r="O982">
            <v>328499.61578625347</v>
          </cell>
        </row>
        <row r="983">
          <cell r="O983">
            <v>402465.5805650343</v>
          </cell>
        </row>
        <row r="984">
          <cell r="O984">
            <v>0</v>
          </cell>
        </row>
        <row r="985">
          <cell r="O985">
            <v>3530799.0640187403</v>
          </cell>
        </row>
        <row r="986">
          <cell r="O986">
            <v>3176690.2897044127</v>
          </cell>
        </row>
        <row r="987">
          <cell r="O987">
            <v>3176690.2897044127</v>
          </cell>
        </row>
        <row r="989">
          <cell r="O989">
            <v>0</v>
          </cell>
        </row>
        <row r="990">
          <cell r="O990">
            <v>354108.7743143274</v>
          </cell>
        </row>
        <row r="991">
          <cell r="O991">
            <v>354108.7743143274</v>
          </cell>
        </row>
        <row r="992">
          <cell r="O992">
            <v>0</v>
          </cell>
        </row>
        <row r="993">
          <cell r="O993">
            <v>3919308.76456</v>
          </cell>
        </row>
        <row r="994">
          <cell r="O994">
            <v>997298.72989408695</v>
          </cell>
        </row>
        <row r="995">
          <cell r="O995">
            <v>997298.72989408695</v>
          </cell>
        </row>
        <row r="996">
          <cell r="O996">
            <v>4304066.1753399996</v>
          </cell>
        </row>
        <row r="997">
          <cell r="O997">
            <v>1360806</v>
          </cell>
        </row>
        <row r="999">
          <cell r="O999">
            <v>282247.72287433629</v>
          </cell>
        </row>
        <row r="1004">
          <cell r="O1004">
            <v>191615.5</v>
          </cell>
        </row>
        <row r="1005">
          <cell r="O1005">
            <v>4186</v>
          </cell>
        </row>
        <row r="1006">
          <cell r="O1006">
            <v>0</v>
          </cell>
        </row>
        <row r="1007">
          <cell r="O1007">
            <v>12310.207200000001</v>
          </cell>
        </row>
        <row r="1008">
          <cell r="O1008">
            <v>0</v>
          </cell>
        </row>
        <row r="1009">
          <cell r="O1009">
            <v>66176.015674336304</v>
          </cell>
        </row>
        <row r="1011">
          <cell r="O1011">
            <v>7960</v>
          </cell>
        </row>
        <row r="1014">
          <cell r="O1014">
            <v>899911</v>
          </cell>
        </row>
        <row r="1015">
          <cell r="O1015">
            <v>899911</v>
          </cell>
        </row>
        <row r="1016">
          <cell r="O1016">
            <v>227044.43</v>
          </cell>
        </row>
        <row r="1017">
          <cell r="O1017">
            <v>218700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8344.43</v>
          </cell>
        </row>
        <row r="1023">
          <cell r="O1023">
            <v>21162868.299691733</v>
          </cell>
        </row>
        <row r="1024">
          <cell r="O1024">
            <v>22359659.299691733</v>
          </cell>
        </row>
        <row r="1025">
          <cell r="O1025">
            <v>36834.299691732536</v>
          </cell>
        </row>
        <row r="1027">
          <cell r="O1027">
            <v>22322825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-1196791</v>
          </cell>
        </row>
        <row r="1032">
          <cell r="O1032">
            <v>-1246104</v>
          </cell>
        </row>
        <row r="1033">
          <cell r="O1033">
            <v>-1246104</v>
          </cell>
        </row>
        <row r="1035">
          <cell r="O1035">
            <v>0</v>
          </cell>
        </row>
        <row r="1036">
          <cell r="O1036">
            <v>49313</v>
          </cell>
        </row>
        <row r="1037">
          <cell r="O1037">
            <v>49313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25000</v>
          </cell>
        </row>
        <row r="1045">
          <cell r="O1045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7">
          <cell r="O1057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9">
          <cell r="O1069">
            <v>426264978.97473729</v>
          </cell>
        </row>
        <row r="1070">
          <cell r="O1070">
            <v>240495829.19588754</v>
          </cell>
        </row>
        <row r="1071">
          <cell r="O1071">
            <v>220100447.97367626</v>
          </cell>
        </row>
        <row r="1073">
          <cell r="O1073">
            <v>22322825</v>
          </cell>
        </row>
        <row r="1074">
          <cell r="O1074">
            <v>-1927443.777788742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57378003.970171496</v>
          </cell>
        </row>
        <row r="1078">
          <cell r="O1078">
            <v>22660763.562785242</v>
          </cell>
        </row>
        <row r="1079">
          <cell r="O1079">
            <v>22572305.72751208</v>
          </cell>
        </row>
        <row r="1081">
          <cell r="O1081">
            <v>88457.835273159784</v>
          </cell>
        </row>
        <row r="1082">
          <cell r="O1082">
            <v>34717240.407386258</v>
          </cell>
        </row>
        <row r="1083">
          <cell r="O1083">
            <v>34717240.407386258</v>
          </cell>
        </row>
        <row r="1084">
          <cell r="O1084">
            <v>2765138.6216111667</v>
          </cell>
        </row>
        <row r="1085">
          <cell r="O1085">
            <v>20508147.169363678</v>
          </cell>
        </row>
        <row r="1086">
          <cell r="O1086">
            <v>8833078.5471388623</v>
          </cell>
        </row>
        <row r="1087">
          <cell r="O1087">
            <v>8833078.5471388623</v>
          </cell>
        </row>
        <row r="1088">
          <cell r="O1088">
            <v>8556295.6057934947</v>
          </cell>
        </row>
        <row r="1089">
          <cell r="O1089">
            <v>1530999</v>
          </cell>
        </row>
        <row r="1091">
          <cell r="O1091">
            <v>578501.99234227487</v>
          </cell>
        </row>
        <row r="1096">
          <cell r="O1096">
            <v>189736.40117500001</v>
          </cell>
        </row>
        <row r="1097">
          <cell r="O1097">
            <v>199260</v>
          </cell>
        </row>
        <row r="1098">
          <cell r="O1098">
            <v>76114.999999999884</v>
          </cell>
        </row>
        <row r="1099">
          <cell r="O1099">
            <v>4087.6343462761961</v>
          </cell>
        </row>
        <row r="1100">
          <cell r="O1100">
            <v>378268.7422164639</v>
          </cell>
        </row>
        <row r="1101">
          <cell r="O1101">
            <v>97246.263289685521</v>
          </cell>
        </row>
        <row r="1103">
          <cell r="O1103">
            <v>-366212.04868515063</v>
          </cell>
        </row>
        <row r="1106">
          <cell r="O1106">
            <v>75242583</v>
          </cell>
        </row>
        <row r="1107">
          <cell r="O1107">
            <v>75242583</v>
          </cell>
        </row>
        <row r="1108">
          <cell r="O1108">
            <v>121098120.26919708</v>
          </cell>
        </row>
        <row r="1109">
          <cell r="O1109">
            <v>101851020</v>
          </cell>
        </row>
        <row r="1110">
          <cell r="O1110">
            <v>9640798.2691970784</v>
          </cell>
        </row>
        <row r="1111">
          <cell r="O1111">
            <v>1302712.3800000001</v>
          </cell>
        </row>
        <row r="1112">
          <cell r="O1112">
            <v>8316882</v>
          </cell>
        </row>
        <row r="1113">
          <cell r="O1113">
            <v>-13292.380000000001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7">
          <cell r="O1137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9">
          <cell r="O1149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1">
          <cell r="O1161">
            <v>426264978.97473729</v>
          </cell>
        </row>
        <row r="1162">
          <cell r="O1162">
            <v>240495829.19588754</v>
          </cell>
        </row>
        <row r="1163">
          <cell r="O1163">
            <v>220100447.97367626</v>
          </cell>
        </row>
        <row r="1165">
          <cell r="O1165">
            <v>22322825</v>
          </cell>
        </row>
        <row r="1166">
          <cell r="O1166">
            <v>-1927443.777788742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57378003.970171496</v>
          </cell>
        </row>
        <row r="1170">
          <cell r="O1170">
            <v>22660763.562785242</v>
          </cell>
        </row>
        <row r="1171">
          <cell r="O1171">
            <v>22572305.72751208</v>
          </cell>
        </row>
        <row r="1173">
          <cell r="O1173">
            <v>88457.835273159784</v>
          </cell>
        </row>
        <row r="1174">
          <cell r="O1174">
            <v>34717240.407386258</v>
          </cell>
        </row>
        <row r="1175">
          <cell r="O1175">
            <v>34717240.407386258</v>
          </cell>
        </row>
        <row r="1176">
          <cell r="O1176">
            <v>2765138.6216111667</v>
          </cell>
        </row>
        <row r="1177">
          <cell r="O1177">
            <v>20508147.169363678</v>
          </cell>
        </row>
        <row r="1178">
          <cell r="O1178">
            <v>8833078.5471388623</v>
          </cell>
        </row>
        <row r="1179">
          <cell r="O1179">
            <v>8833078.5471388623</v>
          </cell>
        </row>
        <row r="1180">
          <cell r="O1180">
            <v>8556295.6057934947</v>
          </cell>
        </row>
        <row r="1181">
          <cell r="O1181">
            <v>1530999</v>
          </cell>
        </row>
        <row r="1183">
          <cell r="O1183">
            <v>578501.99234227487</v>
          </cell>
        </row>
        <row r="1188">
          <cell r="O1188">
            <v>189736.40117500001</v>
          </cell>
        </row>
        <row r="1189">
          <cell r="O1189">
            <v>199260</v>
          </cell>
        </row>
        <row r="1190">
          <cell r="O1190">
            <v>76114.999999999884</v>
          </cell>
        </row>
        <row r="1191">
          <cell r="O1191">
            <v>4087.6343462761961</v>
          </cell>
        </row>
        <row r="1192">
          <cell r="O1192">
            <v>378268.7422164639</v>
          </cell>
        </row>
        <row r="1193">
          <cell r="O1193">
            <v>97246.263289685521</v>
          </cell>
        </row>
        <row r="1195">
          <cell r="O1195">
            <v>-366212.04868515063</v>
          </cell>
        </row>
        <row r="1198">
          <cell r="O1198">
            <v>75242583</v>
          </cell>
        </row>
        <row r="1199">
          <cell r="O1199">
            <v>75242583</v>
          </cell>
        </row>
        <row r="1200">
          <cell r="O1200">
            <v>121098120.26919708</v>
          </cell>
        </row>
        <row r="1201">
          <cell r="O1201">
            <v>101851020</v>
          </cell>
        </row>
        <row r="1202">
          <cell r="O1202">
            <v>9640798.2691970784</v>
          </cell>
        </row>
        <row r="1203">
          <cell r="O1203">
            <v>1302712.3800000001</v>
          </cell>
        </row>
        <row r="1204">
          <cell r="O1204">
            <v>8316882</v>
          </cell>
        </row>
        <row r="1205">
          <cell r="O1205">
            <v>-13292.380000000001</v>
          </cell>
        </row>
        <row r="1207">
          <cell r="O1207">
            <v>149214557.69789588</v>
          </cell>
        </row>
        <row r="1208">
          <cell r="O1208">
            <v>84818518.748535857</v>
          </cell>
        </row>
        <row r="1209">
          <cell r="O1209">
            <v>84818518.748535857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14158452.836551398</v>
          </cell>
        </row>
        <row r="1216">
          <cell r="O1216">
            <v>7702989.2603719933</v>
          </cell>
        </row>
        <row r="1217">
          <cell r="O1217">
            <v>7664534.2603719933</v>
          </cell>
        </row>
        <row r="1219">
          <cell r="O1219">
            <v>38455</v>
          </cell>
        </row>
        <row r="1220">
          <cell r="O1220">
            <v>6455463.5761794038</v>
          </cell>
        </row>
        <row r="1221">
          <cell r="O1221">
            <v>6455463.5761794038</v>
          </cell>
        </row>
        <row r="1222">
          <cell r="O1222">
            <v>1086681.7</v>
          </cell>
        </row>
        <row r="1223">
          <cell r="O1223">
            <v>5226193.0016700001</v>
          </cell>
        </row>
        <row r="1224">
          <cell r="O1224">
            <v>5256648.0118131293</v>
          </cell>
        </row>
        <row r="1225">
          <cell r="O1225">
            <v>5256648.0118131293</v>
          </cell>
        </row>
        <row r="1226">
          <cell r="O1226">
            <v>2942690.9780856594</v>
          </cell>
        </row>
        <row r="1227">
          <cell r="O1227">
            <v>1249375</v>
          </cell>
        </row>
        <row r="1229">
          <cell r="O1229">
            <v>141251.52266493902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22834</v>
          </cell>
        </row>
        <row r="1237">
          <cell r="O1237">
            <v>0</v>
          </cell>
        </row>
        <row r="1238">
          <cell r="O1238">
            <v>116861.32266493901</v>
          </cell>
        </row>
        <row r="1239">
          <cell r="O1239">
            <v>1546</v>
          </cell>
        </row>
        <row r="1241">
          <cell r="O1241">
            <v>10.199999999999999</v>
          </cell>
        </row>
        <row r="1244">
          <cell r="O1244">
            <v>8157984</v>
          </cell>
        </row>
        <row r="1245">
          <cell r="O1245">
            <v>8157984</v>
          </cell>
        </row>
        <row r="1246">
          <cell r="O1246">
            <v>36681702.578330562</v>
          </cell>
        </row>
        <row r="1247">
          <cell r="O1247">
            <v>30562110</v>
          </cell>
        </row>
        <row r="1248">
          <cell r="O1248">
            <v>2892308.1083305604</v>
          </cell>
        </row>
        <row r="1249">
          <cell r="O1249">
            <v>514792.47000000003</v>
          </cell>
        </row>
        <row r="1250">
          <cell r="O1250">
            <v>2712492</v>
          </cell>
        </row>
        <row r="1251">
          <cell r="O1251">
            <v>0</v>
          </cell>
        </row>
        <row r="1253">
          <cell r="O1253">
            <v>2022840.0118131293</v>
          </cell>
        </row>
        <row r="1254">
          <cell r="O1254">
            <v>0</v>
          </cell>
        </row>
        <row r="1255">
          <cell r="O1255">
            <v>0</v>
          </cell>
        </row>
        <row r="1261">
          <cell r="O1261">
            <v>1541828</v>
          </cell>
        </row>
        <row r="1262">
          <cell r="O1262">
            <v>0</v>
          </cell>
        </row>
        <row r="1266">
          <cell r="O1266">
            <v>1541828</v>
          </cell>
        </row>
        <row r="1267">
          <cell r="O1267">
            <v>1541828</v>
          </cell>
        </row>
        <row r="1269">
          <cell r="O1269" t="e">
            <v>#N/A</v>
          </cell>
        </row>
        <row r="1270">
          <cell r="O1270">
            <v>478280.0118131293</v>
          </cell>
        </row>
        <row r="1271">
          <cell r="O1271">
            <v>478280.0118131293</v>
          </cell>
        </row>
        <row r="1275">
          <cell r="O1275">
            <v>2732</v>
          </cell>
        </row>
        <row r="1284">
          <cell r="O1284">
            <v>2732</v>
          </cell>
        </row>
        <row r="1290">
          <cell r="O1290">
            <v>0</v>
          </cell>
        </row>
        <row r="1292">
          <cell r="O1292">
            <v>0</v>
          </cell>
        </row>
        <row r="1299">
          <cell r="O1299">
            <v>38274498.56617102</v>
          </cell>
        </row>
        <row r="1300">
          <cell r="O1300">
            <v>38274498.56617102</v>
          </cell>
        </row>
        <row r="1301">
          <cell r="O1301">
            <v>38274498.56617102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1">
          <cell r="O1321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3">
          <cell r="O1333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5">
          <cell r="O1345">
            <v>238775922.71067029</v>
          </cell>
        </row>
        <row r="1346">
          <cell r="O1346">
            <v>117402811.88118063</v>
          </cell>
        </row>
        <row r="1347">
          <cell r="O1347">
            <v>119330255.65896937</v>
          </cell>
        </row>
        <row r="1350">
          <cell r="O1350">
            <v>-1927443.777788742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43219551.133620098</v>
          </cell>
        </row>
        <row r="1354">
          <cell r="O1354">
            <v>14957774.302413246</v>
          </cell>
        </row>
        <row r="1355">
          <cell r="O1355">
            <v>14907771.467140086</v>
          </cell>
        </row>
        <row r="1357">
          <cell r="O1357">
            <v>50002.835273159784</v>
          </cell>
        </row>
        <row r="1358">
          <cell r="O1358">
            <v>28261776.831206854</v>
          </cell>
        </row>
        <row r="1359">
          <cell r="O1359">
            <v>28261776.831206854</v>
          </cell>
        </row>
        <row r="1360">
          <cell r="O1360">
            <v>1678456.9216111668</v>
          </cell>
        </row>
        <row r="1361">
          <cell r="O1361">
            <v>14904879.167693678</v>
          </cell>
        </row>
        <row r="1362">
          <cell r="O1362">
            <v>3576430.535325733</v>
          </cell>
        </row>
        <row r="1363">
          <cell r="O1363">
            <v>3576430.535325733</v>
          </cell>
        </row>
        <row r="1364">
          <cell r="O1364">
            <v>5613604.6277078353</v>
          </cell>
        </row>
        <row r="1365">
          <cell r="O1365">
            <v>281624</v>
          </cell>
        </row>
        <row r="1367">
          <cell r="O1367">
            <v>437250.46967733582</v>
          </cell>
        </row>
        <row r="1372">
          <cell r="O1372">
            <v>189736.40117500001</v>
          </cell>
        </row>
        <row r="1373">
          <cell r="O1373">
            <v>199260</v>
          </cell>
        </row>
        <row r="1374">
          <cell r="O1374">
            <v>53280.999999999884</v>
          </cell>
        </row>
        <row r="1375">
          <cell r="O1375">
            <v>4087.6343462761961</v>
          </cell>
        </row>
        <row r="1376">
          <cell r="O1376">
            <v>261407.41955152489</v>
          </cell>
        </row>
        <row r="1377">
          <cell r="O1377">
            <v>95700.263289685521</v>
          </cell>
        </row>
        <row r="1379">
          <cell r="O1379">
            <v>-366222.24868515064</v>
          </cell>
        </row>
        <row r="1382">
          <cell r="O1382">
            <v>67084599</v>
          </cell>
        </row>
        <row r="1383">
          <cell r="O1383">
            <v>67084599</v>
          </cell>
        </row>
        <row r="1384">
          <cell r="O1384">
            <v>84416417.690866515</v>
          </cell>
        </row>
        <row r="1385">
          <cell r="O1385">
            <v>71288910</v>
          </cell>
        </row>
        <row r="1386">
          <cell r="O1386">
            <v>6748490.1608665176</v>
          </cell>
        </row>
        <row r="1387">
          <cell r="O1387">
            <v>787919.91</v>
          </cell>
        </row>
        <row r="1388">
          <cell r="O1388">
            <v>5604390</v>
          </cell>
        </row>
        <row r="1389">
          <cell r="O1389">
            <v>-13292.380000000001</v>
          </cell>
        </row>
        <row r="1391">
          <cell r="O1391">
            <v>50250222.773279488</v>
          </cell>
        </row>
        <row r="1392">
          <cell r="O1392">
            <v>50238037.632426113</v>
          </cell>
        </row>
        <row r="1393">
          <cell r="O1393">
            <v>50238037.632426113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3">
          <cell r="O1413">
            <v>12185.140853377947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21498.883499999953</v>
          </cell>
        </row>
        <row r="1422">
          <cell r="O1422">
            <v>25644.067858004582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-34957.810504626585</v>
          </cell>
        </row>
        <row r="1428">
          <cell r="O1428">
            <v>0</v>
          </cell>
        </row>
        <row r="1430">
          <cell r="O1430">
            <v>0</v>
          </cell>
        </row>
        <row r="1437">
          <cell r="O1437">
            <v>188525699.9373908</v>
          </cell>
        </row>
        <row r="1438">
          <cell r="O1438">
            <v>95079986.881180629</v>
          </cell>
        </row>
        <row r="1439">
          <cell r="O1439">
            <v>97007430.658969373</v>
          </cell>
        </row>
        <row r="1442">
          <cell r="O1442">
            <v>-1927443.777788742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43219550.971347347</v>
          </cell>
        </row>
        <row r="1446">
          <cell r="O1446">
            <v>14957774.302413246</v>
          </cell>
        </row>
        <row r="1447">
          <cell r="O1447">
            <v>14907771.467140086</v>
          </cell>
        </row>
        <row r="1449">
          <cell r="O1449">
            <v>50002.835273159784</v>
          </cell>
        </row>
        <row r="1450">
          <cell r="O1450">
            <v>28261776.668934099</v>
          </cell>
        </row>
        <row r="1451">
          <cell r="O1451">
            <v>28261776.668934099</v>
          </cell>
        </row>
        <row r="1452">
          <cell r="O1452">
            <v>1678456.9216111668</v>
          </cell>
        </row>
        <row r="1453">
          <cell r="O1453">
            <v>14904879.167693678</v>
          </cell>
        </row>
        <row r="1454">
          <cell r="O1454">
            <v>3576430.535325733</v>
          </cell>
        </row>
        <row r="1455">
          <cell r="O1455">
            <v>3576430.535325733</v>
          </cell>
        </row>
        <row r="1456">
          <cell r="O1456">
            <v>5613604.6277078353</v>
          </cell>
        </row>
        <row r="1457">
          <cell r="O1457">
            <v>281624</v>
          </cell>
        </row>
        <row r="1459">
          <cell r="O1459">
            <v>450967.38975822367</v>
          </cell>
        </row>
        <row r="1464">
          <cell r="O1464">
            <v>189736.40117500001</v>
          </cell>
        </row>
        <row r="1465">
          <cell r="O1465">
            <v>199260</v>
          </cell>
        </row>
        <row r="1466">
          <cell r="O1466">
            <v>53280.999999999884</v>
          </cell>
        </row>
        <row r="1467">
          <cell r="O1467">
            <v>4087.6343462761961</v>
          </cell>
        </row>
        <row r="1468">
          <cell r="O1468">
            <v>261407.41955152489</v>
          </cell>
        </row>
        <row r="1469">
          <cell r="O1469">
            <v>95700.263289685521</v>
          </cell>
        </row>
        <row r="1471">
          <cell r="O1471">
            <v>-352505.32860426279</v>
          </cell>
        </row>
        <row r="1474">
          <cell r="O1474">
            <v>67084599</v>
          </cell>
        </row>
        <row r="1475">
          <cell r="O1475">
            <v>67084599</v>
          </cell>
        </row>
        <row r="1476">
          <cell r="O1476">
            <v>84416417.690866515</v>
          </cell>
        </row>
        <row r="1477">
          <cell r="O1477">
            <v>71288910</v>
          </cell>
        </row>
        <row r="1478">
          <cell r="O1478">
            <v>6748490.1608665176</v>
          </cell>
        </row>
        <row r="1479">
          <cell r="O1479">
            <v>787919.91</v>
          </cell>
        </row>
        <row r="1480">
          <cell r="O1480">
            <v>5604390</v>
          </cell>
        </row>
        <row r="1481">
          <cell r="O1481">
            <v>-13292.380000000001</v>
          </cell>
        </row>
        <row r="1484">
          <cell r="O1484" t="e">
            <v>#VALUE!</v>
          </cell>
        </row>
        <row r="1485">
          <cell r="O1485">
            <v>1304.6165911087396</v>
          </cell>
        </row>
        <row r="1488">
          <cell r="O1488" t="e">
            <v>#VALUE!</v>
          </cell>
        </row>
        <row r="1489">
          <cell r="O1489" t="e">
            <v>#VALUE!</v>
          </cell>
        </row>
        <row r="1490">
          <cell r="O1490">
            <v>0</v>
          </cell>
        </row>
        <row r="1491">
          <cell r="O1491">
            <v>563.58644529062144</v>
          </cell>
        </row>
        <row r="1492">
          <cell r="O1492">
            <v>452.90273901717825</v>
          </cell>
        </row>
        <row r="1493">
          <cell r="O1493">
            <v>452.90273901717825</v>
          </cell>
        </row>
        <row r="1495">
          <cell r="O1495">
            <v>0</v>
          </cell>
        </row>
        <row r="1496">
          <cell r="O1496">
            <v>110.68370627344319</v>
          </cell>
        </row>
        <row r="1497">
          <cell r="O1497">
            <v>110.68370627344319</v>
          </cell>
        </row>
        <row r="1498">
          <cell r="O1498">
            <v>6.5734661723673131</v>
          </cell>
        </row>
        <row r="1499">
          <cell r="O1499">
            <v>4894.8700058107315</v>
          </cell>
        </row>
        <row r="1500">
          <cell r="O1500">
            <v>331.50614749614914</v>
          </cell>
        </row>
        <row r="1501">
          <cell r="O1501">
            <v>331.50614749614914</v>
          </cell>
        </row>
        <row r="1502">
          <cell r="O1502">
            <v>520.33568814401383</v>
          </cell>
        </row>
        <row r="1503">
          <cell r="O1503" t="e">
            <v>#VALUE!</v>
          </cell>
        </row>
        <row r="1505">
          <cell r="O1505" t="e">
            <v>#VALUE!</v>
          </cell>
        </row>
        <row r="1510">
          <cell r="O1510" t="e">
            <v>#VALUE!</v>
          </cell>
        </row>
        <row r="1511">
          <cell r="O1511">
            <v>7432.855863921217</v>
          </cell>
        </row>
        <row r="1512">
          <cell r="O1512">
            <v>0</v>
          </cell>
        </row>
        <row r="1513">
          <cell r="O1513" t="e">
            <v>#VALUE!</v>
          </cell>
        </row>
        <row r="1514">
          <cell r="O1514">
            <v>165.86765199969852</v>
          </cell>
        </row>
        <row r="1515">
          <cell r="O1515">
            <v>23.905475285424973</v>
          </cell>
        </row>
        <row r="1517">
          <cell r="O1517" t="e">
            <v>#VALUE!</v>
          </cell>
        </row>
        <row r="1520">
          <cell r="O1520" t="e">
            <v>#VALUE!</v>
          </cell>
        </row>
        <row r="1521">
          <cell r="O1521" t="e">
            <v>#VALUE!</v>
          </cell>
        </row>
        <row r="1522">
          <cell r="O1522" t="e">
            <v>#VALUE!</v>
          </cell>
        </row>
        <row r="1523">
          <cell r="O1523" t="e">
            <v>#VALUE!</v>
          </cell>
        </row>
        <row r="1524">
          <cell r="O1524" t="e">
            <v>#VALUE!</v>
          </cell>
        </row>
        <row r="1525">
          <cell r="O1525" t="e">
            <v>#VALUE!</v>
          </cell>
        </row>
        <row r="1526">
          <cell r="O1526" t="e">
            <v>#VALUE!</v>
          </cell>
        </row>
        <row r="1527">
          <cell r="O1527" t="e">
            <v>#VALUE!</v>
          </cell>
        </row>
        <row r="1530">
          <cell r="O1530">
            <v>74357042</v>
          </cell>
        </row>
        <row r="1531">
          <cell r="O1531">
            <v>74357042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255338185</v>
          </cell>
        </row>
        <row r="1538">
          <cell r="O1538">
            <v>0</v>
          </cell>
        </row>
        <row r="1539">
          <cell r="O1539">
            <v>0</v>
          </cell>
        </row>
        <row r="1541">
          <cell r="O1541">
            <v>0</v>
          </cell>
        </row>
        <row r="1542">
          <cell r="O1542">
            <v>255338185</v>
          </cell>
        </row>
        <row r="1543">
          <cell r="O1543">
            <v>255338185</v>
          </cell>
        </row>
        <row r="1544">
          <cell r="O1544">
            <v>255338185</v>
          </cell>
        </row>
        <row r="1545">
          <cell r="O1545">
            <v>3045000</v>
          </cell>
        </row>
        <row r="1546">
          <cell r="O1546">
            <v>10788.429</v>
          </cell>
        </row>
        <row r="1547">
          <cell r="O1547">
            <v>10788.429</v>
          </cell>
        </row>
        <row r="1548">
          <cell r="O1548">
            <v>10788429</v>
          </cell>
        </row>
        <row r="1549">
          <cell r="O1549">
            <v>0</v>
          </cell>
        </row>
        <row r="1551">
          <cell r="O1551">
            <v>5606086</v>
          </cell>
        </row>
        <row r="1556">
          <cell r="O1556">
            <v>0</v>
          </cell>
        </row>
        <row r="1557">
          <cell r="O1557">
            <v>26808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1576000</v>
          </cell>
        </row>
        <row r="1561">
          <cell r="O1561">
            <v>4003278</v>
          </cell>
        </row>
        <row r="1563">
          <cell r="O1563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5">
          <cell r="O1575">
            <v>188525699.9373908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Статьи"/>
      <sheetName val="KreПК"/>
      <sheetName val="PROGNOS"/>
      <sheetName val="Лист2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S810_6HK_Oct_TEP_ по новым форм"/>
      <sheetName val="Language"/>
      <sheetName val="Consolidator Inputs"/>
      <sheetName val="ШРР"/>
      <sheetName val="ïîñòàâêà ñðàâí13"/>
      <sheetName val="US Dollar 2003"/>
      <sheetName val="SDR 2003"/>
      <sheetName val="12НК"/>
      <sheetName val="7НК"/>
      <sheetName val="Auxilliary_Info"/>
      <sheetName val="Добыча нефти4"/>
      <sheetName val="Данные"/>
      <sheetName val="Charts"/>
      <sheetName val="KAZAK RECO ST 99"/>
      <sheetName val="балансAL"/>
      <sheetName val="CONSO"/>
      <sheetName val="Пр2"/>
      <sheetName val="цхл 2004"/>
      <sheetName val="П"/>
      <sheetName val="Footer Calculator"/>
      <sheetName val="2.2 ОтклОТМ"/>
      <sheetName val="1.3.2 ОТМ"/>
      <sheetName val="1БО"/>
      <sheetName val="TB 2005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Форма2"/>
      <sheetName val="Важн_2004"/>
      <sheetName val="Важн_20041"/>
      <sheetName val="KAZAK RECO ST 99"/>
      <sheetName val="Profit &amp; Loss Total"/>
      <sheetName val="Assumptions"/>
      <sheetName val="3НК"/>
      <sheetName val="7.1"/>
      <sheetName val="5R"/>
      <sheetName val="57_1NKs плюс АА_Н"/>
      <sheetName val="7НК"/>
      <sheetName val="ШРР"/>
      <sheetName val="Баланс ТД"/>
      <sheetName val="12НК"/>
      <sheetName val="2БО"/>
      <sheetName val="2НК"/>
      <sheetName val="Труд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  <sheetName val="Статьи"/>
      <sheetName val="Перечень данных"/>
      <sheetName val="FS-97"/>
      <sheetName val="2.2 ОтклОТМ"/>
      <sheetName val="1.3.2 ОТМ"/>
      <sheetName val="FES"/>
      <sheetName val="База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"/>
      <sheetName val="Плата по %"/>
      <sheetName val="Sheet1"/>
      <sheetName val="Форма1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6НК-cт."/>
    </sheet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name"/>
      <sheetName val="Форма2"/>
      <sheetName val="PROGNOS"/>
      <sheetName val="свод"/>
      <sheetName val="группа"/>
      <sheetName val="5R"/>
      <sheetName val="Assumptions"/>
      <sheetName val="3НК"/>
      <sheetName val="Норм потери_БУ"/>
      <sheetName val="6НК-cт.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Форма2"/>
      <sheetName val="Captions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Comp06"/>
      <sheetName val="Статьи"/>
      <sheetName val="Данные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IS"/>
      <sheetName val="$ IS"/>
      <sheetName val="Anlagevermögen"/>
      <sheetName val="rosetti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6">
          <cell r="G16" t="str">
            <v>оценка (2вар.)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6">
          <cell r="G16" t="str">
            <v>оценка (2вар.)</v>
          </cell>
        </row>
      </sheetData>
      <sheetData sheetId="131">
        <row r="16">
          <cell r="G16" t="str">
            <v>оценка (2вар.)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>
        <row r="1">
          <cell r="H1" t="str">
            <v>Вид</v>
          </cell>
        </row>
      </sheetData>
      <sheetData sheetId="139">
        <row r="1">
          <cell r="H1" t="str">
            <v>Вид</v>
          </cell>
        </row>
      </sheetData>
      <sheetData sheetId="140">
        <row r="1">
          <cell r="H1" t="str">
            <v>Вид</v>
          </cell>
        </row>
      </sheetData>
      <sheetData sheetId="141">
        <row r="1">
          <cell r="H1" t="str">
            <v>Вид</v>
          </cell>
        </row>
      </sheetData>
      <sheetData sheetId="142">
        <row r="1">
          <cell r="H1" t="str">
            <v>Вид</v>
          </cell>
        </row>
      </sheetData>
      <sheetData sheetId="143">
        <row r="1">
          <cell r="H1" t="str">
            <v>Вид</v>
          </cell>
        </row>
      </sheetData>
      <sheetData sheetId="144">
        <row r="1">
          <cell r="H1" t="str">
            <v>Вид</v>
          </cell>
        </row>
      </sheetData>
      <sheetData sheetId="145">
        <row r="1">
          <cell r="H1" t="str">
            <v>Вид</v>
          </cell>
        </row>
      </sheetData>
      <sheetData sheetId="146">
        <row r="1">
          <cell r="H1" t="str">
            <v>Вид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>
        <row r="16">
          <cell r="G16" t="str">
            <v>оценка (2вар.)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>
        <row r="1">
          <cell r="H1" t="str">
            <v>Вид</v>
          </cell>
        </row>
      </sheetData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База"/>
      <sheetName val="2.2 ОтклОТМ"/>
      <sheetName val="1.3.2 ОТМ"/>
      <sheetName val="11"/>
      <sheetName val="N101"/>
      <sheetName val="TTB Restatement 2000-12 NEW"/>
      <sheetName val="VL1"/>
      <sheetName val="Статьи"/>
      <sheetName val="ЦентрЗатр"/>
      <sheetName val="ЕдИзм"/>
      <sheetName val="Предпр"/>
      <sheetName val="$ IS"/>
      <sheetName val="6НК-c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  <sheetName val="6НК-cт.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  <sheetName val="2.2 ОтклОТМ"/>
      <sheetName val="1.3.2 ОТМ"/>
      <sheetName val="Предпр"/>
      <sheetName val="ЦентрЗатр"/>
      <sheetName val="ЕдИзм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1</v>
          </cell>
        </row>
        <row r="3">
          <cell r="B3">
            <v>2</v>
          </cell>
          <cell r="C3" t="str">
            <v>АО РД "КазМунайГаз"</v>
          </cell>
        </row>
        <row r="4">
          <cell r="C4" t="str">
            <v>ТОО "Атырауский НПЗ"</v>
          </cell>
        </row>
        <row r="5">
          <cell r="B5">
            <v>4</v>
          </cell>
          <cell r="C5" t="str">
            <v>АО "КазМунайТениз"</v>
          </cell>
        </row>
        <row r="6">
          <cell r="B6">
            <v>5</v>
          </cell>
          <cell r="C6" t="str">
            <v>ТОО "Жамбай"</v>
          </cell>
        </row>
        <row r="7">
          <cell r="B7">
            <v>6</v>
          </cell>
          <cell r="C7" t="str">
            <v>АО "КазТрансОйл"</v>
          </cell>
        </row>
        <row r="8">
          <cell r="C8" t="str">
            <v>ЗАО "СЗТК "МунайТас"</v>
          </cell>
        </row>
        <row r="9">
          <cell r="B9">
            <v>8</v>
          </cell>
          <cell r="C9" t="str">
            <v>АО "КазМорТрансФлот"</v>
          </cell>
        </row>
        <row r="10">
          <cell r="B10">
            <v>9</v>
          </cell>
          <cell r="C10" t="str">
            <v>АО "КазТрансГаз"</v>
          </cell>
        </row>
        <row r="11">
          <cell r="C11" t="str">
            <v>АО "Интергаз Центральная Азия"</v>
          </cell>
        </row>
        <row r="12">
          <cell r="C12" t="str">
            <v>АО "Региональная газотранспортная система"</v>
          </cell>
        </row>
        <row r="13">
          <cell r="B13">
            <v>12</v>
          </cell>
          <cell r="C13" t="str">
            <v>АО "Торговый дом "КазМунайГаз"</v>
          </cell>
        </row>
        <row r="14">
          <cell r="B14">
            <v>13</v>
          </cell>
          <cell r="C14" t="str">
            <v>ТОО "Тенгизшевройл"</v>
          </cell>
        </row>
        <row r="15">
          <cell r="B15">
            <v>14</v>
          </cell>
          <cell r="C15" t="str">
            <v>ТОО "Казахойл Актобе"</v>
          </cell>
        </row>
        <row r="16">
          <cell r="B16">
            <v>15</v>
          </cell>
          <cell r="C16" t="str">
            <v>ТОО "Казахтуркмунай"</v>
          </cell>
        </row>
        <row r="17">
          <cell r="B17">
            <v>16</v>
          </cell>
          <cell r="C17" t="str">
            <v>АО "КазРосГаз"</v>
          </cell>
        </row>
        <row r="18">
          <cell r="B18">
            <v>17</v>
          </cell>
          <cell r="C18" t="str">
            <v>АО "Международный аэропорт Атырау"</v>
          </cell>
        </row>
        <row r="19">
          <cell r="B19">
            <v>18</v>
          </cell>
          <cell r="C19" t="str">
            <v>АО "Евро-Азия Эйр"</v>
          </cell>
        </row>
        <row r="20">
          <cell r="B20">
            <v>19</v>
          </cell>
          <cell r="C20" t="str">
            <v>ТОО "КазМунайГаз-Сервис"</v>
          </cell>
        </row>
        <row r="21">
          <cell r="B21">
            <v>20</v>
          </cell>
          <cell r="C21" t="str">
            <v>ТОО "Тениз Сервис"</v>
          </cell>
        </row>
        <row r="22">
          <cell r="B22">
            <v>21</v>
          </cell>
          <cell r="C22" t="str">
            <v>АО "Казахский институт нефти и газа"</v>
          </cell>
        </row>
        <row r="23">
          <cell r="B23">
            <v>22</v>
          </cell>
          <cell r="C23" t="str">
            <v>АО "Казахстанско-Британский технический университет"</v>
          </cell>
        </row>
        <row r="24">
          <cell r="C24" t="str">
            <v>АО "Казмунайгазконсалтинг"</v>
          </cell>
        </row>
        <row r="25">
          <cell r="B25">
            <v>24</v>
          </cell>
          <cell r="C25" t="str">
            <v>АО "Рауан Медиа Груп"</v>
          </cell>
        </row>
        <row r="26">
          <cell r="C26" t="str">
            <v>ОАО "Мунаймаш"</v>
          </cell>
        </row>
        <row r="27">
          <cell r="C27" t="str">
            <v>ТОО "ЦТИ"</v>
          </cell>
        </row>
        <row r="28">
          <cell r="B28">
            <v>27</v>
          </cell>
          <cell r="C28" t="str">
            <v>АО НК "КазМунайГаз"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  <sheetName val="ЦентрЗатр"/>
      <sheetName val="11"/>
      <sheetName val="ЕдИзм"/>
      <sheetName val="Предпр"/>
      <sheetName val="scenario1"/>
      <sheetName val="Assum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  <sheetName val="2_2 ОтклОТМ"/>
      <sheetName val="1_3_2 ОТМ"/>
    </sheetNames>
    <sheetDataSet>
      <sheetData sheetId="0"/>
      <sheetData sheetId="1" refreshError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Dictionaries"/>
      <sheetName val="FES"/>
      <sheetName val="2_2 ОтклОТМ"/>
      <sheetName val="1_3_2 ОТМ"/>
      <sheetName val="Форма2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KAZAK RECO ST 99"/>
      <sheetName val="Links"/>
      <sheetName val="ЛСЦ начисленное на 31.12.08"/>
      <sheetName val="ЛЛизинг начис. на 31.12.08"/>
      <sheetName val="МодельППП (Свод)"/>
      <sheetName val="P9-BS by Co"/>
      <sheetName val="Catalogue"/>
      <sheetName val="FS-97"/>
      <sheetName val="ВОЛС"/>
      <sheetName val="SA Procedures"/>
      <sheetName val="MetaData"/>
      <sheetName val="ОТиТБ"/>
      <sheetName val="объемные показатели с доходами"/>
      <sheetName val="XREF"/>
      <sheetName val="Пр2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Info"/>
      <sheetName val="14.1.2.2.(Услуги связи)"/>
      <sheetName val="#ССЫЛКА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ВСДС_1 (MAIN)"/>
      <sheetName val="Allow {pbe}"/>
      <sheetName val="Lead"/>
      <sheetName val="LTM"/>
      <sheetName val="CREDIT STATS"/>
      <sheetName val="DropZone"/>
      <sheetName val="Analitics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01-45"/>
      <sheetName val="Assumptions"/>
      <sheetName val="эксп"/>
      <sheetName val="п"/>
      <sheetName val="3НК"/>
      <sheetName val="КР з.ч"/>
      <sheetName val="КР материалы"/>
      <sheetName val="хим.реаг."/>
      <sheetName val="Read me first"/>
      <sheetName val="Debt (monthly)"/>
      <sheetName val="Indizes"/>
      <sheetName val="Статьи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threshold table"/>
      <sheetName val="Значения"/>
      <sheetName val="Форма1"/>
      <sheetName val="I KEY INFORMATION"/>
      <sheetName val="VI REVENUE OOD"/>
      <sheetName val="IIb P&amp;L short"/>
      <sheetName val="IV REVENUE ROOMS"/>
      <sheetName val="IV REVENUE  F&amp;B"/>
      <sheetName val="Tables"/>
      <sheetName val="PSC"/>
      <sheetName val="Roy_CT_Bonus"/>
      <sheetName val="Control"/>
      <sheetName val="11"/>
      <sheetName val="6НК"/>
      <sheetName val="Related par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  <sheetName val="14.1.2.2.(Услуги связи)"/>
      <sheetName val="#ССЫЛКА"/>
      <sheetName val="Добыча нефти4"/>
      <sheetName val="Capex"/>
      <sheetName val="FES"/>
      <sheetName val="ОТиТБ"/>
      <sheetName val="Пр2"/>
      <sheetName val="SA Procedures"/>
      <sheetName val="Kmg_57s 24 02 05"/>
      <sheetName val="субподряд 2013"/>
      <sheetName val="Hidden"/>
      <sheetName val="Список документов"/>
      <sheetName val="7"/>
      <sheetName val="10"/>
      <sheetName val="ВОЛС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7.1"/>
      <sheetName val="1_1_Сценарий"/>
      <sheetName val="1_2_Произ-во"/>
      <sheetName val="2_1_КВЛ"/>
      <sheetName val="2_2_Займы"/>
      <sheetName val="2_3_Налоги"/>
      <sheetName val="2_4_Оплата_труда"/>
      <sheetName val="3_1_Доходы"/>
      <sheetName val="3_2_Себестоимость"/>
      <sheetName val="3_3_Расходы_периода"/>
      <sheetName val="4_1_Импорт"/>
      <sheetName val="4_2_Импортозамещение"/>
      <sheetName val="4_3_Экология"/>
      <sheetName val="4_4_КСКМ"/>
      <sheetName val="4_5_Инновации"/>
      <sheetName val="Dir_Cash_(2)"/>
      <sheetName val="Indir_Cash_(2)"/>
      <sheetName val="1_1_Сценарий1"/>
      <sheetName val="1_2_Произ-во1"/>
      <sheetName val="2_1_КВЛ1"/>
      <sheetName val="2_2_Займы1"/>
      <sheetName val="2_3_Налоги1"/>
      <sheetName val="2_4_Оплата_труда1"/>
      <sheetName val="3_1_Доходы1"/>
      <sheetName val="3_2_Себестоимость1"/>
      <sheetName val="3_3_Расходы_периода1"/>
      <sheetName val="4_1_Импорт1"/>
      <sheetName val="4_2_Импортозамещение1"/>
      <sheetName val="4_3_Экология1"/>
      <sheetName val="4_4_КСКМ1"/>
      <sheetName val="4_5_Инновации1"/>
      <sheetName val="Dir_Cash_(2)1"/>
      <sheetName val="Indir_Cash_(2)1"/>
      <sheetName val="Comp06"/>
      <sheetName val="2.2 ОтклОТМ"/>
      <sheetName val="1.3.2 ОТМ"/>
      <sheetName val="6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11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лужба трансп栾Ꮰ樀Ꮰ䰀Ꮧꠀ·樰Ꮰ가"/>
      <sheetName val="стрృ???᠀?㜬_x0006_?樀ᏠЀ"/>
      <sheetName val="??руктур????????????) ????"/>
      <sheetName val="р10.налоги"/>
      <sheetName val="Comp06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ЦентрЗатр"/>
      <sheetName val="ЕдИзм"/>
      <sheetName val="Предпр"/>
      <sheetName val="scenario1"/>
      <sheetName val="Assumptions"/>
      <sheetName val="стрృ"/>
      <sheetName val="_1_Расш2"/>
      <sheetName val="_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Начало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Уд__вес_(Росто_x0000__x0000_࠘_x0000_"/>
      <sheetName val="FGL BS data"/>
      <sheetName val="Income Statement"/>
      <sheetName val="Balance Sheet"/>
      <sheetName val="Уд__вес_(Росто_x0000__x0000_⧘_x0000_"/>
      <sheetName val="Уд__вес_(Росто嚈_x0016_丵⾒"/>
      <sheetName val="Уд__вес_(Росто_x0010__x0000_⮘঵"/>
      <sheetName val="Уд__вес_(Росто_x0000__x0000_Ᏸ_x0000_"/>
      <sheetName val="об9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10__x0000_曈ǀ"/>
      <sheetName val="Уд__вес_(Росто_x0010__x0000_崠Ǭ"/>
      <sheetName val="Уд__вес_(Росто_x0010__x0000_붐Ǉ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Затраты"/>
      <sheetName val="Groupings"/>
      <sheetName val="Список"/>
      <sheetName val="Дебиторы"/>
      <sheetName val="Уд__вес_(Росто_x0000__x0000_ꄘ_x0000_"/>
      <sheetName val="MANUAL_ENT"/>
      <sheetName val="Уд__вес_(Росто_x0000__x0000_ᢈ_x0000_"/>
      <sheetName val="Уд__вес_(Волгоград囐_x0014_"/>
      <sheetName val="Уд__вес_(Волгоград奘1"/>
      <sheetName val="Уд__вес_(Волгоград丵⽴"/>
      <sheetName val="U-ZR_AT1.XLS"/>
      <sheetName val="FS-97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Форма2"/>
      <sheetName val="Gal_VarSheet"/>
      <sheetName val="co_code"/>
      <sheetName val="L&amp;E"/>
      <sheetName val="[Backup of BUDJ_02_00.xlk]ст/_x0000_"/>
      <sheetName val="[Backup of BUDJ_02_00.xlk]ст/"/>
      <sheetName val="[Backup of BUDJ_02_00.xlk]1,3 /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Уд__вес_(Росто_x0000__x0000_Ҙ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׃⼩"/>
      <sheetName val="Уд__вес_(Росто_x0005_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⥨_x0000_"/>
      <sheetName val="Уд__вес_(Росто徸⽫_x0005__x0000_"/>
      <sheetName val="Уд__вес_(Росто徸⿞_x0005__x0000_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Волгоградꮸ⿹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ст쐇�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Росто脘蔌る"/>
      <sheetName val="Уд__вес_(Росто㺨_x0016_恽⿤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2_2 ОтклОТМ"/>
      <sheetName val="1_3_2 ОТМ"/>
      <sheetName val="Câmbio - 97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4НК"/>
      <sheetName val="ïëàí_áåç_ÎÍ1"/>
      <sheetName val="Уд__вес_(Росто鎸&quot;ϫ"/>
      <sheetName val="1БК"/>
      <sheetName val="1,3 _x0001__x0008__x0008__x0008__x0008_"/>
      <sheetName val="ᰀऀ؀ЀԀሀሀሀሀ"/>
      <sheetName val="18.1"/>
      <sheetName val="41"/>
      <sheetName val="47"/>
      <sheetName val="22"/>
      <sheetName val="ТЕХНИКА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1.3.</v>
          </cell>
        </row>
      </sheetData>
      <sheetData sheetId="18">
        <row r="12">
          <cell r="A12" t="str">
            <v>1.3.</v>
          </cell>
        </row>
      </sheetData>
      <sheetData sheetId="19">
        <row r="12">
          <cell r="A12" t="str">
            <v>1.3.</v>
          </cell>
        </row>
      </sheetData>
      <sheetData sheetId="20">
        <row r="12">
          <cell r="A12" t="str">
            <v>1.3.</v>
          </cell>
        </row>
      </sheetData>
      <sheetData sheetId="21">
        <row r="12">
          <cell r="A12" t="str">
            <v>1.3.</v>
          </cell>
        </row>
      </sheetData>
      <sheetData sheetId="22">
        <row r="12">
          <cell r="A12" t="str">
            <v>1.3.</v>
          </cell>
        </row>
      </sheetData>
      <sheetData sheetId="23">
        <row r="12">
          <cell r="A12" t="str">
            <v>1.3.</v>
          </cell>
        </row>
      </sheetData>
      <sheetData sheetId="24" refreshError="1"/>
      <sheetData sheetId="25">
        <row r="12">
          <cell r="A12" t="str">
            <v>1.3.</v>
          </cell>
        </row>
      </sheetData>
      <sheetData sheetId="26">
        <row r="12">
          <cell r="A12" t="str">
            <v>1.3.</v>
          </cell>
        </row>
      </sheetData>
      <sheetData sheetId="27">
        <row r="12">
          <cell r="A12" t="str">
            <v>1.3.</v>
          </cell>
        </row>
      </sheetData>
      <sheetData sheetId="28">
        <row r="12">
          <cell r="A12" t="str">
            <v>1.3.</v>
          </cell>
        </row>
      </sheetData>
      <sheetData sheetId="29">
        <row r="12">
          <cell r="A12" t="str">
            <v>1.3.</v>
          </cell>
        </row>
      </sheetData>
      <sheetData sheetId="30">
        <row r="12">
          <cell r="A12" t="str">
            <v>1.3.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>
        <row r="19">
          <cell r="B19" t="str">
            <v>сжатый воздух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>
        <row r="19">
          <cell r="D19" t="str">
            <v>??????? 2000 ????</v>
          </cell>
        </row>
      </sheetData>
      <sheetData sheetId="421">
        <row r="19">
          <cell r="B19" t="str">
            <v>сжатый воздух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>
        <row r="19">
          <cell r="D19" t="str">
            <v>??????? 2000 ????</v>
          </cell>
        </row>
      </sheetData>
      <sheetData sheetId="427">
        <row r="19">
          <cell r="B19" t="str">
            <v>сжатый воздух</v>
          </cell>
        </row>
      </sheetData>
      <sheetData sheetId="428">
        <row r="19">
          <cell r="D19" t="str">
            <v>??????? 2000 ????</v>
          </cell>
        </row>
      </sheetData>
      <sheetData sheetId="429">
        <row r="19">
          <cell r="D19" t="str">
            <v>??????? 2000 ????</v>
          </cell>
        </row>
      </sheetData>
      <sheetData sheetId="430">
        <row r="12">
          <cell r="A12">
            <v>0</v>
          </cell>
        </row>
      </sheetData>
      <sheetData sheetId="431">
        <row r="19">
          <cell r="D19" t="str">
            <v>??????? 2000 ????</v>
          </cell>
        </row>
      </sheetData>
      <sheetData sheetId="432">
        <row r="19">
          <cell r="D19" t="str">
            <v>??????? 2000 ????</v>
          </cell>
        </row>
      </sheetData>
      <sheetData sheetId="433" refreshError="1"/>
      <sheetData sheetId="434">
        <row r="19">
          <cell r="D19" t="str">
            <v>??????? 2000 ????</v>
          </cell>
        </row>
      </sheetData>
      <sheetData sheetId="435">
        <row r="19">
          <cell r="D19" t="str">
            <v>??????? 2000 ????</v>
          </cell>
        </row>
      </sheetData>
      <sheetData sheetId="436">
        <row r="19">
          <cell r="D19" t="str">
            <v>??????? 2000 ????</v>
          </cell>
        </row>
      </sheetData>
      <sheetData sheetId="437">
        <row r="19">
          <cell r="D19" t="str">
            <v>февраль 2000 года</v>
          </cell>
        </row>
      </sheetData>
      <sheetData sheetId="438">
        <row r="19">
          <cell r="B19" t="str">
            <v>сжатый воздух</v>
          </cell>
        </row>
      </sheetData>
      <sheetData sheetId="439">
        <row r="19">
          <cell r="D19" t="str">
            <v>февраль 2000 года</v>
          </cell>
        </row>
      </sheetData>
      <sheetData sheetId="440">
        <row r="19">
          <cell r="D19" t="str">
            <v>февраль 2000 года</v>
          </cell>
        </row>
      </sheetData>
      <sheetData sheetId="441">
        <row r="19">
          <cell r="D19" t="str">
            <v>??????? 2000 ????</v>
          </cell>
        </row>
      </sheetData>
      <sheetData sheetId="442">
        <row r="19">
          <cell r="D19" t="str">
            <v>??????? 2000 ????</v>
          </cell>
        </row>
      </sheetData>
      <sheetData sheetId="443">
        <row r="19">
          <cell r="B19" t="str">
            <v>сжатый воздух</v>
          </cell>
        </row>
      </sheetData>
      <sheetData sheetId="444">
        <row r="19">
          <cell r="D19" t="str">
            <v>??????? 2000 ????</v>
          </cell>
        </row>
      </sheetData>
      <sheetData sheetId="445">
        <row r="19">
          <cell r="D19" t="str">
            <v>??????? 2000 ????</v>
          </cell>
        </row>
      </sheetData>
      <sheetData sheetId="446">
        <row r="19">
          <cell r="D19" t="str">
            <v>??????? 2000 ????</v>
          </cell>
        </row>
      </sheetData>
      <sheetData sheetId="447">
        <row r="19">
          <cell r="D19" t="str">
            <v>??????? 2000 ????</v>
          </cell>
        </row>
      </sheetData>
      <sheetData sheetId="448">
        <row r="19">
          <cell r="D19" t="str">
            <v>??????? 2000 ????</v>
          </cell>
        </row>
      </sheetData>
      <sheetData sheetId="449">
        <row r="19">
          <cell r="D19" t="str">
            <v>??????? 2000 ????</v>
          </cell>
        </row>
      </sheetData>
      <sheetData sheetId="450">
        <row r="19">
          <cell r="D19" t="str">
            <v>??????? 2000 ????</v>
          </cell>
        </row>
      </sheetData>
      <sheetData sheetId="451">
        <row r="19">
          <cell r="D19" t="str">
            <v>??????? 2000 ????</v>
          </cell>
        </row>
      </sheetData>
      <sheetData sheetId="452">
        <row r="19">
          <cell r="D19" t="str">
            <v>??????? 2000 ????</v>
          </cell>
        </row>
      </sheetData>
      <sheetData sheetId="453">
        <row r="19">
          <cell r="D19" t="str">
            <v>??????? 2000 ????</v>
          </cell>
        </row>
      </sheetData>
      <sheetData sheetId="454">
        <row r="19">
          <cell r="D19" t="str">
            <v>??????? 2000 ????</v>
          </cell>
        </row>
      </sheetData>
      <sheetData sheetId="455">
        <row r="19">
          <cell r="D19" t="str">
            <v>??????? 2000 ????</v>
          </cell>
        </row>
      </sheetData>
      <sheetData sheetId="456">
        <row r="19">
          <cell r="D19" t="str">
            <v>??????? 2000 ????</v>
          </cell>
        </row>
      </sheetData>
      <sheetData sheetId="457">
        <row r="19">
          <cell r="D19" t="str">
            <v>??????? 2000 ????</v>
          </cell>
        </row>
      </sheetData>
      <sheetData sheetId="458">
        <row r="19">
          <cell r="D19" t="str">
            <v>??????? 2000 ????</v>
          </cell>
        </row>
      </sheetData>
      <sheetData sheetId="459">
        <row r="19">
          <cell r="D19" t="str">
            <v>??????? 2000 ????</v>
          </cell>
        </row>
      </sheetData>
      <sheetData sheetId="460">
        <row r="19">
          <cell r="D19" t="str">
            <v>??????? 2000 ????</v>
          </cell>
        </row>
      </sheetData>
      <sheetData sheetId="461">
        <row r="19">
          <cell r="D19" t="str">
            <v>??????? 2000 ????</v>
          </cell>
        </row>
      </sheetData>
      <sheetData sheetId="462">
        <row r="19">
          <cell r="D19" t="str">
            <v>??????? 2000 ????</v>
          </cell>
        </row>
      </sheetData>
      <sheetData sheetId="463">
        <row r="19">
          <cell r="D19" t="str">
            <v>??????? 2000 ????</v>
          </cell>
        </row>
      </sheetData>
      <sheetData sheetId="464">
        <row r="19">
          <cell r="D19" t="str">
            <v>??????? 2000 ????</v>
          </cell>
        </row>
      </sheetData>
      <sheetData sheetId="465">
        <row r="19">
          <cell r="D19" t="str">
            <v>??????? 2000 ????</v>
          </cell>
        </row>
      </sheetData>
      <sheetData sheetId="466">
        <row r="19">
          <cell r="D19" t="str">
            <v>??????? 2000 ????</v>
          </cell>
        </row>
      </sheetData>
      <sheetData sheetId="467">
        <row r="19">
          <cell r="D19" t="str">
            <v>??????? 2000 ????</v>
          </cell>
        </row>
      </sheetData>
      <sheetData sheetId="468">
        <row r="19">
          <cell r="D19" t="str">
            <v>??????? 2000 ????</v>
          </cell>
        </row>
      </sheetData>
      <sheetData sheetId="469">
        <row r="19">
          <cell r="D19" t="str">
            <v>??????? 2000 ????</v>
          </cell>
        </row>
      </sheetData>
      <sheetData sheetId="470">
        <row r="19">
          <cell r="D19" t="str">
            <v>??????? 2000 ????</v>
          </cell>
        </row>
      </sheetData>
      <sheetData sheetId="471">
        <row r="19">
          <cell r="D19" t="str">
            <v>??????? 2000 ????</v>
          </cell>
        </row>
      </sheetData>
      <sheetData sheetId="472">
        <row r="19">
          <cell r="D19" t="str">
            <v>??????? 2000 ????</v>
          </cell>
        </row>
      </sheetData>
      <sheetData sheetId="473">
        <row r="19">
          <cell r="D19" t="str">
            <v>??????? 2000 ????</v>
          </cell>
        </row>
      </sheetData>
      <sheetData sheetId="474">
        <row r="19">
          <cell r="D19" t="str">
            <v>??????? 2000 ????</v>
          </cell>
        </row>
      </sheetData>
      <sheetData sheetId="475">
        <row r="19">
          <cell r="D19" t="str">
            <v>??????? 2000 ????</v>
          </cell>
        </row>
      </sheetData>
      <sheetData sheetId="476">
        <row r="19">
          <cell r="D19" t="str">
            <v>??????? 2000 ????</v>
          </cell>
        </row>
      </sheetData>
      <sheetData sheetId="477">
        <row r="19">
          <cell r="D19" t="str">
            <v>??????? 2000 ????</v>
          </cell>
        </row>
      </sheetData>
      <sheetData sheetId="478">
        <row r="19">
          <cell r="D19" t="str">
            <v>??????? 2000 ????</v>
          </cell>
        </row>
      </sheetData>
      <sheetData sheetId="479">
        <row r="19">
          <cell r="D19" t="str">
            <v>??????? 2000 ????</v>
          </cell>
        </row>
      </sheetData>
      <sheetData sheetId="480">
        <row r="19">
          <cell r="D19" t="str">
            <v>??????? 2000 ????</v>
          </cell>
        </row>
      </sheetData>
      <sheetData sheetId="481">
        <row r="19">
          <cell r="D19" t="str">
            <v>??????? 2000 ????</v>
          </cell>
        </row>
      </sheetData>
      <sheetData sheetId="482">
        <row r="19">
          <cell r="D19" t="str">
            <v>??????? 2000 ????</v>
          </cell>
        </row>
      </sheetData>
      <sheetData sheetId="483">
        <row r="19">
          <cell r="D19" t="str">
            <v>??????? 2000 ????</v>
          </cell>
        </row>
      </sheetData>
      <sheetData sheetId="484">
        <row r="19">
          <cell r="D19" t="str">
            <v>??????? 2000 ????</v>
          </cell>
        </row>
      </sheetData>
      <sheetData sheetId="485">
        <row r="19">
          <cell r="D19" t="str">
            <v>??????? 2000 ????</v>
          </cell>
        </row>
      </sheetData>
      <sheetData sheetId="486">
        <row r="19">
          <cell r="D19" t="str">
            <v>??????? 2000 ????</v>
          </cell>
        </row>
      </sheetData>
      <sheetData sheetId="487">
        <row r="19">
          <cell r="D19" t="str">
            <v>??????? 2000 ????</v>
          </cell>
        </row>
      </sheetData>
      <sheetData sheetId="488">
        <row r="19">
          <cell r="D19" t="str">
            <v>??????? 2000 ????</v>
          </cell>
        </row>
      </sheetData>
      <sheetData sheetId="489">
        <row r="19">
          <cell r="D19" t="str">
            <v>??????? 2000 ????</v>
          </cell>
        </row>
      </sheetData>
      <sheetData sheetId="490">
        <row r="19">
          <cell r="D19" t="str">
            <v>??????? 2000 ????</v>
          </cell>
        </row>
      </sheetData>
      <sheetData sheetId="491">
        <row r="19">
          <cell r="D19" t="str">
            <v>??????? 2000 ????</v>
          </cell>
        </row>
      </sheetData>
      <sheetData sheetId="492">
        <row r="19">
          <cell r="D19" t="str">
            <v>??????? 2000 ????</v>
          </cell>
        </row>
      </sheetData>
      <sheetData sheetId="493">
        <row r="19">
          <cell r="D19" t="str">
            <v>??????? 2000 ????</v>
          </cell>
        </row>
      </sheetData>
      <sheetData sheetId="494">
        <row r="19">
          <cell r="D19" t="str">
            <v>??????? 2000 ????</v>
          </cell>
        </row>
      </sheetData>
      <sheetData sheetId="495">
        <row r="19">
          <cell r="D19" t="str">
            <v>??????? 2000 ????</v>
          </cell>
        </row>
      </sheetData>
      <sheetData sheetId="496">
        <row r="19">
          <cell r="D19" t="str">
            <v>??????? 2000 ????</v>
          </cell>
        </row>
      </sheetData>
      <sheetData sheetId="497">
        <row r="19">
          <cell r="D19" t="str">
            <v>??????? 2000 ????</v>
          </cell>
        </row>
      </sheetData>
      <sheetData sheetId="498">
        <row r="19">
          <cell r="D19" t="str">
            <v>??????? 2000 ????</v>
          </cell>
        </row>
      </sheetData>
      <sheetData sheetId="499">
        <row r="19">
          <cell r="D19" t="str">
            <v>??????? 2000 ????</v>
          </cell>
        </row>
      </sheetData>
      <sheetData sheetId="500">
        <row r="19">
          <cell r="D19" t="str">
            <v>??????? 2000 ????</v>
          </cell>
        </row>
      </sheetData>
      <sheetData sheetId="501">
        <row r="19">
          <cell r="D19" t="str">
            <v>??????? 2000 ????</v>
          </cell>
        </row>
      </sheetData>
      <sheetData sheetId="502">
        <row r="19">
          <cell r="D19" t="str">
            <v>??????? 2000 ????</v>
          </cell>
        </row>
      </sheetData>
      <sheetData sheetId="503">
        <row r="19">
          <cell r="D19" t="str">
            <v>??????? 2000 ????</v>
          </cell>
        </row>
      </sheetData>
      <sheetData sheetId="504">
        <row r="19">
          <cell r="D19" t="str">
            <v>??????? 2000 ????</v>
          </cell>
        </row>
      </sheetData>
      <sheetData sheetId="505">
        <row r="19">
          <cell r="D19" t="str">
            <v>??????? 2000 ????</v>
          </cell>
        </row>
      </sheetData>
      <sheetData sheetId="506">
        <row r="19">
          <cell r="D19" t="str">
            <v>??????? 2000 ????</v>
          </cell>
        </row>
      </sheetData>
      <sheetData sheetId="507">
        <row r="19">
          <cell r="D19" t="str">
            <v>??????? 2000 ????</v>
          </cell>
        </row>
      </sheetData>
      <sheetData sheetId="508">
        <row r="19">
          <cell r="D19" t="str">
            <v>??????? 2000 ????</v>
          </cell>
        </row>
      </sheetData>
      <sheetData sheetId="509">
        <row r="19">
          <cell r="D19" t="str">
            <v>??????? 2000 ????</v>
          </cell>
        </row>
      </sheetData>
      <sheetData sheetId="510">
        <row r="19">
          <cell r="D19" t="str">
            <v>??????? 2000 ????</v>
          </cell>
        </row>
      </sheetData>
      <sheetData sheetId="511">
        <row r="19">
          <cell r="D19" t="str">
            <v>??????? 2000 ????</v>
          </cell>
        </row>
      </sheetData>
      <sheetData sheetId="512">
        <row r="19">
          <cell r="D19" t="str">
            <v>??????? 2000 ????</v>
          </cell>
        </row>
      </sheetData>
      <sheetData sheetId="513">
        <row r="19">
          <cell r="D19" t="str">
            <v>??????? 2000 ????</v>
          </cell>
        </row>
      </sheetData>
      <sheetData sheetId="514">
        <row r="19">
          <cell r="D19" t="str">
            <v>??????? 2000 ????</v>
          </cell>
        </row>
      </sheetData>
      <sheetData sheetId="515">
        <row r="19">
          <cell r="D19" t="str">
            <v>??????? 2000 ????</v>
          </cell>
        </row>
      </sheetData>
      <sheetData sheetId="516">
        <row r="19">
          <cell r="D19" t="str">
            <v>??????? 2000 ????</v>
          </cell>
        </row>
      </sheetData>
      <sheetData sheetId="517">
        <row r="19">
          <cell r="D19" t="str">
            <v>??????? 2000 ????</v>
          </cell>
        </row>
      </sheetData>
      <sheetData sheetId="518">
        <row r="19">
          <cell r="D19" t="str">
            <v>??????? 2000 ????</v>
          </cell>
        </row>
      </sheetData>
      <sheetData sheetId="519">
        <row r="19">
          <cell r="D19" t="str">
            <v>??????? 2000 ????</v>
          </cell>
        </row>
      </sheetData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9">
          <cell r="D19" t="str">
            <v>февраль 2000 года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9">
          <cell r="B19" t="str">
            <v>сжатый воздух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>
        <row r="19">
          <cell r="D19" t="str">
            <v>??????? 2000 ????</v>
          </cell>
        </row>
      </sheetData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9">
          <cell r="D19" t="str">
            <v>февраль 2000 года</v>
          </cell>
        </row>
      </sheetData>
      <sheetData sheetId="623"/>
      <sheetData sheetId="624">
        <row r="19">
          <cell r="B19" t="str">
            <v>сжатый воздух</v>
          </cell>
        </row>
      </sheetData>
      <sheetData sheetId="625">
        <row r="19">
          <cell r="D19" t="str">
            <v>??????? 2000 ????</v>
          </cell>
        </row>
      </sheetData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>
        <row r="19">
          <cell r="D19" t="str">
            <v>февраль 2000 года</v>
          </cell>
        </row>
      </sheetData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>
        <row r="19">
          <cell r="D19" t="str">
            <v>февраль 2000 года</v>
          </cell>
        </row>
      </sheetData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>
        <row r="19">
          <cell r="B19" t="str">
            <v>сжатый воздух</v>
          </cell>
        </row>
      </sheetData>
      <sheetData sheetId="1366">
        <row r="19">
          <cell r="B19" t="str">
            <v>сжатый воздух</v>
          </cell>
        </row>
      </sheetData>
      <sheetData sheetId="1367">
        <row r="19">
          <cell r="B19" t="str">
            <v>сжатый воздух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>
        <row r="19">
          <cell r="D19" t="str">
            <v>февраль 2000 года</v>
          </cell>
        </row>
      </sheetData>
      <sheetData sheetId="1448">
        <row r="19">
          <cell r="B19" t="str">
            <v>сжатый воздух</v>
          </cell>
        </row>
      </sheetData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>
        <row r="19">
          <cell r="B19" t="str">
            <v>сжатый воздух</v>
          </cell>
        </row>
      </sheetData>
      <sheetData sheetId="1460">
        <row r="19">
          <cell r="B19" t="str">
            <v>сжатый воздух</v>
          </cell>
        </row>
      </sheetData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>
        <row r="12">
          <cell r="A12">
            <v>0</v>
          </cell>
        </row>
      </sheetData>
      <sheetData sheetId="1511">
        <row r="12">
          <cell r="A12">
            <v>0</v>
          </cell>
        </row>
      </sheetData>
      <sheetData sheetId="1512">
        <row r="12">
          <cell r="A12">
            <v>0</v>
          </cell>
        </row>
      </sheetData>
      <sheetData sheetId="1513">
        <row r="12">
          <cell r="A12">
            <v>0</v>
          </cell>
        </row>
      </sheetData>
      <sheetData sheetId="1514">
        <row r="12">
          <cell r="A12">
            <v>0</v>
          </cell>
        </row>
      </sheetData>
      <sheetData sheetId="1515">
        <row r="19">
          <cell r="B19" t="str">
            <v>сжатый воздух</v>
          </cell>
        </row>
      </sheetData>
      <sheetData sheetId="1516">
        <row r="19">
          <cell r="B19" t="str">
            <v>сжатый воздух</v>
          </cell>
        </row>
      </sheetData>
      <sheetData sheetId="1517">
        <row r="19">
          <cell r="B19" t="str">
            <v>сжатый воздух</v>
          </cell>
        </row>
      </sheetData>
      <sheetData sheetId="1518">
        <row r="19">
          <cell r="B19" t="str">
            <v>сжатый воздух</v>
          </cell>
        </row>
      </sheetData>
      <sheetData sheetId="1519">
        <row r="19">
          <cell r="D19" t="str">
            <v>??????? 2000 ????</v>
          </cell>
        </row>
      </sheetData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>
        <row r="19">
          <cell r="B19" t="str">
            <v>сжатый воздух</v>
          </cell>
        </row>
      </sheetData>
      <sheetData sheetId="1556" refreshError="1"/>
      <sheetData sheetId="1557" refreshError="1"/>
      <sheetData sheetId="1558">
        <row r="19">
          <cell r="D19" t="str">
            <v>??????? 2000 ????</v>
          </cell>
        </row>
      </sheetData>
      <sheetData sheetId="1559">
        <row r="19">
          <cell r="D19" t="str">
            <v>??????? 2000 ????</v>
          </cell>
        </row>
      </sheetData>
      <sheetData sheetId="1560">
        <row r="19">
          <cell r="D19" t="str">
            <v>??????? 2000 ????</v>
          </cell>
        </row>
      </sheetData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>
        <row r="19">
          <cell r="B19" t="str">
            <v>сжатый воздух</v>
          </cell>
        </row>
      </sheetData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>
        <row r="19">
          <cell r="D19" t="str">
            <v>??????? 2000 ????</v>
          </cell>
        </row>
      </sheetData>
      <sheetData sheetId="1775">
        <row r="19">
          <cell r="D19" t="str">
            <v>??????? 2000 ????</v>
          </cell>
        </row>
      </sheetData>
      <sheetData sheetId="1776">
        <row r="19">
          <cell r="D19" t="str">
            <v>??????? 2000 ????</v>
          </cell>
        </row>
      </sheetData>
      <sheetData sheetId="1777">
        <row r="19">
          <cell r="D19" t="str">
            <v>??????? 2000 ????</v>
          </cell>
        </row>
      </sheetData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9">
          <cell r="B19" t="str">
            <v>сжатый воздух</v>
          </cell>
        </row>
      </sheetData>
      <sheetData sheetId="1965">
        <row r="19">
          <cell r="B19" t="str">
            <v>сжатый воздух</v>
          </cell>
        </row>
      </sheetData>
      <sheetData sheetId="1966">
        <row r="19">
          <cell r="B19" t="str">
            <v>сжатый воздух</v>
          </cell>
        </row>
      </sheetData>
      <sheetData sheetId="1967">
        <row r="19">
          <cell r="B19" t="str">
            <v>сжатый воздух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9">
          <cell r="B19" t="str">
            <v>сжатый воздух</v>
          </cell>
        </row>
      </sheetData>
      <sheetData sheetId="1978">
        <row r="19">
          <cell r="B19" t="str">
            <v>сжатый воздух</v>
          </cell>
        </row>
      </sheetData>
      <sheetData sheetId="1979">
        <row r="19">
          <cell r="B19" t="str">
            <v>сжатый воздух</v>
          </cell>
        </row>
      </sheetData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9">
          <cell r="B19" t="str">
            <v>сжатый воздух</v>
          </cell>
        </row>
      </sheetData>
      <sheetData sheetId="2006">
        <row r="19">
          <cell r="B19" t="str">
            <v>сжатый воздух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>
        <row r="19">
          <cell r="B19" t="str">
            <v>сжатый воздух</v>
          </cell>
        </row>
      </sheetData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>
        <row r="12">
          <cell r="A12">
            <v>0</v>
          </cell>
        </row>
      </sheetData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12">
          <cell r="A12">
            <v>0</v>
          </cell>
        </row>
      </sheetData>
      <sheetData sheetId="2121" refreshError="1"/>
      <sheetData sheetId="2122" refreshError="1"/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>
        <row r="12">
          <cell r="A12">
            <v>0</v>
          </cell>
        </row>
      </sheetData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>
        <row r="12">
          <cell r="A12">
            <v>0</v>
          </cell>
        </row>
      </sheetData>
      <sheetData sheetId="2267">
        <row r="12">
          <cell r="A12">
            <v>0</v>
          </cell>
        </row>
      </sheetData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>
        <row r="19">
          <cell r="D19" t="str">
            <v>??????? 2000 ????</v>
          </cell>
        </row>
      </sheetData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>
        <row r="19">
          <cell r="B19" t="str">
            <v>сжатый воздух</v>
          </cell>
        </row>
      </sheetData>
      <sheetData sheetId="2530">
        <row r="19">
          <cell r="B19" t="str">
            <v>сжатый воздух</v>
          </cell>
        </row>
      </sheetData>
      <sheetData sheetId="2531">
        <row r="19">
          <cell r="B19" t="str">
            <v>сжатый воздух</v>
          </cell>
        </row>
      </sheetData>
      <sheetData sheetId="2532">
        <row r="19">
          <cell r="B19" t="str">
            <v>сжатый воздух</v>
          </cell>
        </row>
      </sheetData>
      <sheetData sheetId="2533">
        <row r="19">
          <cell r="B19" t="str">
            <v>сжатый воздух</v>
          </cell>
        </row>
      </sheetData>
      <sheetData sheetId="2534" refreshError="1"/>
      <sheetData sheetId="2535" refreshError="1"/>
      <sheetData sheetId="2536" refreshError="1"/>
      <sheetData sheetId="2537">
        <row r="19">
          <cell r="B19" t="str">
            <v>сжатый воздух</v>
          </cell>
        </row>
      </sheetData>
      <sheetData sheetId="2538">
        <row r="19">
          <cell r="B19" t="str">
            <v>сжатый воздух</v>
          </cell>
        </row>
      </sheetData>
      <sheetData sheetId="2539">
        <row r="19">
          <cell r="B19" t="str">
            <v>сжатый воздух</v>
          </cell>
        </row>
      </sheetData>
      <sheetData sheetId="2540">
        <row r="19">
          <cell r="B19" t="str">
            <v>сжатый воздух</v>
          </cell>
        </row>
      </sheetData>
      <sheetData sheetId="2541">
        <row r="19">
          <cell r="B19" t="str">
            <v>сжатый воздух</v>
          </cell>
        </row>
      </sheetData>
      <sheetData sheetId="2542">
        <row r="19">
          <cell r="B19" t="str">
            <v>сжатый воздух</v>
          </cell>
        </row>
      </sheetData>
      <sheetData sheetId="2543">
        <row r="19">
          <cell r="B19" t="str">
            <v>сжатый воздух</v>
          </cell>
        </row>
      </sheetData>
      <sheetData sheetId="2544">
        <row r="19">
          <cell r="B19" t="str">
            <v>сжатый воздух</v>
          </cell>
        </row>
      </sheetData>
      <sheetData sheetId="2545">
        <row r="19">
          <cell r="B19" t="str">
            <v>сжатый воздух</v>
          </cell>
        </row>
      </sheetData>
      <sheetData sheetId="2546">
        <row r="19">
          <cell r="B19" t="str">
            <v>сжатый воздух</v>
          </cell>
        </row>
      </sheetData>
      <sheetData sheetId="2547">
        <row r="19">
          <cell r="B19" t="str">
            <v>сжатый воздух</v>
          </cell>
        </row>
      </sheetData>
      <sheetData sheetId="2548">
        <row r="12">
          <cell r="A12">
            <v>0</v>
          </cell>
        </row>
      </sheetData>
      <sheetData sheetId="2549">
        <row r="12">
          <cell r="A12">
            <v>0</v>
          </cell>
        </row>
      </sheetData>
      <sheetData sheetId="2550">
        <row r="12">
          <cell r="A12">
            <v>0</v>
          </cell>
        </row>
      </sheetData>
      <sheetData sheetId="2551">
        <row r="12">
          <cell r="A12">
            <v>0</v>
          </cell>
        </row>
      </sheetData>
      <sheetData sheetId="2552">
        <row r="12">
          <cell r="A12">
            <v>0</v>
          </cell>
        </row>
      </sheetData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12">
          <cell r="A12">
            <v>0</v>
          </cell>
        </row>
      </sheetData>
      <sheetData sheetId="2560" refreshError="1"/>
      <sheetData sheetId="2561">
        <row r="12">
          <cell r="A12">
            <v>0</v>
          </cell>
        </row>
      </sheetData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>
        <row r="19">
          <cell r="B19" t="str">
            <v>сжатый воздух</v>
          </cell>
        </row>
      </sheetData>
      <sheetData sheetId="2779">
        <row r="12">
          <cell r="A12">
            <v>0</v>
          </cell>
        </row>
      </sheetData>
      <sheetData sheetId="2780">
        <row r="12">
          <cell r="A12">
            <v>0</v>
          </cell>
        </row>
      </sheetData>
      <sheetData sheetId="2781">
        <row r="12">
          <cell r="A12">
            <v>0</v>
          </cell>
        </row>
      </sheetData>
      <sheetData sheetId="2782">
        <row r="12">
          <cell r="A12">
            <v>0</v>
          </cell>
        </row>
      </sheetData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>
        <row r="19">
          <cell r="B19" t="str">
            <v>сжатый воздух</v>
          </cell>
        </row>
      </sheetData>
      <sheetData sheetId="2807">
        <row r="19">
          <cell r="B19" t="str">
            <v>сжатый воздух</v>
          </cell>
        </row>
      </sheetData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>
        <row r="12">
          <cell r="A12">
            <v>0</v>
          </cell>
        </row>
      </sheetData>
      <sheetData sheetId="2849">
        <row r="12">
          <cell r="A12">
            <v>0</v>
          </cell>
        </row>
      </sheetData>
      <sheetData sheetId="2850">
        <row r="12">
          <cell r="A12">
            <v>0</v>
          </cell>
        </row>
      </sheetData>
      <sheetData sheetId="2851" refreshError="1"/>
      <sheetData sheetId="2852" refreshError="1"/>
      <sheetData sheetId="2853" refreshError="1"/>
      <sheetData sheetId="2854">
        <row r="12">
          <cell r="A12">
            <v>0</v>
          </cell>
        </row>
      </sheetData>
      <sheetData sheetId="2855" refreshError="1"/>
      <sheetData sheetId="2856">
        <row r="12">
          <cell r="A12">
            <v>0</v>
          </cell>
        </row>
      </sheetData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>
        <row r="19">
          <cell r="B19" t="str">
            <v>сжатый воздух</v>
          </cell>
        </row>
      </sheetData>
      <sheetData sheetId="2863">
        <row r="19">
          <cell r="B19" t="str">
            <v>сжатый воздух</v>
          </cell>
        </row>
      </sheetData>
      <sheetData sheetId="2864">
        <row r="19">
          <cell r="B19" t="str">
            <v>сжатый воздух</v>
          </cell>
        </row>
      </sheetData>
      <sheetData sheetId="2865">
        <row r="19">
          <cell r="B19" t="str">
            <v>сжатый воздух</v>
          </cell>
        </row>
      </sheetData>
      <sheetData sheetId="2866">
        <row r="19">
          <cell r="B19" t="str">
            <v>сжатый воздух</v>
          </cell>
        </row>
      </sheetData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oan 2"/>
      <sheetName val="Cellular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Def"/>
      <sheetName val="SAD Schedule"/>
      <sheetName val="CPI"/>
      <sheetName val="Precios"/>
      <sheetName val="PLAC"/>
      <sheetName val="Ставки на технику"/>
      <sheetName val="PYTB"/>
      <sheetName val="Post Frac"/>
      <sheetName val="IPR"/>
      <sheetName val="IS"/>
      <sheetName val="scenario1"/>
      <sheetName val="Assumptions"/>
      <sheetName val="11"/>
      <sheetName val="ÑïèñîêÒÝÏ"/>
      <sheetName val="July_03_Pg8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Gas1999"/>
      <sheetName val="ÑïèñîêÒÝÏ"/>
      <sheetName val="IS"/>
      <sheetName val="TOC"/>
      <sheetName val="CPI"/>
      <sheetName val="Info"/>
      <sheetName val="scenario1"/>
      <sheetName val="Assumptions"/>
      <sheetName val="6НК-cт."/>
      <sheetName val="P101"/>
      <sheetName val="SMSTemp"/>
      <sheetName val="ЦентрЗатр"/>
      <sheetName val="ЕдИзм"/>
      <sheetName val="Предпр"/>
      <sheetName val="3НК"/>
      <sheetName val="Comp"/>
      <sheetName val="11"/>
      <sheetName val="N_SVOD"/>
      <sheetName val="01ADDL.F.A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Содержание"/>
      <sheetName val="Форма2"/>
      <sheetName val="SMSTemp"/>
      <sheetName val="o"/>
      <sheetName val="Resources"/>
      <sheetName val="A3-100"/>
      <sheetName val="Все виды материалов D`1-18"/>
      <sheetName val="Production_Ref Q-1-3"/>
      <sheetName val="Production_ref_Q4"/>
      <sheetName val="Cost 99v98"/>
      <sheetName val="GAAP TB 30.08.01  detail p&amp;l"/>
      <sheetName val="Проек_расх"/>
      <sheetName val="PYTB"/>
      <sheetName val="Settings"/>
      <sheetName val="1"/>
      <sheetName val="Precios"/>
      <sheetName val="CPI"/>
      <sheetName val="ОДТ и ГЦТ"/>
      <sheetName val="Общие начальные данные"/>
      <sheetName val="Inputs"/>
      <sheetName val="FA Movement Kyrg"/>
      <sheetName val="Лист3"/>
      <sheetName val="Anlagevermögen"/>
      <sheetName val="Links"/>
      <sheetName val="Lead"/>
      <sheetName val="KCC"/>
      <sheetName val="2.2 ОтклОТМ"/>
      <sheetName val="1.3.2 ОТМ"/>
      <sheetName val="Предпр"/>
      <sheetName val="ЦентрЗатр"/>
      <sheetName val="ЕдИзм"/>
      <sheetName val="Present"/>
      <sheetName val="ЯНВАРЬ"/>
      <sheetName val="DATA"/>
      <sheetName val="#ССЫЛКА"/>
      <sheetName val="N_SVOD"/>
      <sheetName val="??????"/>
      <sheetName val="I. Прогноз доходов"/>
      <sheetName val="Channels"/>
      <sheetName val="april-june99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SMSTemp"/>
      <sheetName val="INSTRUCTIONS"/>
      <sheetName val="1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из сем"/>
      <sheetName val="US Dollar 2003"/>
      <sheetName val="SDR 2003"/>
      <sheetName val="Captions"/>
      <sheetName val="form"/>
      <sheetName val="Info"/>
      <sheetName val="поставка сравн13"/>
      <sheetName val="Budget"/>
      <sheetName val="Cost 99v98"/>
      <sheetName val="cant sim"/>
      <sheetName val="PYTB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GAAP TB 31.12.01  detail p&amp;l"/>
      <sheetName val="курсы"/>
      <sheetName val="СписокТЭП"/>
      <sheetName val="База"/>
      <sheetName val="Пр2"/>
      <sheetName val="топливо"/>
      <sheetName val="Потребители"/>
      <sheetName val="Сдача "/>
      <sheetName val=""/>
      <sheetName val="XLR_NoRangeSheet"/>
      <sheetName val="U2 775 - COGS comparison per su"/>
      <sheetName val="Б.мчас (П)"/>
      <sheetName val="9"/>
      <sheetName val="Analytics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Собственный капитал"/>
      <sheetName val="Movements"/>
      <sheetName val="Hidden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8250"/>
      <sheetName val="8140"/>
      <sheetName val="8070"/>
      <sheetName val="8145"/>
      <sheetName val="8200"/>
      <sheetName val="8210"/>
      <sheetName val="УПРАВЛЕНИЕ11"/>
      <sheetName val="GAAP TB 30.09.01  detail p&amp;l"/>
      <sheetName val="Исх.данные"/>
      <sheetName val="распределение модели"/>
      <sheetName val="цеховые"/>
      <sheetName val="Pbs_Wbs_ATC"/>
      <sheetName val="Disclosure"/>
      <sheetName val="Бонды стр.341"/>
      <sheetName val="summary"/>
      <sheetName val="Capex"/>
      <sheetName val="ВСДС_1 (MAIN)"/>
      <sheetName val="7.1"/>
      <sheetName val="ДД"/>
      <sheetName val="ATI"/>
      <sheetName val="Март"/>
      <sheetName val="Сентябрь"/>
      <sheetName val="Квартал"/>
      <sheetName val="Декабрь"/>
      <sheetName val="Ноябрь"/>
      <sheetName val="Precio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фот пп2000разбивка"/>
      <sheetName val="ЗАО_н.ит"/>
      <sheetName val="ЗАО_ме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МО 0012"/>
      <sheetName val="класс"/>
      <sheetName val="14.1.2.2.(Услуги связи)"/>
      <sheetName val="Осн"/>
      <sheetName val="13 NGDO"/>
      <sheetName val="  2.3.2"/>
      <sheetName val="Ввод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01-45"/>
      <sheetName val="Cash flows - PBC"/>
      <sheetName val="FA register"/>
      <sheetName val="исп.см."/>
      <sheetName val="L&amp;E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Threshold Table"/>
      <sheetName val="Простой 5-10 тн"/>
      <sheetName val="Input TI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Links"/>
      <sheetName val="ТМЗ-6"/>
      <sheetName val="Исх"/>
      <sheetName val="Cash_flows_-_PBC"/>
      <sheetName val="исп_см_"/>
      <sheetName val="без_НД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/>
      <sheetData sheetId="753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свод"/>
      <sheetName val="группа"/>
    </sheetNames>
    <sheetDataSet>
      <sheetData sheetId="0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БО, 2БКО_PF"/>
      <sheetName val="1НК_PF"/>
      <sheetName val="2НК, 1БК_PF"/>
      <sheetName val="6НК, 6БК_PF"/>
      <sheetName val="3BO, 3BKO_PF"/>
      <sheetName val="10NK, 8BO_PF"/>
      <sheetName val="7NK_PF"/>
      <sheetName val="8NK, 3BK, 4BO_PF"/>
      <sheetName val="9NK_PF"/>
      <sheetName val="1BO, 1BKO_PF"/>
      <sheetName val="3HK, 2BK_PF"/>
      <sheetName val="4HK, 4BK, 5BO_PF"/>
      <sheetName val="DirCF PF"/>
      <sheetName val="5HK, 5BK, 6BO_PF"/>
      <sheetName val="Статьи"/>
      <sheetName val="Common"/>
      <sheetName val="OPEX&amp;FIN"/>
      <sheetName val="Control"/>
      <sheetName val="Language"/>
      <sheetName val="Configuration"/>
      <sheetName val="Lists"/>
      <sheetName val="Checks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Форма2"/>
      <sheetName val="SMSTemp"/>
      <sheetName val="1"/>
      <sheetName val="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"/>
      <sheetName val="ИТОГО Динамика"/>
      <sheetName val="Groups of customers"/>
      <sheetName val="2001"/>
      <sheetName val="Y 2000"/>
      <sheetName val="Y 1999"/>
      <sheetName val="Город"/>
      <sheetName val="Бескарагай"/>
      <sheetName val="Бородулихa"/>
      <sheetName val="Н.Шульбa"/>
      <sheetName val="Пригород"/>
      <sheetName val="Чарск"/>
      <sheetName val="Жармa"/>
      <sheetName val="Кокпекты"/>
      <sheetName val="Прииртышский"/>
      <sheetName val="Абай"/>
      <sheetName val="10.Аягуз"/>
      <sheetName val="Аягуз"/>
      <sheetName val="Урджар"/>
      <sheetName val="Маканчи"/>
      <sheetName val="Аксуат"/>
      <sheetName val="091.Абралинский"/>
      <sheetName val="Лист1"/>
    </sheetNames>
    <sheetDataSet>
      <sheetData sheetId="0"/>
      <sheetData sheetId="1" refreshError="1">
        <row r="64">
          <cell r="B64">
            <v>2.82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Доходы"/>
      <sheetName val="Склад"/>
      <sheetName val="Затраты"/>
      <sheetName val="Зарплата"/>
      <sheetName val="Активы"/>
      <sheetName val="Бюджет"/>
      <sheetName val="Данные"/>
      <sheetName val="Control Settings"/>
      <sheetName val="FES"/>
      <sheetName val="Форма2"/>
      <sheetName val="PROGNOS"/>
      <sheetName val="TB Atai excel"/>
      <sheetName val="VLOOKUP"/>
      <sheetName val="B 1"/>
      <sheetName val="A 100"/>
      <sheetName val="INPUTMASTER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  <sheetName val="Статьи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Index"/>
      <sheetName val="C-Summary"/>
      <sheetName val="C-MLP"/>
      <sheetName val="C 25"/>
      <sheetName val="форма 1П"/>
      <sheetName val="B 1"/>
      <sheetName val="A 100"/>
      <sheetName val="1кв. "/>
      <sheetName val="2кв."/>
      <sheetName val="Форма2"/>
      <sheetName val="FES"/>
      <sheetName val="#REF"/>
      <sheetName val="Prelim Cost"/>
      <sheetName val="CamKum Prod"/>
      <sheetName val="VLOOKUP"/>
      <sheetName val="INPUTMASTER"/>
      <sheetName val="Статьи"/>
      <sheetName val="Данные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TKI_2001_12_WP_Treasury Managem"/>
      <sheetName val="Dep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d"/>
      <sheetName val="1с"/>
      <sheetName val="B 1"/>
      <sheetName val="A 100"/>
      <sheetName val="C 25"/>
      <sheetName val="VLOOKUP"/>
      <sheetName val="INPUTMASTER"/>
      <sheetName val="Данные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  <sheetName val="Sens"/>
      <sheetName val="TARIF2"/>
      <sheetName val="Assumption"/>
      <sheetName val="TB Atai ex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_Co_Details"/>
      <sheetName val="Auxilliary_Info"/>
      <sheetName val="SM Outputs"/>
      <sheetName val="3m 200X"/>
      <sheetName val="6m 200X"/>
      <sheetName val="9m 200X"/>
      <sheetName val="12m 200X"/>
      <sheetName val="200X+1"/>
      <sheetName val="200X+2"/>
      <sheetName val="200X+3"/>
      <sheetName val="200X+4"/>
      <sheetName val="2BKO"/>
      <sheetName val="3 BKO"/>
      <sheetName val="6 NK"/>
      <sheetName val="8 NK"/>
      <sheetName val="10 NK"/>
      <sheetName val="Def"/>
      <sheetName val="CO_11"/>
      <sheetName val="091020_Sub_01_JSC KazMunaiGaz E"/>
      <sheetName val="C 25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Depr"/>
      <sheetName val="Resource Sheet"/>
      <sheetName val="Main Sheet"/>
      <sheetName val="Def"/>
      <sheetName val="C 25"/>
      <sheetName val="Book1"/>
      <sheetName val="B 1"/>
      <sheetName val="A 100"/>
      <sheetName val="VLOOKUP"/>
      <sheetName val="INPUT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00"/>
      <sheetName val="Kas FA Movement"/>
      <sheetName val="InputTD"/>
      <sheetName val="Depr"/>
      <sheetName val="2_Loans to customers"/>
      <sheetName val="July_03_Pg8"/>
      <sheetName val="Financial ratios А3"/>
      <sheetName val="Содержание"/>
      <sheetName val="Notes IS"/>
      <sheetName val="C 25"/>
      <sheetName val="2005 Social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General Assumptions"/>
      <sheetName val="консолид Нурсат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TB-KZT"/>
      <sheetName val="TB USD"/>
      <sheetName val="1НК_объемы"/>
      <sheetName val="Control"/>
      <sheetName val="Interco payables&amp;receivables"/>
      <sheetName val="MODEL500"/>
      <sheetName val=""/>
      <sheetName val="Intercompany transactions"/>
      <sheetName val="$ IS"/>
      <sheetName val="Cur portion of L-t loans 2006"/>
      <sheetName val="Dept"/>
      <sheetName val="Additions testing"/>
      <sheetName val="Movement schedule"/>
      <sheetName val="depreciation testing"/>
      <sheetName val="BS"/>
      <sheetName val="отложенные налоги"/>
      <sheetName val="Project Detail Inputs"/>
      <sheetName val="1NK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100.00"/>
      <sheetName val="SATIŞ LİTRE"/>
      <sheetName val="TL B.Y. DATA"/>
      <sheetName val="TL F.Y. DATA"/>
      <sheetName val="TL R.B.Y. DATA"/>
      <sheetName val="Historical cost"/>
      <sheetName val="3НК"/>
      <sheetName val="FA Movement "/>
      <sheetName val="Lookup"/>
      <sheetName val="DRILL"/>
      <sheetName val="Управление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10. Входные данные"/>
      <sheetName val="Control Settings"/>
      <sheetName val="income_expenses 2004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щая информация"/>
      <sheetName val="6 NK"/>
      <sheetName val="факс(2005-20гг.)"/>
      <sheetName val="Def"/>
      <sheetName val="из сем"/>
      <sheetName val="SMSTemp"/>
      <sheetName val="PKF-2005"/>
      <sheetName val="PP&amp;E mvt for 2003"/>
      <sheetName val="Depr"/>
      <sheetName val="тара 2000"/>
      <sheetName val="PYTB"/>
      <sheetName val="FS-97"/>
      <sheetName val="AFE's  By Afe"/>
      <sheetName val="GAAP TB 31.12.01  detail p&amp;l"/>
      <sheetName val="Форма2"/>
      <sheetName val="2008"/>
      <sheetName val="2009"/>
      <sheetName val="P9-BS by Co"/>
      <sheetName val="TB"/>
      <sheetName val="PR CN"/>
      <sheetName val="K_760"/>
      <sheetName val="Confirmation"/>
      <sheetName val="L&amp;E"/>
      <sheetName val="Assumptions"/>
      <sheetName val="definitions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Налоги"/>
      <sheetName val="Summary"/>
      <sheetName val="Assump"/>
      <sheetName val="N"/>
      <sheetName val="Balance Sheet"/>
      <sheetName val="CPI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Balance sheet proof"/>
      <sheetName val="CIT.mar-09"/>
      <sheetName val="DT CIT rec"/>
      <sheetName val="Выбор"/>
      <sheetName val="Список документов"/>
      <sheetName val="confwh"/>
      <sheetName val="s"/>
      <sheetName val="FA Movement"/>
      <sheetName val="\DATA\Clients\EFES Brewery\2001"/>
      <sheetName val="тара 2000.xls"/>
      <sheetName val="Data"/>
      <sheetName val="4НК"/>
      <sheetName val="客戶清單customer list"/>
      <sheetName val="Sheet1"/>
      <sheetName val="Ã«ÀûÂÊ·ÖÎö±í"/>
      <sheetName val="ZD_BUD"/>
      <sheetName val="78"/>
      <sheetName val="16"/>
      <sheetName val="12"/>
      <sheetName val="10"/>
      <sheetName val="22"/>
      <sheetName val="IS"/>
      <sheetName val="31_aralik"/>
      <sheetName val="Version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ДД"/>
      <sheetName val="14-Jan"/>
      <sheetName val="3НК"/>
      <sheetName val="Investments - consolidation"/>
      <sheetName val="Selection"/>
      <sheetName val="2"/>
      <sheetName val=""/>
      <sheetName val="справочники"/>
      <sheetName val="CPIF"/>
      <sheetName val="U5.1_Расшифровка по 650 стр.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FES"/>
      <sheetName val="ТМЗ-6"/>
      <sheetName val="4"/>
      <sheetName val="Mvnt"/>
      <sheetName val="Disclosure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7.1"/>
      <sheetName val="form_электрон"/>
      <sheetName val="Добыча нефти4"/>
      <sheetName val="definitions"/>
      <sheetName val="101"/>
      <sheetName val="поставка сравн13"/>
      <sheetName val="Расчеты"/>
      <sheetName val="Данные"/>
      <sheetName val="6 NK"/>
      <sheetName val="Пр 41"/>
      <sheetName val="I KEY INFORMATION"/>
      <sheetName val="PP&amp;E mvt for 2003"/>
      <sheetName val="Преискурант"/>
      <sheetName val="ЦентрЗатр"/>
      <sheetName val="из сем"/>
      <sheetName val="FES"/>
      <sheetName val="6НК-cт."/>
      <sheetName val="Info"/>
      <sheetName val="ЕдИзм"/>
      <sheetName val="Предпр"/>
      <sheetName val="1BO"/>
      <sheetName val="База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XLR_NoRangeSheet"/>
      <sheetName val="TOC"/>
      <sheetName val="Лист1"/>
      <sheetName val="Param"/>
      <sheetName val="Ôîðìà2"/>
      <sheetName val="Plrap"/>
      <sheetName val="Plsum"/>
      <sheetName val="Pladj"/>
      <sheetName val="Gen Data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SAPBEXfilters"/>
      <sheetName val="БР"/>
      <sheetName val="Unconsol"/>
      <sheetName val="Índices"/>
      <sheetName val="XREF"/>
      <sheetName val="Б.мчас (П)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</sheetNames>
    <sheetDataSet>
      <sheetData sheetId="0">
        <row r="22">
          <cell r="C22" t="str">
            <v/>
          </cell>
        </row>
      </sheetData>
      <sheetData sheetId="1">
        <row r="22">
          <cell r="C22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XLR_NoRangeSheet"/>
    </sheetNames>
    <sheetDataSet>
      <sheetData sheetId="0"/>
      <sheetData sheetId="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6 NK"/>
    </sheetNames>
    <sheetDataSet>
      <sheetData sheetId="0"/>
      <sheetData sheetId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 покупок"/>
      <sheetName val="реестр сч -фактур"/>
      <sheetName val="XLR_NoRangeSheet"/>
      <sheetName val="PP&amp;E mvt for 2003"/>
      <sheetName val="Добыча нефти4"/>
      <sheetName val="XLRpt_TempSheet"/>
      <sheetName val="Depr"/>
      <sheetName val="6 NK"/>
      <sheetName val="Data"/>
      <sheetName val="Реестр документов - 02.2004"/>
      <sheetName val="Участ&amp;Депар"/>
      <sheetName val="Sales_расходы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/>
      <sheetData sheetId="1"/>
      <sheetData sheetId="2">
        <row r="6">
          <cell r="D6" t="str">
            <v>Афанасьева В.В.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 покупок"/>
      <sheetName val="реестр сч-фактур"/>
      <sheetName val="XLRpt_TempSheet"/>
      <sheetName val="XLR_NoRangeSheet"/>
      <sheetName val="7"/>
      <sheetName val="Добыча нефти4"/>
      <sheetName val="АлЭС"/>
      <sheetName val="6 NK"/>
      <sheetName val="PP&amp;E mvt for 2003"/>
      <sheetName val="Financial ratios А3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  <sheetName val="XLRpt_TempSheet"/>
      <sheetName val="Добыча нефти4"/>
      <sheetName val="XLR_NoRangeSheet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XLRpt_TempSheet"/>
      <sheetName val="7"/>
      <sheetName val="COS"/>
      <sheetName val="Добыча нефти4"/>
      <sheetName val="XLR_NoRangeSheet"/>
      <sheetName val="ТАРИФЫ ЦТВЭ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потр.АПК"/>
      <sheetName val="Генерация АПК"/>
      <sheetName val="переток АПК"/>
      <sheetName val="Лист2"/>
      <sheetName val="Лист3"/>
      <sheetName val="ДЧВ-10-2007"/>
      <sheetName val="XLRpt_TempSheet"/>
      <sheetName val="Financial ratios А3"/>
      <sheetName val="АлЭС"/>
      <sheetName val="PP&amp;E mvt for 2003"/>
      <sheetName val="XREF"/>
      <sheetName val="VAT 2004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мечан"/>
      <sheetName val="Усл_Изм"/>
      <sheetName val="Свод(Изм)"/>
      <sheetName val="Свод"/>
      <sheetName val="год"/>
      <sheetName val="1кв"/>
      <sheetName val="2кв"/>
      <sheetName val="3кв"/>
      <sheetName val="4кв"/>
      <sheetName val="Лист1"/>
      <sheetName val="МатПом"/>
      <sheetName val="Связь"/>
      <sheetName val="ИВЦ"/>
      <sheetName val="ОхрТр"/>
      <sheetName val="ПодгКадр"/>
      <sheetName val="Пл.за воду"/>
      <sheetName val="Peak Reg"/>
      <sheetName val="Автотр"/>
      <sheetName val="ЖД"/>
      <sheetName val="ВнПжр"/>
      <sheetName val="Дзнф"/>
      <sheetName val="Распр1кв"/>
      <sheetName val="Распр2кв"/>
      <sheetName val="Распр3кв"/>
      <sheetName val="Распр4кв"/>
      <sheetName val="7"/>
      <sheetName val="ВТ(06.01)"/>
      <sheetName val="АПК реформа"/>
      <sheetName val="Форма2"/>
      <sheetName val="Debt"/>
      <sheetName val="ЯНВАРЬ"/>
      <sheetName val="PP&amp;E mvt for 2003"/>
      <sheetName val="XREF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АлЭС"/>
      <sheetName val="БРК УЖ"/>
      <sheetName val="БРК ЮКО свод"/>
      <sheetName val="Сбер 1450"/>
      <sheetName val="Сбер 1300"/>
      <sheetName val="Сбер 2500"/>
      <sheetName val="Сбер 3750"/>
      <sheetName val="Бюджет АГС-С 2008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АлЭС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ДБСП_02_ 2002"/>
      <sheetName val="гсм"/>
      <sheetName val="Форма2"/>
      <sheetName val="Форма1"/>
      <sheetName val="год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АлЭС"/>
      <sheetName val="Добыча нефти4"/>
      <sheetName val="PP&amp;E mvt for 2003"/>
      <sheetName val="год"/>
      <sheetName val="7"/>
      <sheetName val="form"/>
      <sheetName val="гсм"/>
      <sheetName val="свод"/>
      <sheetName val="группа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нефти4"/>
      <sheetName val="поставкасравн13"/>
      <sheetName val="Добыча нефти4"/>
      <sheetName val="поставка сравн13"/>
      <sheetName val="Форма2"/>
      <sheetName val="измен. формы"/>
      <sheetName val="предприятия"/>
      <sheetName val="Форма1"/>
      <sheetName val="Пром1"/>
      <sheetName val="СписокТЭП"/>
      <sheetName val="свод"/>
      <sheetName val="группа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  2.3.2"/>
      <sheetName val="Sheet1"/>
      <sheetName val="свод"/>
      <sheetName val="группа"/>
      <sheetName val="Добыча нефти4"/>
      <sheetName val="АлЭС"/>
      <sheetName val="14_1_2_2__Услуги связи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Assumptions"/>
      <sheetName val="Menu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без НДС"/>
    </sheetNames>
    <sheetDataSet>
      <sheetData sheetId="0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7.1"/>
      <sheetName val="Форма2"/>
      <sheetName val="свод"/>
      <sheetName val="группа"/>
      <sheetName val="ЦентрЗатр"/>
      <sheetName val="ЕдИзм"/>
      <sheetName val="Предпр"/>
      <sheetName val="АПК реформа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Потребители"/>
      <sheetName val="Блоки"/>
      <sheetName val="потр"/>
      <sheetName val="СН"/>
      <sheetName val="топливо"/>
      <sheetName val="Форма2"/>
      <sheetName val="Сдача "/>
      <sheetName val="П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Бюджет"/>
      <sheetName val="Форма2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иминирование (3)"/>
      <sheetName val="Лист1"/>
      <sheetName val="Анализ Изменений"/>
      <sheetName val="Бюджет свод "/>
      <sheetName val="КТГ Аймак 30.05.07"/>
      <sheetName val="Алматы"/>
      <sheetName val="2008 ГСМ"/>
      <sheetName val="канц"/>
      <sheetName val="Плата за загрязнение "/>
      <sheetName val="Типограф"/>
      <sheetName val="Форма1"/>
      <sheetName val="Форма2"/>
      <sheetName val="АПК реформа"/>
      <sheetName val="без НДС"/>
      <sheetName val="П"/>
      <sheetName val="Энерг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доходов "/>
      <sheetName val="Форма1"/>
      <sheetName val="Форма2"/>
      <sheetName val="Бюджет"/>
      <sheetName val="АПК реформа"/>
      <sheetName val="без НДС"/>
      <sheetName val="Sens"/>
      <sheetName val="OpEx_ContFlow"/>
      <sheetName val="Production&amp;Sales"/>
      <sheetName val="General assumptions"/>
      <sheetName val="Earnings"/>
      <sheetName val="Earnings_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Movements"/>
      <sheetName val="АПК реформа"/>
      <sheetName val="из сем"/>
      <sheetName val="Б.мчас (П)"/>
      <sheetName val="свод"/>
      <sheetName val="calc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класс"/>
      <sheetName val="Бюджет тек. затрат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Cashflow"/>
      <sheetName val="Info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ТД РАП"/>
      <sheetName val="Loaded"/>
      <sheetName val="Служебный ФК_x0005__x0000_"/>
      <sheetName val="Securities"/>
      <sheetName val="ГМ "/>
      <sheetName val="КР з.ч"/>
      <sheetName val="FA Movement "/>
      <sheetName val="depreciation testing"/>
      <sheetName val="доп.дан.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ноябрь - декабрь"/>
      <sheetName val="Summary &amp; Variables"/>
      <sheetName val="Input_Assumption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Индексы перероценк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6НК/_x0000_ó"/>
      <sheetName val="01-45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rop-Downs"/>
      <sheetName val="COS"/>
      <sheetName val="пассоб"/>
      <sheetName val="Royalty"/>
      <sheetName val="пост. пар."/>
      <sheetName val="Фин. пок-ли"/>
      <sheetName val="показатели"/>
      <sheetName val="рев дф (1.08.) (3)"/>
      <sheetName val="Фонд 15гор"/>
      <sheetName val="DCF"/>
      <sheetName val="Prep"/>
      <sheetName val="Бонды стр.341"/>
      <sheetName val="АлЭС"/>
      <sheetName val="6НК/_x0000_瀀G"/>
      <sheetName val="6НК0_x0000_#"/>
      <sheetName val="6НК0_x0000_Å"/>
      <sheetName val="6НК예썘/_x0000_"/>
      <sheetName val="акт10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  <sheetName val="6НК예썘/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поч԰_x0000_缀_x0000_"/>
      <sheetName val="6НКက_x0000_퀀ѫ"/>
      <sheetName val="почЀⵟഀꚃ"/>
      <sheetName val="Production"/>
      <sheetName val="сводУМЗ"/>
      <sheetName val="Acct Numb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Pivo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иТБ"/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из сем"/>
      <sheetName val="Плата за загрязнение "/>
      <sheetName val="Типограф"/>
      <sheetName val="2008 ГСМ"/>
      <sheetName val="Hidden"/>
      <sheetName val="FES"/>
      <sheetName val="Спр_ пласт"/>
      <sheetName val="Спр_ мест"/>
      <sheetName val="Б.мчас (П)"/>
      <sheetName val="д.7.001"/>
      <sheetName val="list"/>
      <sheetName val="PP&amp;E mvt for 2003"/>
      <sheetName val="Пр2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Титул1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Lay-off provision"/>
      <sheetName val="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9-1"/>
      <sheetName val="4"/>
      <sheetName val="1-1"/>
      <sheetName val="1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ЕдИзм"/>
      <sheetName val="Предпр"/>
      <sheetName val="Добыча нефти4"/>
      <sheetName val="Преискурант"/>
      <sheetName val="12НК"/>
      <sheetName val="7Н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Info"/>
      <sheetName val="Преискурант"/>
      <sheetName val="1кв. "/>
      <sheetName val="2кв."/>
      <sheetName val="ЦентрЗатр"/>
      <sheetName val="ЕдИзм"/>
      <sheetName val="Предпр"/>
      <sheetName val="Добыча нефти4"/>
      <sheetName val="поставка сравн13"/>
      <sheetName val="7.1"/>
      <sheetName val="из сем"/>
      <sheetName val="FES"/>
      <sheetName val="6НК-cт.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реискурант"/>
      <sheetName val="База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  <sheetName val="14_1_2_2__Услуги связи_"/>
      <sheetName val="Преискурант"/>
      <sheetName val="Оборудование_стоим"/>
      <sheetName val="факс(2005-20гг.)"/>
      <sheetName val="Sheet1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Instructions"/>
      <sheetName val="US Dollar 2003"/>
      <sheetName val="SDR 2003"/>
      <sheetName val="1NK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класс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Затраты утил.ТБО"/>
      <sheetName val="NPV"/>
      <sheetName val="План произв-ва (мес.) (бюджет)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Общие данные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дмин и ОPEX 2010-12гг"/>
      <sheetName val="факс(2005-20гг_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Добычанефти4"/>
      <sheetName val="поставкасравн13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  <sheetName val="Добычанефти4"/>
      <sheetName val="поставкасравн1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</sheetNames>
    <sheetDataSet>
      <sheetData sheetId="0"/>
      <sheetData sheetId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ом1"/>
      <sheetName val="Потребители"/>
      <sheetName val="Бло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Добыча нефти4"/>
      <sheetName val="СписокТЭП"/>
      <sheetName val="ОТиТБ"/>
      <sheetName val="Форма1"/>
      <sheetName val="Пр2"/>
      <sheetName val="2@"/>
      <sheetName val="d_pok"/>
      <sheetName val="13,40 Авансы_получ"/>
      <sheetName val="Потребители"/>
      <sheetName val="Пок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ти"/>
      <sheetName val="Форма2"/>
      <sheetName val="ОТиТБ"/>
      <sheetName val="Дети ИТ НТЦ"/>
      <sheetName val="GAAP TB 31.12.01  detail p&amp;l"/>
      <sheetName val="Consolidator Inputs"/>
      <sheetName val="Auxilliary_Info"/>
      <sheetName val="#REF"/>
      <sheetName val="Форма1"/>
      <sheetName val="Дт-Кт"/>
      <sheetName val="из сем"/>
      <sheetName val="Преискурант"/>
      <sheetName val="#ССЫЛКА"/>
      <sheetName val="d_pok"/>
      <sheetName val="13,40 Авансы_получ"/>
      <sheetName val="Jan"/>
      <sheetName val="Jul"/>
      <sheetName val="Jun"/>
      <sheetName val="Mar"/>
      <sheetName val="May"/>
      <sheetName val="Nov"/>
      <sheetName val="Oct"/>
      <sheetName val="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ОТиТБ"/>
      <sheetName val="План произв-ва (мес.) (бюджет)"/>
      <sheetName val="Счета ЦСМС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2"/>
      <sheetName val="ноябрь - декабрь"/>
      <sheetName val="Assumptions"/>
      <sheetName val="эксп"/>
      <sheetName val="11"/>
      <sheetName val="Энергия"/>
      <sheetName val="Индексы"/>
      <sheetName val="Курсы"/>
      <sheetName val="поставка сравн13"/>
      <sheetName val="Лист3"/>
      <sheetName val="Ставки ПТ"/>
      <sheetName val="КОнфиг"/>
      <sheetName val="КодАм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данн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d_pok"/>
      <sheetName val="13,40 Авансы_получ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Добыча нефти4"/>
      <sheetName val="июль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матер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ДС МЗК"/>
      <sheetName val="Собственный капитал"/>
      <sheetName val="7"/>
      <sheetName val="10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шифр (расходы)"/>
      <sheetName val="Касс книга"/>
      <sheetName val="производство"/>
      <sheetName val="Титул1"/>
      <sheetName val="ЯНВАРЬ"/>
      <sheetName val="Balance Sheet"/>
      <sheetName val="XREF"/>
      <sheetName val="summary"/>
      <sheetName val="Disclosure"/>
      <sheetName val="Movement"/>
      <sheetName val="Б.мчас (П)"/>
      <sheetName val="год (2)"/>
      <sheetName val="3НК"/>
      <sheetName val="#ССЫЛКА"/>
      <sheetName val="ЦентрЗатр"/>
      <sheetName val="ЕдИзм"/>
      <sheetName val="Предпр"/>
      <sheetName val="2БО"/>
      <sheetName val="Преискурант"/>
      <sheetName val="1NK"/>
      <sheetName val="факс(2005-20гг.)"/>
      <sheetName val="gas1999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Добыча нефти4"/>
      <sheetName val="form"/>
      <sheetName val="Расчет2000Прямой"/>
      <sheetName val="топливо"/>
      <sheetName val="Потребители"/>
      <sheetName val="Осн"/>
      <sheetName val="7НК"/>
      <sheetName val="Пр2"/>
      <sheetName val="ОборБалФормОтч"/>
      <sheetName val="1кв. "/>
      <sheetName val="2кв."/>
      <sheetName val="Январь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Лист1"/>
      <sheetName val="Лист2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  2.3.2"/>
      <sheetName val="14.1.2.2.(Услуги связи)"/>
      <sheetName val="Ввод"/>
      <sheetName val="МП не вход.ФОТ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МП_не_вход_ФОТ"/>
      <sheetName val="класс"/>
      <sheetName val="Мат.пом"/>
      <sheetName val="ОДТ и ГЦ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без НДС"/>
      <sheetName val="Форма2"/>
      <sheetName val="Добыча нефти4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Comp"/>
      <sheetName val="14.1.2.2.(Услуги связи)"/>
      <sheetName val="Пр2"/>
      <sheetName val="факс(2005-20гг.)"/>
      <sheetName val="3НК"/>
      <sheetName val="7НК"/>
      <sheetName val="12НК"/>
      <sheetName val="Налоги"/>
      <sheetName val="2БО"/>
      <sheetName val="ЯНВАРЬ"/>
      <sheetName val="Добыча_нефти4"/>
      <sheetName val="14_1_2_2_(Услуги_связи)"/>
      <sheetName val="факс(2005-20гг_)"/>
      <sheetName val="D_Opex"/>
      <sheetName val="C 25"/>
      <sheetName val="Лист3"/>
      <sheetName val="WBS"/>
      <sheetName val="бензин по авто"/>
      <sheetName val="Др адм"/>
      <sheetName val="Осн.ср-ва"/>
      <sheetName val="1НК_объем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-77-1"/>
      <sheetName val="08-77"/>
      <sheetName val="08-76"/>
      <sheetName val="08-75"/>
      <sheetName val="08-74"/>
      <sheetName val="08-73"/>
      <sheetName val="08-72"/>
      <sheetName val="08-71"/>
      <sheetName val="08-70"/>
      <sheetName val="08-69"/>
      <sheetName val="08-68"/>
      <sheetName val="08-67"/>
      <sheetName val="08-66"/>
      <sheetName val="08-64"/>
      <sheetName val="65"/>
      <sheetName val="08-62"/>
      <sheetName val="08-60"/>
      <sheetName val="08-63"/>
      <sheetName val="08-58"/>
      <sheetName val="08-57"/>
      <sheetName val="08-35"/>
      <sheetName val="08-32"/>
      <sheetName val="08-31"/>
      <sheetName val="08-51"/>
      <sheetName val="08-56"/>
      <sheetName val="08-53"/>
      <sheetName val="08-46"/>
      <sheetName val="08-48"/>
      <sheetName val="08-47"/>
      <sheetName val="08-40"/>
      <sheetName val="0838"/>
      <sheetName val="0837"/>
      <sheetName val="08-36"/>
      <sheetName val=",08-29"/>
      <sheetName val="08-28"/>
      <sheetName val="08-54"/>
      <sheetName val="08-26"/>
      <sheetName val="08-25"/>
      <sheetName val="08,24"/>
      <sheetName val="08-23"/>
      <sheetName val="08-22"/>
      <sheetName val="08-21"/>
      <sheetName val="08-20"/>
      <sheetName val="08-19"/>
      <sheetName val="08-18"/>
      <sheetName val="08-17"/>
      <sheetName val="08-16"/>
      <sheetName val="08-15"/>
      <sheetName val="08-14"/>
      <sheetName val="08-13"/>
      <sheetName val="08-12"/>
      <sheetName val="08-11"/>
      <sheetName val="08-10"/>
      <sheetName val="08-9"/>
      <sheetName val="08-8"/>
      <sheetName val="08-7"/>
      <sheetName val="08-6"/>
      <sheetName val="08-2"/>
      <sheetName val="08-3"/>
      <sheetName val="2008год1"/>
      <sheetName val="103"/>
      <sheetName val="102"/>
      <sheetName val="101"/>
      <sheetName val="100"/>
      <sheetName val="99"/>
      <sheetName val="98-1"/>
      <sheetName val="97"/>
      <sheetName val="08-5"/>
      <sheetName val="08-4"/>
      <sheetName val="95"/>
      <sheetName val="94"/>
      <sheetName val="93"/>
      <sheetName val="92"/>
      <sheetName val="91"/>
      <sheetName val="80"/>
      <sheetName val="79"/>
      <sheetName val="78"/>
      <sheetName val="77-1"/>
      <sheetName val="68"/>
      <sheetName val="69"/>
      <sheetName val="70"/>
      <sheetName val="6"/>
      <sheetName val="7"/>
      <sheetName val="8"/>
      <sheetName val="9"/>
      <sheetName val="10"/>
      <sheetName val="29"/>
      <sheetName val="."/>
      <sheetName val="ю"/>
      <sheetName val="0"/>
      <sheetName val="90"/>
      <sheetName val="96"/>
      <sheetName val="21"/>
      <sheetName val="98"/>
      <sheetName val="31"/>
      <sheetName val="Добыча нефти4"/>
      <sheetName val="Форма2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Добыча нефти4"/>
      <sheetName val="Форма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  <sheetName val="счетчики"/>
      <sheetName val="данн"/>
      <sheetName val="Ершова"/>
      <sheetName val="линии"/>
    </sheetNames>
    <sheetDataSet>
      <sheetData sheetId="0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данн"/>
    </sheetNames>
    <sheetDataSet>
      <sheetData sheetId="0"/>
      <sheetData sheetId="1"/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Н"/>
      <sheetName val="счетчики"/>
      <sheetName val="Ершова"/>
      <sheetName val="линии"/>
      <sheetName val="Добыча нефти4"/>
      <sheetName val="Форма2"/>
      <sheetName val="дан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(2)"/>
      <sheetName val="итог (3)"/>
      <sheetName val="данн"/>
      <sheetName val="0102э"/>
      <sheetName val="итог"/>
      <sheetName val="0102"/>
      <sheetName val="Сотовая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0605исх"/>
      <sheetName val="свод"/>
      <sheetName val="группа"/>
      <sheetName val="Пр2"/>
      <sheetName val="потр"/>
      <sheetName val="СН"/>
      <sheetName val="ОТиТБ"/>
      <sheetName val="счетчики"/>
      <sheetName val="Ершова"/>
      <sheetName val="лини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 (2)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24"/>
      <sheetName val="п25"/>
      <sheetName val="п25ТТЦ"/>
      <sheetName val="п25КЦ"/>
      <sheetName val="п25ТЦ"/>
      <sheetName val="п25ЦТАИ"/>
      <sheetName val="п25ЭЦ"/>
      <sheetName val="п26"/>
      <sheetName val="п27"/>
      <sheetName val="п28"/>
      <sheetName val="п29"/>
      <sheetName val="п30"/>
      <sheetName val="п31"/>
      <sheetName val="п32"/>
      <sheetName val="п33"/>
      <sheetName val="п34"/>
      <sheetName val="п35"/>
      <sheetName val="Группа ТМЦ"/>
      <sheetName val="Свод"/>
      <sheetName val="шабл (3)"/>
      <sheetName val="шабл"/>
      <sheetName val="всп"/>
      <sheetName val="данн"/>
      <sheetName val="Пр2"/>
      <sheetName val="Форма2"/>
      <sheetName val="потр"/>
      <sheetName val="СН"/>
      <sheetName val="ГПЗ_ПОСД_Способ закупок"/>
      <sheetName val="счетчики"/>
      <sheetName val="Ершова"/>
      <sheetName val="линии"/>
      <sheetName val="Добыча нефти4"/>
      <sheetName val="Financial ratios А3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.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ч. 331 прил "/>
      <sheetName val="сомнительные обяз"/>
      <sheetName val="СФ с нарушениями прил"/>
      <sheetName val="списанные обяз-ва"/>
      <sheetName val="декл и пров. прил7"/>
      <sheetName val="Разр НДС  в зачёт прил 6"/>
      <sheetName val="гл.кн и проверка сч 633"/>
      <sheetName val="декл"/>
      <sheetName val="Дон. НДС по спис. ОС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НДС по спис. ОС"/>
      <sheetName val="коррект гл.кн."/>
      <sheetName val="Данные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Сомн.треб общие"/>
    </sheetNames>
    <sheetDataSet>
      <sheetData sheetId="0"/>
      <sheetData sheetId="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Сомн_треб общие"/>
      <sheetName val="Дон. НДС по спис.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Добыча нефти4"/>
      <sheetName val="поставка сравн13"/>
      <sheetName val="Титульный лис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ром1"/>
      <sheetName val="данн"/>
      <sheetName val="ИД"/>
      <sheetName val="СписокТЭП"/>
      <sheetName val="Hidde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"/>
      <sheetName val="из сем"/>
      <sheetName val="потр"/>
      <sheetName val="СН"/>
      <sheetName val="Форма2"/>
      <sheetName val="Добыча нефти4"/>
      <sheetName val="поставка сравн13"/>
      <sheetName val="Изменяемые данные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Осн"/>
      <sheetName val="группа"/>
      <sheetName val="Пр2"/>
      <sheetName val="факт 2005 г."/>
      <sheetName val="Ввод"/>
      <sheetName val="Форма1"/>
      <sheetName val="t0_name"/>
      <sheetName val="Лист 1"/>
      <sheetName val="List of values"/>
      <sheetName val="данн"/>
      <sheetName val="дебит на 31 06 05"/>
      <sheetName val="PP&amp;E mvt for 2003"/>
      <sheetName val="Water trucking 2005"/>
      <sheetName val="Добычанефти4"/>
      <sheetName val="поставкасравн13"/>
      <sheetName val="Hidden"/>
      <sheetName val="ЦентрЗатр"/>
      <sheetName val="ЕдИзм"/>
      <sheetName val="Предпр"/>
      <sheetName val="факс(2005-20гг.)"/>
      <sheetName val="мат расходы"/>
      <sheetName val="Нефть"/>
      <sheetName val="ГПЗ_ПОСД_Способ закупок"/>
      <sheetName val="ОР"/>
      <sheetName val="всп"/>
      <sheetName val="11"/>
      <sheetName val="Info"/>
      <sheetName val="ECM_PP"/>
      <sheetName val="Исход"/>
      <sheetName val="L-1"/>
      <sheetName val="FES"/>
      <sheetName val="цеховые"/>
      <sheetName val="ОТиТБ"/>
      <sheetName val="план07"/>
      <sheetName val="ремонт 25"/>
      <sheetName val="MS"/>
      <sheetName val="Б.мчас (П)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исп.см."/>
      <sheetName val="Лист4"/>
      <sheetName val="XREF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шаблон"/>
      <sheetName val="date_list"/>
      <sheetName val="счетчики"/>
      <sheetName val="Ершова"/>
      <sheetName val="линии"/>
      <sheetName val="06.03 Вневедом. и  пожар.  охр."/>
      <sheetName val="Due from banks"/>
      <sheetName val="УОС-3"/>
      <sheetName val="Дебиторка"/>
      <sheetName val="Assumptions"/>
      <sheetName val="эксп"/>
      <sheetName val="Фин план"/>
      <sheetName val="Баланс-2050 (финал.расчет!)"/>
      <sheetName val="Результаты анализа"/>
      <sheetName val="VLOOKUP"/>
      <sheetName val="INPUTMASTER"/>
      <sheetName val="XLR_NoRangeSheet"/>
      <sheetName val="Начисления процентов"/>
      <sheetName val="ввод-вывод ОС авг2004- 2005"/>
      <sheetName val="Гр5(о)"/>
      <sheetName val="Лист2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Comp06"/>
      <sheetName val="Глоссарий"/>
      <sheetName val="Orders"/>
      <sheetName val="IFRS FS"/>
      <sheetName val="Доп инфо"/>
      <sheetName val="ОСВ"/>
      <sheetName val="Содержание"/>
      <sheetName val="b-4"/>
      <sheetName val="ФОТ (2012)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">
          <cell r="A2" t="str">
            <v>A B Commerce ТОО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"/>
      <sheetName val="U-2 (2)"/>
      <sheetName val="U-2"/>
      <sheetName val="факт 2005 г."/>
      <sheetName val="Форма2"/>
      <sheetName val="OTHER WP"/>
      <sheetName val="Income tax summary"/>
      <sheetName val="д.7.001"/>
      <sheetName val="Добыча нефти4"/>
      <sheetName val="поставка сравн13"/>
      <sheetName val="3310"/>
      <sheetName val="группа"/>
      <sheetName val="из сем"/>
      <sheetName val="Добычанефти4"/>
      <sheetName val="поставкасравн13"/>
      <sheetName val="ГК"/>
      <sheetName val="Пр3"/>
      <sheetName val="Курс"/>
      <sheetName val="I. Прогноз доходов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content"/>
      <sheetName val="sensitiv"/>
      <sheetName val="Kz BS"/>
      <sheetName val="FixedAssets"/>
      <sheetName val="P&amp;L"/>
      <sheetName val="CashFlowА3"/>
      <sheetName val="CurrentLiabilities"/>
      <sheetName val="APC_Depts"/>
      <sheetName val="Taxes"/>
      <sheetName val="CurrentAssets"/>
      <sheetName val="AP А3"/>
      <sheetName val="Investment"/>
      <sheetName val="Financing_Equity"/>
      <sheetName val="Sales_Debtors А3"/>
      <sheetName val="Production"/>
      <sheetName val="Fuel_Tenge"/>
      <sheetName val="Financial ratios А3"/>
      <sheetName val="из сем"/>
      <sheetName val="Ден поток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поставка сравн13"/>
      <sheetName val="свод"/>
      <sheetName val="группа"/>
      <sheetName val="план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из сем"/>
      <sheetName val="Форма2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Справочник"/>
      <sheetName val="ДБСП_02_ 2002"/>
      <sheetName val="Баланс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потр"/>
      <sheetName val="СН"/>
      <sheetName val="Ден потоки"/>
      <sheetName val="план07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5.3. Усл. связ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вознаграждение"/>
      <sheetName val="IFRS FS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Общие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4НК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_29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b_9"/>
      <sheetName val="[ДБСП_02_ 2002.xls]___Syzdyk_10"/>
      <sheetName val="[ДБСП_02_ 2002.xls]___Syzdyk_11"/>
      <sheetName val="[ДБСП_02_ 2002.xls]___Syzdyk_12"/>
      <sheetName val="Все_поԯ_x0000_缀_x0000__x0000__x0000_턀"/>
      <sheetName val="[ДБСП_02_ 2002.xls]___Syzdyk_19"/>
      <sheetName val="[ДБСП_02_ 2002.xls]___Syzdyk_18"/>
      <sheetName val="[ДБСП_02_ 2002.xls]___Syzdyk_15"/>
      <sheetName val="[ДБСП_02_ 2002.xls]___Syzdyk_13"/>
      <sheetName val="[ДБСП_02_ 2002.xls]___Syzdyk_14"/>
      <sheetName val="[ДБСП_02_ 2002.xls]___Syzdyk_16"/>
      <sheetName val="[ДБСП_02_ 2002.xls]___Syzdyk_17"/>
      <sheetName val="[ДБСП_02_ 2002.xls]___Syzdyk_24"/>
      <sheetName val="[ДБСП_02_ 2002.xls]___Syzdyk_20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6"/>
      <sheetName val="[ДБСП_02_ 2002.xls]___Syzdyk_27"/>
      <sheetName val="Статьи"/>
      <sheetName val="[ДБСП_02_ 2002.xls]___Syzdyk_2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51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6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2"/>
      <sheetName val="[ДБСП_02_ 2002.xls]___Syzdyk_54"/>
      <sheetName val="[ДБСП_02_ 2002.xls]___Syzdyk_53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_225"/>
      <sheetName val="[ДБСП_02_ 2002.xls]___Syzdy_126"/>
      <sheetName val="[ДБСП_02_ 2002.xls]___Syzdyk_71"/>
      <sheetName val="[ДБСП_02_ 2002.xls]___Syzdyk_69"/>
      <sheetName val="[ДБСП_02_ 2002.xls]___Syzdyk_67"/>
      <sheetName val="[ДБСП_02_ 2002.xls]___Syzdyk_65"/>
      <sheetName val="[ДБСП_02_ 2002.xls]___Syzdyk_66"/>
      <sheetName val="[ДБСП_02_ 2002.xls]___Syzdyk_68"/>
      <sheetName val="[ДБСП_02_ 2002.xls]___Syzdyk_70"/>
      <sheetName val="[ДБСП_02_ 2002.xls]___Syzdyk_73"/>
      <sheetName val="[ДБСП_02_ 2002.xls]___Syzdyk_72"/>
      <sheetName val="[ДБСП_02_ 2002.xls]___Syzdyk_81"/>
      <sheetName val="[ДБСП_02_ 2002.xls]___Syzdyk_74"/>
      <sheetName val="[ДБСП_02_ 2002.xls]___Syzdyk_75"/>
      <sheetName val="[ДБСП_02_ 2002.xls]___Syzdyk_76"/>
      <sheetName val="[ДБСП_02_ 2002.xls]___Syzdyk_77"/>
      <sheetName val="[ДБСП_02_ 2002.xls]___Syzdyk_78"/>
      <sheetName val="[ДБСП_02_ 2002.xls]___Syzdyk_79"/>
      <sheetName val="[ДБСП_02_ 2002.xls]___Syzdyk_80"/>
      <sheetName val="[ДБСП_02_ 2002.xls]___Syzdyk_83"/>
      <sheetName val="[ДБСП_02_ 2002.xls]___Syzdyk_82"/>
      <sheetName val="[ДБСП_02_ 2002.xls]___Syzdyk_84"/>
      <sheetName val="[ДБСП_02_ 2002.xls]___Syzdyk_85"/>
      <sheetName val="[ДБСП_02_ 2002.xls]___Syzdyk_87"/>
      <sheetName val="[ДБСП_02_ 2002.xls]___Syzdyk_86"/>
      <sheetName val="[ДБСП_02_ 2002.xls]___Syzdyk_89"/>
      <sheetName val="[ДБСП_02_ 2002.xls]___Syzdyk_88"/>
      <sheetName val="[ДБСП_02_ 2002.xls]___Syzdyk_90"/>
      <sheetName val="[ДБСП_02_ 2002.xls]___Syzdyk_91"/>
      <sheetName val="[ДБСП_02_ 2002.xls]___Syzdyk_93"/>
      <sheetName val="[ДБСП_02_ 2002.xls]___Syzdyk_92"/>
      <sheetName val="[ДБСП_02_ 2002.xls]___Syzdyk_94"/>
      <sheetName val="[ДБСП_02_ 2002.xls]___Syzdyk_96"/>
      <sheetName val="[ДБСП_02_ 2002.xls]___Syzdyk_95"/>
      <sheetName val="[ДБСП_02_ 2002.xls]___Syzdyk_97"/>
      <sheetName val="[ДБСП_02_ 2002.xls]___Syzdyk_98"/>
      <sheetName val="[ДБСП_02_ 2002.xls]___Syzdyk_99"/>
      <sheetName val="[ДБСП_02_ 2002.xls]___Syzdy_101"/>
      <sheetName val="[ДБСП_02_ 2002.xls]___Syzdy_100"/>
      <sheetName val="[ДБСП_02_ 2002.xls]___Syzdy_103"/>
      <sheetName val="[ДБСП_02_ 2002.xls]___Syzdy_102"/>
      <sheetName val="[ДБСП_02_ 2002.xls]___Syzdy_111"/>
      <sheetName val="[ДБСП_02_ 2002.xls]___Syzdy_104"/>
      <sheetName val="[ДБСП_02_ 2002.xls]___Syzdy_105"/>
      <sheetName val="[ДБСП_02_ 2002.xls]___Syzdy_106"/>
      <sheetName val="[ДБСП_02_ 2002.xls]___Syzdy_107"/>
      <sheetName val="[ДБСП_02_ 2002.xls]___Syzdy_108"/>
      <sheetName val="[ДБСП_02_ 2002.xls]___Syzdy_109"/>
      <sheetName val="[ДБСП_02_ 2002.xls]___Syzdy_110"/>
      <sheetName val="[ДБСП_02_ 2002.xls]___Syzdy_113"/>
      <sheetName val="[ДБСП_02_ 2002.xls]___Syzdy_112"/>
      <sheetName val="[ДБСП_02_ 2002.xls]___Syzdy_116"/>
      <sheetName val="[ДБСП_02_ 2002.xls]___Syzdy_114"/>
      <sheetName val="[ДБСП_02_ 2002.xls]___Syzdy_115"/>
      <sheetName val="[ДБСП_02_ 2002.xls]___Syzdy_117"/>
      <sheetName val="[ДБСП_02_ 2002.xls]___Syzdy_118"/>
      <sheetName val="[ДБСП_02_ 2002.xls]___Syzdy_119"/>
      <sheetName val="[ДБСП_02_ 2002.xls]___Syzdy_120"/>
      <sheetName val="[ДБСП_02_ 2002.xls]___Syzdy_121"/>
      <sheetName val="[ДБСП_02_ 2002.xls]___Syzdy_122"/>
      <sheetName val="[ДБСП_02_ 2002.xls]___Syzdy_123"/>
      <sheetName val="[ДБСП_02_ 2002.xls]___Syzdy_124"/>
      <sheetName val="[ДБСП_02_ 2002.xls]___Syzdy_125"/>
      <sheetName val="[ДБСП_02_ 2002.xls]___Syzdy_193"/>
      <sheetName val="[ДБСП_02_ 2002.xls]___Syzdy_134"/>
      <sheetName val="[ДБСП_02_ 2002.xls]___Syzdy_129"/>
      <sheetName val="[ДБСП_02_ 2002.xls]___Syzdy_127"/>
      <sheetName val="[ДБСП_02_ 2002.xls]___Syzdy_128"/>
      <sheetName val="[ДБСП_02_ 2002.xls]___Syzdy_130"/>
      <sheetName val="[ДБСП_02_ 2002.xls]___Syzdy_133"/>
      <sheetName val="[ДБСП_02_ 2002.xls]___Syzdy_131"/>
      <sheetName val="[ДБСП_02_ 2002.xls]___Syzdy_132"/>
      <sheetName val="[ДБСП_02_ 2002.xls]___Syzdy_135"/>
      <sheetName val="[ДБСП_02_ 2002.xls]___Syzdy_138"/>
      <sheetName val="[ДБСП_02_ 2002.xls]___Syzdy_136"/>
      <sheetName val="[ДБСП_02_ 2002.xls]___Syzdy_137"/>
      <sheetName val="[ДБСП_02_ 2002.xls]___Syzdy_139"/>
      <sheetName val="[ДБСП_02_ 2002.xls]___Syzdy_140"/>
      <sheetName val="[ДБСП_02_ 2002.xls]___Syzdy_144"/>
      <sheetName val="[ДБСП_02_ 2002.xls]___Syzdy_141"/>
      <sheetName val="[ДБСП_02_ 2002.xls]___Syzdy_142"/>
      <sheetName val="[ДБСП_02_ 2002.xls]___Syzdy_143"/>
      <sheetName val="[ДБСП_02_ 2002.xls]___Syzdy_145"/>
      <sheetName val="[ДБСП_02_ 2002.xls]___Syzdy_146"/>
      <sheetName val="[ДБСП_02_ 2002.xls]___Syzdy_147"/>
      <sheetName val="[ДБСП_02_ 2002.xls]___Syzdy_149"/>
      <sheetName val="[ДБСП_02_ 2002.xls]___Syzdy_148"/>
      <sheetName val="[ДБСП_02_ 2002.xls]___Syzdy_150"/>
      <sheetName val="[ДБСП_02_ 2002.xls]___Syzdy_151"/>
      <sheetName val="[ДБСП_02_ 2002.xls]___Syzdy_152"/>
      <sheetName val="[ДБСП_02_ 2002.xls]___Syzdy_153"/>
      <sheetName val="[ДБСП_02_ 2002.xls]___Syzdy_155"/>
      <sheetName val="[ДБСП_02_ 2002.xls]___Syzdy_154"/>
      <sheetName val="[ДБСП_02_ 2002.xls]___Syzdy_159"/>
      <sheetName val="[ДБСП_02_ 2002.xls]___Syzdy_156"/>
      <sheetName val="[ДБСП_02_ 2002.xls]___Syzdy_157"/>
      <sheetName val="[ДБСП_02_ 2002.xls]___Syzdy_158"/>
      <sheetName val="[ДБСП_02_ 2002.xls]___Syzdy_160"/>
      <sheetName val="[ДБСП_02_ 2002.xls]___Syzdy_163"/>
      <sheetName val="[ДБСП_02_ 2002.xls]___Syzdy_161"/>
      <sheetName val="[ДБСП_02_ 2002.xls]___Syzdy_162"/>
      <sheetName val="[ДБСП_02_ 2002.xls]___Syzdy_164"/>
      <sheetName val="[ДБСП_02_ 2002.xls]___Syzdy_166"/>
      <sheetName val="[ДБСП_02_ 2002.xls]___Syzdy_165"/>
      <sheetName val="[ДБСП_02_ 2002.xls]___Syzdy_167"/>
      <sheetName val="[ДБСП_02_ 2002.xls]___Syzdy_168"/>
      <sheetName val="[ДБСП_02_ 2002.xls]___Syzdy_169"/>
      <sheetName val="[ДБСП_02_ 2002.xls]___Syzdy_171"/>
      <sheetName val="[ДБСП_02_ 2002.xls]___Syzdy_170"/>
      <sheetName val="[ДБСП_02_ 2002.xls]___Syzdy_172"/>
      <sheetName val="[ДБСП_02_ 2002.xls]___Syzdy_173"/>
      <sheetName val="[ДБСП_02_ 2002.xls]___Syzdy_175"/>
      <sheetName val="[ДБСП_02_ 2002.xls]___Syzdy_174"/>
      <sheetName val="[ДБСП_02_ 2002.xls]___Syzdy_178"/>
      <sheetName val="[ДБСП_02_ 2002.xls]___Syzdy_176"/>
      <sheetName val="[ДБСП_02_ 2002.xls]___Syzdy_177"/>
      <sheetName val="[ДБСП_02_ 2002.xls]___Syzdy_180"/>
      <sheetName val="[ДБСП_02_ 2002.xls]___Syzdy_179"/>
      <sheetName val="[ДБСП_02_ 2002.xls]___Syzdy_183"/>
      <sheetName val="[ДБСП_02_ 2002.xls]___Syzdy_181"/>
      <sheetName val="[ДБСП_02_ 2002.xls]___Syzdy_182"/>
      <sheetName val="[ДБСП_02_ 2002.xls]___Syzdy_184"/>
      <sheetName val="[ДБСП_02_ 2002.xls]___Syzdy_185"/>
      <sheetName val="[ДБСП_02_ 2002.xls]___Syzdy_186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1"/>
      <sheetName val="[ДБСП_02_ 2002.xls]___Syzdy_192"/>
      <sheetName val="[ДБСП_02_ 2002.xls]___Syzdy_208"/>
      <sheetName val="[ДБСП_02_ 2002.xls]___Syzdy_195"/>
      <sheetName val="[ДБСП_02_ 2002.xls]___Syzdy_194"/>
      <sheetName val="[ДБСП_02_ 2002.xls]___Syzdy_196"/>
      <sheetName val="[ДБСП_02_ 2002.xls]___Syzdy_197"/>
      <sheetName val="[ДБСП_02_ 2002.xls]___Syzdy_199"/>
      <sheetName val="[ДБСП_02_ 2002.xls]___Syzdy_198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05"/>
      <sheetName val="[ДБСП_02_ 2002.xls]___Syzdy_206"/>
      <sheetName val="[ДБСП_02_ 2002.xls]___Syzdy_207"/>
      <sheetName val="[ДБСП_02_ 2002.xls]___Syzdy_209"/>
      <sheetName val="[ДБСП_02_ 2002.xls]___Syzdy_211"/>
      <sheetName val="[ДБСП_02_ 2002.xls]___Syzdy_210"/>
      <sheetName val="[ДБСП_02_ 2002.xls]___Syzdy_212"/>
      <sheetName val="[ДБСП_02_ 2002.xls]___Syzdy_221"/>
      <sheetName val="[ДБСП_02_ 2002.xls]___Syzdy_213"/>
      <sheetName val="[ДБСП_02_ 2002.xls]___Syzdy_214"/>
      <sheetName val="[ДБСП_02_ 2002.xls]___Syzdy_215"/>
      <sheetName val="[ДБСП_02_ 2002.xls]___Syzdy_220"/>
      <sheetName val="КОРП-1"/>
      <sheetName val="Все_по㐀ᕞഀ䞃԰_x0000_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Data-in"/>
      <sheetName val="1NK"/>
      <sheetName val="Налоги"/>
      <sheetName val="___Syzdykbaeva__________Docum_2"/>
      <sheetName val="___Syzdykbaeva__________Docum_3"/>
      <sheetName val="[ДБСП_02_ 2002.xls]___Syzdy_216"/>
      <sheetName val="[ДБСП_02_ 2002.xls]___Syzdy_217"/>
      <sheetName val="[ДБСП_02_ 2002.xls]___Syzdy_218"/>
      <sheetName val="[ДБСП_02_ 2002.xls]___Syzdy_219"/>
      <sheetName val="[ДБСП_02_ 2002.xls]___Syzdy_223"/>
      <sheetName val="[ДБСП_02_ 2002.xls]___Syzdy_222"/>
      <sheetName val="[ДБСП_02_ 2002.xls]___Syzdy_224"/>
    </sheetNames>
    <sheetDataSet>
      <sheetData sheetId="0">
        <row r="1">
          <cell r="G1" t="str">
            <v/>
          </cell>
        </row>
      </sheetData>
      <sheetData sheetId="1">
        <row r="1">
          <cell r="G1">
            <v>0</v>
          </cell>
        </row>
      </sheetData>
      <sheetData sheetId="2">
        <row r="1">
          <cell r="G1" t="str">
            <v/>
          </cell>
        </row>
      </sheetData>
      <sheetData sheetId="3">
        <row r="1">
          <cell r="G1">
            <v>0</v>
          </cell>
        </row>
      </sheetData>
      <sheetData sheetId="4">
        <row r="1">
          <cell r="G1" t="str">
            <v/>
          </cell>
        </row>
      </sheetData>
      <sheetData sheetId="5">
        <row r="1">
          <cell r="G1">
            <v>0</v>
          </cell>
        </row>
      </sheetData>
      <sheetData sheetId="6">
        <row r="1">
          <cell r="G1" t="str">
            <v/>
          </cell>
        </row>
      </sheetData>
      <sheetData sheetId="7">
        <row r="1">
          <cell r="G1">
            <v>0</v>
          </cell>
        </row>
      </sheetData>
      <sheetData sheetId="8">
        <row r="1">
          <cell r="G1" t="str">
            <v/>
          </cell>
        </row>
      </sheetData>
      <sheetData sheetId="9">
        <row r="1">
          <cell r="G1">
            <v>0</v>
          </cell>
        </row>
      </sheetData>
      <sheetData sheetId="10">
        <row r="1">
          <cell r="G1" t="str">
            <v/>
          </cell>
        </row>
      </sheetData>
      <sheetData sheetId="11">
        <row r="1">
          <cell r="G1">
            <v>0</v>
          </cell>
        </row>
      </sheetData>
      <sheetData sheetId="12">
        <row r="1">
          <cell r="G1" t="str">
            <v/>
          </cell>
        </row>
      </sheetData>
      <sheetData sheetId="13">
        <row r="1">
          <cell r="G1">
            <v>0</v>
          </cell>
        </row>
      </sheetData>
      <sheetData sheetId="14">
        <row r="1">
          <cell r="G1" t="str">
            <v/>
          </cell>
        </row>
      </sheetData>
      <sheetData sheetId="15">
        <row r="1">
          <cell r="G1">
            <v>0</v>
          </cell>
        </row>
      </sheetData>
      <sheetData sheetId="16">
        <row r="1">
          <cell r="G1" t="str">
            <v/>
          </cell>
        </row>
      </sheetData>
      <sheetData sheetId="17">
        <row r="1">
          <cell r="G1">
            <v>0</v>
          </cell>
        </row>
      </sheetData>
      <sheetData sheetId="18">
        <row r="1">
          <cell r="G1" t="str">
            <v/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/>
          </cell>
        </row>
      </sheetData>
      <sheetData sheetId="21">
        <row r="1">
          <cell r="G1">
            <v>0</v>
          </cell>
        </row>
      </sheetData>
      <sheetData sheetId="22">
        <row r="1">
          <cell r="G1" t="str">
            <v/>
          </cell>
        </row>
      </sheetData>
      <sheetData sheetId="23">
        <row r="1">
          <cell r="G1">
            <v>0</v>
          </cell>
        </row>
      </sheetData>
      <sheetData sheetId="24">
        <row r="1">
          <cell r="G1" t="str">
            <v/>
          </cell>
        </row>
      </sheetData>
      <sheetData sheetId="25">
        <row r="1">
          <cell r="G1" t="str">
            <v/>
          </cell>
        </row>
      </sheetData>
      <sheetData sheetId="26">
        <row r="1">
          <cell r="G1" t="str">
            <v/>
          </cell>
        </row>
      </sheetData>
      <sheetData sheetId="27">
        <row r="1">
          <cell r="G1">
            <v>0</v>
          </cell>
        </row>
      </sheetData>
      <sheetData sheetId="28">
        <row r="1">
          <cell r="G1" t="str">
            <v/>
          </cell>
        </row>
      </sheetData>
      <sheetData sheetId="29">
        <row r="1">
          <cell r="G1">
            <v>0</v>
          </cell>
        </row>
      </sheetData>
      <sheetData sheetId="30">
        <row r="1">
          <cell r="G1" t="str">
            <v/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/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G1" t="str">
            <v/>
          </cell>
        </row>
      </sheetData>
      <sheetData sheetId="374">
        <row r="1">
          <cell r="G1" t="str">
            <v/>
          </cell>
        </row>
      </sheetData>
      <sheetData sheetId="375">
        <row r="1">
          <cell r="G1" t="str">
            <v/>
          </cell>
        </row>
      </sheetData>
      <sheetData sheetId="376">
        <row r="1">
          <cell r="G1" t="str">
            <v/>
          </cell>
        </row>
      </sheetData>
      <sheetData sheetId="377">
        <row r="1">
          <cell r="G1" t="str">
            <v/>
          </cell>
        </row>
      </sheetData>
      <sheetData sheetId="378">
        <row r="1">
          <cell r="G1" t="str">
            <v/>
          </cell>
        </row>
      </sheetData>
      <sheetData sheetId="379">
        <row r="1">
          <cell r="G1" t="str">
            <v/>
          </cell>
        </row>
      </sheetData>
      <sheetData sheetId="380">
        <row r="1">
          <cell r="G1" t="str">
            <v/>
          </cell>
        </row>
      </sheetData>
      <sheetData sheetId="381">
        <row r="1">
          <cell r="G1" t="str">
            <v/>
          </cell>
        </row>
      </sheetData>
      <sheetData sheetId="382">
        <row r="1">
          <cell r="G1" t="str">
            <v/>
          </cell>
        </row>
      </sheetData>
      <sheetData sheetId="383">
        <row r="1">
          <cell r="G1" t="str">
            <v/>
          </cell>
        </row>
      </sheetData>
      <sheetData sheetId="384">
        <row r="1">
          <cell r="G1" t="str">
            <v/>
          </cell>
        </row>
      </sheetData>
      <sheetData sheetId="385">
        <row r="1">
          <cell r="G1" t="str">
            <v/>
          </cell>
        </row>
      </sheetData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 t="str">
            <v/>
          </cell>
        </row>
      </sheetData>
      <sheetData sheetId="392">
        <row r="1">
          <cell r="G1" t="str">
            <v/>
          </cell>
        </row>
      </sheetData>
      <sheetData sheetId="393">
        <row r="1">
          <cell r="G1" t="str">
            <v/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 t="str">
            <v/>
          </cell>
        </row>
      </sheetData>
      <sheetData sheetId="397">
        <row r="1">
          <cell r="G1" t="str">
            <v/>
          </cell>
        </row>
      </sheetData>
      <sheetData sheetId="398">
        <row r="1">
          <cell r="G1" t="str">
            <v/>
          </cell>
        </row>
      </sheetData>
      <sheetData sheetId="399">
        <row r="1">
          <cell r="G1" t="str">
            <v/>
          </cell>
        </row>
      </sheetData>
      <sheetData sheetId="400">
        <row r="1">
          <cell r="G1">
            <v>0</v>
          </cell>
        </row>
      </sheetData>
      <sheetData sheetId="401">
        <row r="1">
          <cell r="G1" t="str">
            <v/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 t="str">
            <v/>
          </cell>
        </row>
      </sheetData>
      <sheetData sheetId="408">
        <row r="1">
          <cell r="G1" t="str">
            <v/>
          </cell>
        </row>
      </sheetData>
      <sheetData sheetId="409">
        <row r="1">
          <cell r="G1" t="str">
            <v/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 t="str">
            <v/>
          </cell>
        </row>
      </sheetData>
      <sheetData sheetId="420">
        <row r="1">
          <cell r="G1" t="str">
            <v/>
          </cell>
        </row>
      </sheetData>
      <sheetData sheetId="421">
        <row r="1">
          <cell r="G1" t="str">
            <v/>
          </cell>
        </row>
      </sheetData>
      <sheetData sheetId="422">
        <row r="1">
          <cell r="G1" t="str">
            <v/>
          </cell>
        </row>
      </sheetData>
      <sheetData sheetId="423">
        <row r="1">
          <cell r="G1">
            <v>0</v>
          </cell>
        </row>
      </sheetData>
      <sheetData sheetId="424">
        <row r="1">
          <cell r="G1" t="str">
            <v/>
          </cell>
        </row>
      </sheetData>
      <sheetData sheetId="425">
        <row r="1">
          <cell r="G1" t="str">
            <v/>
          </cell>
        </row>
      </sheetData>
      <sheetData sheetId="426">
        <row r="1">
          <cell r="G1" t="str">
            <v/>
          </cell>
        </row>
      </sheetData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1">
          <cell r="G1" t="str">
            <v/>
          </cell>
        </row>
      </sheetData>
      <sheetData sheetId="485">
        <row r="1">
          <cell r="G1" t="str">
            <v/>
          </cell>
        </row>
      </sheetData>
      <sheetData sheetId="486">
        <row r="1">
          <cell r="G1">
            <v>0</v>
          </cell>
        </row>
      </sheetData>
      <sheetData sheetId="487">
        <row r="1">
          <cell r="G1">
            <v>0</v>
          </cell>
        </row>
      </sheetData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>
        <row r="1">
          <cell r="G1">
            <v>0</v>
          </cell>
        </row>
      </sheetData>
      <sheetData sheetId="491">
        <row r="1">
          <cell r="G1" t="str">
            <v/>
          </cell>
        </row>
      </sheetData>
      <sheetData sheetId="492">
        <row r="1">
          <cell r="G1">
            <v>0</v>
          </cell>
        </row>
      </sheetData>
      <sheetData sheetId="493" refreshError="1"/>
      <sheetData sheetId="494" refreshError="1"/>
      <sheetData sheetId="495">
        <row r="1">
          <cell r="G1">
            <v>0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 t="str">
            <v/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>
        <row r="1">
          <cell r="G1">
            <v>0</v>
          </cell>
        </row>
      </sheetData>
      <sheetData sheetId="533">
        <row r="1">
          <cell r="G1">
            <v>0</v>
          </cell>
        </row>
      </sheetData>
      <sheetData sheetId="534">
        <row r="1">
          <cell r="G1" t="str">
            <v/>
          </cell>
        </row>
      </sheetData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план07"/>
      <sheetName val="Financial ratios А3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Comp06"/>
      <sheetName val="Форма2"/>
      <sheetName val="предприятия"/>
      <sheetName val="PP&amp;E mvt for 2003"/>
      <sheetName val="оборудование"/>
      <sheetName val="Изменяемые данные"/>
      <sheetName val="SUN TB"/>
      <sheetName val="из сем"/>
      <sheetName val="Предпр"/>
      <sheetName val="ЦентрЗатр"/>
      <sheetName val="ЕдИзм"/>
      <sheetName val="Транспорт"/>
      <sheetName val="Depr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потр"/>
      <sheetName val="PP_E mvt for 2003"/>
      <sheetName val="FES"/>
      <sheetName val="Добычанефти4"/>
      <sheetName val="поставкасравн13"/>
      <sheetName val="гс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/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едприятия"/>
      <sheetName val="потр"/>
    </sheetNames>
    <sheetDataSet>
      <sheetData sheetId="0"/>
      <sheetData sheetId="1"/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отр"/>
      <sheetName val="предприяти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редприятия"/>
    </sheetNames>
    <sheetDataSet>
      <sheetData sheetId="0"/>
      <sheetData sheetId="1"/>
      <sheetData sheetId="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юджет"/>
      <sheetName val="Добычанефти4"/>
      <sheetName val="поставкасравн13"/>
      <sheetName val="form"/>
      <sheetName val="Добыча нефти4"/>
      <sheetName val="поставка сравн13"/>
      <sheetName val="Financial ratios А3"/>
      <sheetName val="всп"/>
      <sheetName val="из сем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четчики"/>
      <sheetName val="Ершова"/>
      <sheetName val="СН"/>
      <sheetName val="линии"/>
      <sheetName val="данн"/>
      <sheetName val="Пр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7.1"/>
      <sheetName val="Добыча нефти4"/>
      <sheetName val="поставка сравн13"/>
      <sheetName val="Расшифровки ЦА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form"/>
      <sheetName val="NPV"/>
      <sheetName val="Добыча нефти4"/>
      <sheetName val="поставка сравн1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2"/>
      <sheetName val="7.1"/>
      <sheetName val="Форма2"/>
      <sheetName val="Financial ratios А3"/>
      <sheetName val="ДБСП_02_ 2002"/>
      <sheetName val="Assumptions"/>
      <sheetName val="эксп"/>
      <sheetName val="п25ЦТАИ"/>
      <sheetName val="п25"/>
      <sheetName val="п26"/>
      <sheetName val="п5"/>
      <sheetName val="п31"/>
      <sheetName val="п7"/>
      <sheetName val="п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1Утв ТК  Capex 07 "/>
      <sheetName val="L-1 Займ БРК инвест цели"/>
      <sheetName val="G-1"/>
      <sheetName val="справка"/>
      <sheetName val="группа"/>
      <sheetName val="д.7.001"/>
      <sheetName val="Prelim Cost"/>
      <sheetName val="по 2007 году план на 2008 год"/>
      <sheetName val="5NK "/>
      <sheetName val="Пр2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приложение№3"/>
      <sheetName val="Sheet1"/>
      <sheetName val="2002(v2)"/>
      <sheetName val="Титул1"/>
      <sheetName val="Макр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текст"/>
      <sheetName val="филиалы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Сводная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Баланс"/>
      <sheetName val="свод"/>
      <sheetName val="МАТЕР.433,452"/>
      <sheetName val="КР материалы"/>
      <sheetName val="Hidden"/>
      <sheetName val="ГБ"/>
      <sheetName val="Movements"/>
      <sheetName val="2.8. стр-ра себестоимости"/>
      <sheetName val="Технический"/>
      <sheetName val="мат расходы"/>
      <sheetName val="#REF!"/>
      <sheetName val="Подразд"/>
      <sheetName val="Спр_ пласт"/>
      <sheetName val="класс"/>
      <sheetName val="01-45"/>
      <sheetName val="Capex"/>
      <sheetName val="Dictionaries"/>
      <sheetName val="Преискурант"/>
      <sheetName val="ЯНВАРЬ"/>
      <sheetName val="план"/>
      <sheetName val="Sheet2"/>
      <sheetName val="РСза 6-м 2012"/>
      <sheetName val="Sheet5"/>
      <sheetName val="списки"/>
      <sheetName val="3.ФОТ"/>
      <sheetName val="4.Налоги"/>
      <sheetName val="1"/>
      <sheetName val=" 2.3.2"/>
      <sheetName val="Предпосылки"/>
      <sheetName val="IS"/>
      <sheetName val="Форма 18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Потребители"/>
      <sheetName val="Блоки"/>
      <sheetName val="2_2 ОтклОТМ"/>
      <sheetName val="1_3_2 ОТМ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ИП_ДО_БЛ "/>
      <sheetName val="1 вариант  2009 "/>
      <sheetName val="Перем. затр"/>
      <sheetName val="Остатки по бухучету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XREF"/>
      <sheetName val="Бонды стр.341"/>
      <sheetName val="План_ГЗ"/>
      <sheetName val="1_вариант__2009_"/>
      <sheetName val="S|C_2008_Budget"/>
      <sheetName val="доп.дан."/>
      <sheetName val="turnover"/>
      <sheetName val="элементы"/>
      <sheetName val="Ком плат"/>
      <sheetName val="Ф3"/>
      <sheetName val="0. Данные"/>
      <sheetName val="Industry"/>
      <sheetName val="Авансы-1"/>
      <sheetName val="Тарифы и цены "/>
      <sheetName val="11-005"/>
      <sheetName val="Спр__пласт"/>
      <sheetName val="UNITPRICES"/>
      <sheetName val="pp&amp;e mvt for 2003"/>
      <sheetName val="2.2 ОтклОТМ"/>
      <sheetName val="1.3.2 ОТМ"/>
      <sheetName val="29"/>
      <sheetName val="22"/>
      <sheetName val="Налоги на транспорт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ПО НОВОМУ ШТАТНОМУ"/>
      <sheetName val="34-143"/>
      <sheetName val="PYTB"/>
      <sheetName val="101"/>
      <sheetName val="СПгнг"/>
      <sheetName val="ковер"/>
      <sheetName val="КОРП-1"/>
      <sheetName val="ИнвестицииСвод"/>
      <sheetName val="потр"/>
      <sheetName val="СН"/>
      <sheetName val="План закупок 2012"/>
      <sheetName val="общ.фонд  "/>
      <sheetName val="собственный капитал"/>
      <sheetName val="МТ_CapexDepreciation"/>
      <sheetName val="МУНАЙТАС L-1"/>
      <sheetName val="МО 0012"/>
      <sheetName val="все-доб.осн ГТМ (+-) (2)"/>
      <sheetName val="Осн"/>
      <sheetName val="ДОУП_111-2_1405"/>
      <sheetName val="ДОУП_111-2_1405,,"/>
      <sheetName val="Лист4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_1_2_2__Услуги связи_"/>
      <sheetName val="14.1.2.2.(Услуги связи)"/>
      <sheetName val="#ССЫЛКА"/>
    </sheetNames>
    <sheetDataSet>
      <sheetData sheetId="0"/>
      <sheetData sheetId="1" refreshError="1"/>
      <sheetData sheetId="2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2 прав"/>
      <sheetName val="Прилож 2"/>
      <sheetName val="Баланс"/>
      <sheetName val="План произв-ва (мес.) (бюджет)"/>
      <sheetName val="Форма2"/>
      <sheetName val="Форма1"/>
      <sheetName val="14.1.2.2.(Услуги связи)"/>
      <sheetName val="#ССЫЛКА"/>
      <sheetName val="14_1_2_2__Услуги связи_"/>
      <sheetName val="NPV"/>
      <sheetName val="7.1"/>
      <sheetName val="3БО"/>
      <sheetName val="Бюджет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Sheet1"/>
      <sheetName val="Энергия"/>
      <sheetName val="14_1_2_2__Услуги связи_"/>
      <sheetName val="14.1.2.2.(Услуги связи)"/>
      <sheetName val="#ССЫЛКА"/>
      <sheetName val="ОТиТБ"/>
      <sheetName val="Преискурант"/>
      <sheetName val="База"/>
      <sheetName val="ConsumptionPerUnit"/>
      <sheetName val="form"/>
      <sheetName val="XREF"/>
      <sheetName val="FES"/>
      <sheetName val="факт 2005 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NPV"/>
      <sheetName val="Форма1"/>
      <sheetName val="14.1.2.2.(Услуги связи)"/>
      <sheetName val="#ССЫЛКА"/>
      <sheetName val="14_1_2_2__Услуги связи_"/>
      <sheetName val="7.1"/>
      <sheetName val="Comp06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Sheet1"/>
      <sheetName val="ДБСП_02_ 2002"/>
      <sheetName val="3БО"/>
      <sheetName val="Вход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Общие"/>
      <sheetName val="Product Assumptions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правочник Инкотермс"/>
      <sheetName val="Основание из одного источника"/>
      <sheetName val="Приоритет закупок"/>
      <sheetName val="Способы закупок"/>
      <sheetName val="Тип дней"/>
      <sheetName val="объемы"/>
      <sheetName val="макро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 refreshError="1"/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 t="str">
            <v xml:space="preserve"> 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 t="str">
            <v xml:space="preserve"> 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/>
      <sheetData sheetId="246"/>
      <sheetData sheetId="247">
        <row r="1">
          <cell r="G1" t="str">
            <v xml:space="preserve"> 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лан произв-ва (мес.) (бюджет)"/>
      <sheetName val="Преискурант"/>
      <sheetName val="Энергия"/>
      <sheetName val="NPV"/>
      <sheetName val="14.1.2.2.(Услуги связи)"/>
      <sheetName val="данн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IS200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боков_листочек"/>
      <sheetName val="движ_ЗВЗ"/>
      <sheetName val="отделы офиса"/>
      <sheetName val="ярлычки охрана труда"/>
      <sheetName val="ярлычки нижние"/>
      <sheetName val="ярлычки верхние"/>
      <sheetName val="ЗВЗ_год"/>
      <sheetName val="ЗВЗ_рег"/>
      <sheetName val="АПК"/>
      <sheetName val="ТЭЦ-1"/>
      <sheetName val="ТЭЦ-2"/>
      <sheetName val="ТЭЦ-3"/>
      <sheetName val="КапчГЭС"/>
      <sheetName val="КаскадГЭС"/>
      <sheetName val="ГЭРС"/>
      <sheetName val="АРЭК"/>
      <sheetName val="ЗТК"/>
      <sheetName val="РКТ"/>
      <sheetName val="ЦПВТ"/>
      <sheetName val="ПРП"/>
      <sheetName val="Офис"/>
      <sheetName val="Лист2"/>
      <sheetName val="Лист1"/>
      <sheetName val="Для папок"/>
      <sheetName val="мес"/>
      <sheetName val="Департ"/>
      <sheetName val="Справка ИЦА"/>
      <sheetName val="#ССЫЛКА"/>
      <sheetName val="1кв. "/>
      <sheetName val="2кв."/>
      <sheetName val="H"/>
      <sheetName val="2@"/>
      <sheetName val="План произв-ва (мес.) (бюджет)"/>
      <sheetName val="Энергия"/>
      <sheetName val="WACC"/>
      <sheetName val="Баланс воды ПТО"/>
      <sheetName val="да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"/>
      <sheetName val="Справка 2"/>
      <sheetName val="на тек. дату"/>
      <sheetName val="Справка ИЦА"/>
      <sheetName val="1кв. "/>
      <sheetName val="2кв."/>
      <sheetName val="План произв-ва (мес.) (бюджет)"/>
      <sheetName val="Добыча нефти4"/>
      <sheetName val="поставка сравн1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Справка "/>
      <sheetName val="данн"/>
      <sheetName val="Форма2"/>
      <sheetName val="Форма1"/>
      <sheetName val="потр"/>
      <sheetName val="С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потр"/>
      <sheetName val="СН"/>
      <sheetName val="Пок"/>
      <sheetName val="Справка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"/>
      <sheetName val="Справка ИЦА"/>
      <sheetName val="Пок"/>
      <sheetName val="потр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"/>
    </sheetNames>
    <sheetDataSet>
      <sheetData sheetId="0"/>
      <sheetData sheetId="1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Форма2"/>
      <sheetName val="дан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(2)"/>
      <sheetName val="итог (3)"/>
      <sheetName val="итог (4)"/>
      <sheetName val="данн"/>
      <sheetName val="0102э"/>
      <sheetName val="итог"/>
      <sheetName val="0102"/>
      <sheetName val="Сотовая"/>
      <sheetName val="Сотовая (2)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х"/>
      <sheetName val="гражд.оборона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1кв. "/>
      <sheetName val="2кв."/>
      <sheetName val="Financial ratios А3"/>
      <sheetName val="Энергия"/>
      <sheetName val="свод"/>
      <sheetName val="H"/>
      <sheetName val="2_"/>
      <sheetName val="Справка ИЦА"/>
      <sheetName val="1кв_ "/>
      <sheetName val="2кв_"/>
      <sheetName val="Добычанефти4"/>
      <sheetName val="поставкасравн13"/>
      <sheetName val="Баланс воды ПТО"/>
      <sheetName val="Справка "/>
      <sheetName val="  2.3.2"/>
      <sheetName val="NPV"/>
      <sheetName val="Sheet1"/>
    </sheetNames>
    <sheetDataSet>
      <sheetData sheetId="0">
        <row r="4">
          <cell r="C4">
            <v>151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данн"/>
      <sheetName val="7НК"/>
      <sheetName val="Справка ИЦА"/>
      <sheetName val="базовые допущения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Sheet2"/>
      <sheetName val="РСза 6-м 2012"/>
      <sheetName val="июнь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  <sheetName val="Справка "/>
      <sheetName val="precios"/>
      <sheetName val="распределение модели"/>
      <sheetName val="МТ_CapexDepreciation"/>
      <sheetName val="МУНАЙТАС L-1"/>
      <sheetName val="конфир"/>
      <sheetName val="таблица"/>
      <sheetName val="3а"/>
      <sheetName val="4"/>
      <sheetName val="4а"/>
      <sheetName val="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Распределение"/>
      <sheetName val="Ф"/>
      <sheetName val="Собственный капитал"/>
      <sheetName val="i-index"/>
      <sheetName val="ЭКРБ"/>
      <sheetName val="список"/>
      <sheetName val="I1"/>
      <sheetName val="I2"/>
      <sheetName val="цхл 2004"/>
      <sheetName val="анализ кт"/>
      <sheetName val="Лв 1715 (сб)"/>
      <sheetName val="2а (4)"/>
      <sheetName val="Схема доплат"/>
      <sheetName val="Повышающие коэф ОМГ"/>
      <sheetName val="Приход по вагонам"/>
      <sheetName val="ставки"/>
      <sheetName val="ЛКУ_2008_измен_270209"/>
      <sheetName val="КОРП-1"/>
      <sheetName val="ДС МЗК"/>
      <sheetName val="Anlagevermögen"/>
      <sheetName val="name"/>
      <sheetName val="Additions testing"/>
      <sheetName val="Movement schedule"/>
      <sheetName val="depreciation te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>
        <row r="13">
          <cell r="C13" t="str">
            <v/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 2_3_2"/>
      <sheetName val="  2.3.2"/>
      <sheetName val="всп"/>
      <sheetName val="топливо"/>
      <sheetName val="Потребители"/>
      <sheetName val="Пок"/>
      <sheetName val="линии"/>
      <sheetName val="счетч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данн"/>
      <sheetName val="  2.3.2"/>
      <sheetName val="_ 2_3_2"/>
      <sheetName val="Энергия"/>
      <sheetName val="1кв. "/>
      <sheetName val="2кв."/>
      <sheetName val="I KE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линии"/>
      <sheetName val="Ведомость"/>
      <sheetName val="Акт выр."/>
      <sheetName val="сут.баланс по РДЦ"/>
      <sheetName val="Ершова"/>
      <sheetName val="Справка  "/>
      <sheetName val="Справка   вечер"/>
      <sheetName val="топливо"/>
      <sheetName val="газ"/>
      <sheetName val="Поставки газа"/>
      <sheetName val="свод"/>
      <sheetName val="Форма2"/>
      <sheetName val="_ 2_3_2"/>
    </sheetNames>
    <sheetDataSet>
      <sheetData sheetId="0">
        <row r="6">
          <cell r="B6">
            <v>2536265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>
        <row r="15">
          <cell r="B15" t="str">
            <v>ТОО "Алматыэнергосбыт"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монтТекущий"/>
      <sheetName val="ТО"/>
      <sheetName val="Мойка автотранспорта "/>
      <sheetName val="Ремонт и обслуживание ОРГ"/>
      <sheetName val="АбонПлата"/>
      <sheetName val="Межпереговоры"/>
      <sheetName val="СотоваяСвязь "/>
      <sheetName val="Интернет"/>
      <sheetName val="Питьевая вода"/>
      <sheetName val="Канцтовары1"/>
      <sheetName val="канцтовары2"/>
      <sheetName val="РасхМатер"/>
      <sheetName val="Хозтовары"/>
      <sheetName val="Типограф"/>
      <sheetName val=" ГСМ"/>
      <sheetName val="Услуги Банка"/>
      <sheetName val="Имиджевая продукция"/>
      <sheetName val="Мойка окон "/>
      <sheetName val="Обслуживание лифтов"/>
      <sheetName val="Почта"/>
      <sheetName val="Объяв_в_ газете"/>
      <sheetName val="Реклама"/>
      <sheetName val="Таможня"/>
      <sheetName val="% по кредиту"/>
      <sheetName val="Услуги по привлечению займа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Форма2"/>
      <sheetName val="Форма1"/>
      <sheetName val="Расчет2000Прямой"/>
      <sheetName val="свод"/>
      <sheetName val="линии"/>
      <sheetName val="счетчики"/>
      <sheetName val="_ 2_3_2"/>
      <sheetName val="всп"/>
      <sheetName val="Пок"/>
      <sheetName val="  2.3.2"/>
      <sheetName val="14.1.2.2.(Услуги связ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юнь"/>
      <sheetName val="Покупка 2004"/>
      <sheetName val="топливо"/>
      <sheetName val="Потребители"/>
      <sheetName val="Форма2"/>
      <sheetName val="Сдача "/>
      <sheetName val="Итоговая таблица"/>
      <sheetName val="Осн"/>
      <sheetName val="поставка сравн13"/>
      <sheetName val="Расчет2000Прямой"/>
      <sheetName val="всп"/>
      <sheetName val="Sheet1"/>
      <sheetName val="Запрос"/>
      <sheetName val="month"/>
      <sheetName val="Лист2"/>
      <sheetName val="Бюджет"/>
      <sheetName val="Списки"/>
      <sheetName val="УО"/>
      <sheetName val="  2.3.2"/>
      <sheetName val="Справка ИЦА"/>
      <sheetName val="Set-up"/>
      <sheetName val="Содерж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  <sheetName val="всп"/>
      <sheetName val="топливо"/>
      <sheetName val="Потребители"/>
      <sheetName val="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ГЗ"/>
      <sheetName val="Способ закупки"/>
      <sheetName val="КАТО"/>
      <sheetName val="Ном"/>
      <sheetName val="Ма по группам"/>
      <sheetName val="Услуги"/>
      <sheetName val="Приказ"/>
      <sheetName val="Загрузка"/>
      <sheetName val="СЗ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2000обратный"/>
      <sheetName val="1500"/>
      <sheetName val="2000"/>
      <sheetName val="3000 (1)"/>
      <sheetName val="3000 (2)"/>
      <sheetName val="Оклады"/>
      <sheetName val="Расчет2000Прямой"/>
      <sheetName val="СоцНалог"/>
      <sheetName val="СоцНалог (2)"/>
      <sheetName val="2000РасчетСхема"/>
      <sheetName val="СхемаОплаты"/>
      <sheetName val="РасчетПоСхеме"/>
      <sheetName val="топливо"/>
      <sheetName val="Потребители"/>
      <sheetName val="Sheet1"/>
      <sheetName val="Осн"/>
      <sheetName val="Запрос"/>
      <sheetName val="month"/>
      <sheetName val="Лист2"/>
      <sheetName val="Пок"/>
      <sheetName val="_ 2_3_2"/>
      <sheetName val="Списки"/>
      <sheetName val="УО"/>
      <sheetName val="поставка сравн13"/>
      <sheetName val="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Форма2"/>
      <sheetName val="ТЭП старая"/>
      <sheetName val="МО 0012"/>
      <sheetName val="Сдача "/>
      <sheetName val="  2.3.2"/>
      <sheetName val="Бюджет"/>
      <sheetName val="д.7.001"/>
      <sheetName val="постоянные затраты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поставка_сравн131"/>
      <sheetName val="Assumptions"/>
      <sheetName val="PP&amp;E mvt for 2003"/>
      <sheetName val="7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требители"/>
      <sheetName val="поставка сравн13"/>
      <sheetName val="Sheet1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  <sheetName val="Бл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  <sheetName val="потр"/>
      <sheetName val="СН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</sheetNames>
    <sheetDataSet>
      <sheetData sheetId="0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1</v>
          </cell>
        </row>
      </sheetData>
      <sheetData sheetId="12">
        <row r="7">
          <cell r="A7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>
            <v>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Форма2"/>
      <sheetName val="Сдача "/>
    </sheetNames>
    <sheetDataSet>
      <sheetData sheetId="0"/>
      <sheetData sheetId="1" refreshError="1"/>
      <sheetData sheetId="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Форма2"/>
      <sheetName val="Бюджет"/>
      <sheetName val="NPV"/>
      <sheetName val="Расчет2000Прямой"/>
      <sheetName val="Итоговая таблица"/>
      <sheetName val="потр"/>
      <sheetName val="СН"/>
      <sheetName val="Сдача "/>
      <sheetName val="Потребители"/>
      <sheetName val="поставка сравн13"/>
      <sheetName val="Форма1"/>
      <sheetName val="Лист3"/>
      <sheetName val="налог_земля"/>
      <sheetName val="информационные_услуги"/>
      <sheetName val="ногый_лист"/>
      <sheetName val="Сдача_"/>
      <sheetName val="Итоговая_таблица"/>
      <sheetName val="поставка_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Сдача "/>
      <sheetName val="Итоговая таблица"/>
      <sheetName val="Потребители"/>
      <sheetName val="потр"/>
      <sheetName val="СН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Блоки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потр"/>
      <sheetName val="СН"/>
      <sheetName val="Пок"/>
      <sheetName val="Сдача "/>
      <sheetName val="Форма2"/>
      <sheetName val="Итоговая таблица"/>
      <sheetName val="Справочник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  <sheetName val="Отчет 5П"/>
      <sheetName val="Плата за загрязнение "/>
      <sheetName val="Типограф"/>
    </sheetNames>
    <sheetDataSet>
      <sheetData sheetId="0" refreshError="1"/>
      <sheetData sheetId="1" refreshError="1"/>
      <sheetData sheetId="2">
        <row r="3">
          <cell r="A3">
            <v>1</v>
          </cell>
        </row>
      </sheetData>
      <sheetData sheetId="3">
        <row r="3">
          <cell r="A3">
            <v>1</v>
          </cell>
        </row>
      </sheetData>
      <sheetData sheetId="4">
        <row r="3">
          <cell r="A3">
            <v>1</v>
          </cell>
        </row>
      </sheetData>
      <sheetData sheetId="5">
        <row r="3">
          <cell r="A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>
            <v>1</v>
          </cell>
        </row>
      </sheetData>
      <sheetData sheetId="17">
        <row r="3">
          <cell r="A3">
            <v>1</v>
          </cell>
        </row>
      </sheetData>
      <sheetData sheetId="18">
        <row r="3">
          <cell r="A3">
            <v>1</v>
          </cell>
        </row>
      </sheetData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/>
      <sheetData sheetId="22"/>
      <sheetData sheetId="23"/>
      <sheetData sheetId="24">
        <row r="3">
          <cell r="A3">
            <v>1</v>
          </cell>
        </row>
      </sheetData>
      <sheetData sheetId="25">
        <row r="3">
          <cell r="A3">
            <v>1</v>
          </cell>
        </row>
      </sheetData>
      <sheetData sheetId="26">
        <row r="3">
          <cell r="A3">
            <v>1</v>
          </cell>
        </row>
      </sheetData>
      <sheetData sheetId="27">
        <row r="3">
          <cell r="A3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Потребители"/>
      <sheetName val="Блоки"/>
    </sheetNames>
    <sheetDataSet>
      <sheetData sheetId="0"/>
      <sheetData sheetId="1" refreshError="1"/>
      <sheetData sheetId="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Расчет2000Прямой"/>
      <sheetName val="Ф3"/>
      <sheetName val="Предпр"/>
      <sheetName val="3НК"/>
      <sheetName val="Форма2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Справка ИЦА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Расчет2000Прямой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302766</v>
          </cell>
          <cell r="C14">
            <v>77502</v>
          </cell>
          <cell r="D14">
            <v>77502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ТСНР-2</v>
          </cell>
          <cell r="B28" t="str">
            <v>01019028</v>
          </cell>
          <cell r="C28">
            <v>265800</v>
          </cell>
          <cell r="D28">
            <v>265800</v>
          </cell>
        </row>
        <row r="29">
          <cell r="A29" t="str">
            <v>ТСНР-3</v>
          </cell>
          <cell r="B29" t="str">
            <v>01019032</v>
          </cell>
          <cell r="C29">
            <v>15760</v>
          </cell>
          <cell r="D29">
            <v>15299</v>
          </cell>
        </row>
        <row r="31">
          <cell r="A31" t="str">
            <v>Поступление активной энергии</v>
          </cell>
        </row>
        <row r="32">
          <cell r="A32" t="str">
            <v>Л-211пост</v>
          </cell>
          <cell r="B32" t="str">
            <v>01019043</v>
          </cell>
          <cell r="C32">
            <v>574385</v>
          </cell>
          <cell r="D32">
            <v>567973</v>
          </cell>
        </row>
        <row r="33">
          <cell r="A33" t="str">
            <v>Л-212пост</v>
          </cell>
          <cell r="B33" t="str">
            <v>01019044</v>
          </cell>
          <cell r="C33">
            <v>987358</v>
          </cell>
          <cell r="D33">
            <v>978121</v>
          </cell>
        </row>
        <row r="34">
          <cell r="A34" t="str">
            <v>Л-213пост</v>
          </cell>
          <cell r="B34" t="str">
            <v>01019045</v>
          </cell>
          <cell r="C34">
            <v>73522</v>
          </cell>
          <cell r="D34">
            <v>71709</v>
          </cell>
        </row>
        <row r="35">
          <cell r="A35" t="str">
            <v>ЛДФпост</v>
          </cell>
          <cell r="B35" t="str">
            <v>01019038</v>
          </cell>
          <cell r="C35">
            <v>69533</v>
          </cell>
          <cell r="D35">
            <v>63684</v>
          </cell>
        </row>
        <row r="36">
          <cell r="A36" t="str">
            <v>Л-224пост</v>
          </cell>
          <cell r="B36" t="str">
            <v>01019039</v>
          </cell>
          <cell r="C36">
            <v>29444</v>
          </cell>
          <cell r="D36">
            <v>28850</v>
          </cell>
        </row>
        <row r="37">
          <cell r="A37" t="str">
            <v>Л-206пост</v>
          </cell>
          <cell r="B37" t="str">
            <v>01019047</v>
          </cell>
          <cell r="C37">
            <v>12</v>
          </cell>
          <cell r="D37">
            <v>12</v>
          </cell>
        </row>
        <row r="38">
          <cell r="A38" t="str">
            <v>ОВВ-220пост</v>
          </cell>
          <cell r="B38" t="str">
            <v>01019046</v>
          </cell>
          <cell r="C38">
            <v>16998</v>
          </cell>
          <cell r="D38">
            <v>16371</v>
          </cell>
        </row>
        <row r="39">
          <cell r="A39" t="str">
            <v>Л-115пост</v>
          </cell>
          <cell r="B39" t="str">
            <v>01019037</v>
          </cell>
          <cell r="C39">
            <v>285</v>
          </cell>
          <cell r="D39">
            <v>273</v>
          </cell>
        </row>
        <row r="40">
          <cell r="A40" t="str">
            <v>Л-127пост</v>
          </cell>
          <cell r="B40" t="str">
            <v>01019042</v>
          </cell>
          <cell r="C40">
            <v>216</v>
          </cell>
          <cell r="D40">
            <v>216</v>
          </cell>
        </row>
        <row r="41">
          <cell r="A41" t="str">
            <v>Л-128пост</v>
          </cell>
          <cell r="B41" t="str">
            <v>01019040</v>
          </cell>
          <cell r="C41">
            <v>0</v>
          </cell>
          <cell r="D41">
            <v>0</v>
          </cell>
        </row>
        <row r="42">
          <cell r="A42" t="str">
            <v>Л-157пост</v>
          </cell>
          <cell r="B42" t="str">
            <v>01019048</v>
          </cell>
          <cell r="C42">
            <v>8099</v>
          </cell>
          <cell r="D42">
            <v>8099</v>
          </cell>
        </row>
        <row r="43">
          <cell r="A43" t="str">
            <v>Л-158пост</v>
          </cell>
          <cell r="B43" t="str">
            <v>01019041</v>
          </cell>
          <cell r="C43">
            <v>16956</v>
          </cell>
          <cell r="D43">
            <v>16954</v>
          </cell>
        </row>
        <row r="44">
          <cell r="A44" t="str">
            <v>ОВВ-110пост</v>
          </cell>
          <cell r="B44" t="str">
            <v>01019049</v>
          </cell>
          <cell r="C44">
            <v>828</v>
          </cell>
          <cell r="D44">
            <v>828</v>
          </cell>
        </row>
        <row r="45">
          <cell r="A45" t="str">
            <v>Отпуск активной энергии</v>
          </cell>
        </row>
        <row r="46">
          <cell r="A46" t="str">
            <v>Л-211отп</v>
          </cell>
          <cell r="B46" t="str">
            <v>01019043</v>
          </cell>
          <cell r="C46">
            <v>36950</v>
          </cell>
          <cell r="D46">
            <v>35918</v>
          </cell>
        </row>
        <row r="47">
          <cell r="A47" t="str">
            <v>Л-212отп</v>
          </cell>
          <cell r="B47" t="str">
            <v>01019044</v>
          </cell>
          <cell r="C47">
            <v>46099</v>
          </cell>
          <cell r="D47">
            <v>44969</v>
          </cell>
        </row>
        <row r="48">
          <cell r="A48" t="str">
            <v>Л-213отп</v>
          </cell>
          <cell r="B48" t="str">
            <v>01019045</v>
          </cell>
          <cell r="C48">
            <v>40767</v>
          </cell>
          <cell r="D48">
            <v>40767</v>
          </cell>
        </row>
        <row r="49">
          <cell r="A49" t="str">
            <v>ЛДФотп</v>
          </cell>
          <cell r="B49" t="str">
            <v>01019038</v>
          </cell>
          <cell r="C49">
            <v>463702</v>
          </cell>
          <cell r="D49">
            <v>462815</v>
          </cell>
        </row>
        <row r="50">
          <cell r="A50" t="str">
            <v>Л-224отп</v>
          </cell>
          <cell r="B50" t="str">
            <v>01019039</v>
          </cell>
          <cell r="C50">
            <v>776104</v>
          </cell>
          <cell r="D50">
            <v>765022</v>
          </cell>
        </row>
        <row r="51">
          <cell r="A51" t="str">
            <v>Л-206отп</v>
          </cell>
          <cell r="B51" t="str">
            <v>01019047</v>
          </cell>
          <cell r="C51">
            <v>84938</v>
          </cell>
          <cell r="D51">
            <v>84920</v>
          </cell>
        </row>
        <row r="52">
          <cell r="A52" t="str">
            <v>Л-207отп</v>
          </cell>
          <cell r="B52" t="str">
            <v>01019027</v>
          </cell>
          <cell r="C52">
            <v>38359</v>
          </cell>
          <cell r="D52">
            <v>37937</v>
          </cell>
        </row>
        <row r="53">
          <cell r="A53" t="str">
            <v>Л-209отп</v>
          </cell>
          <cell r="B53" t="str">
            <v>01019029</v>
          </cell>
          <cell r="C53">
            <v>44093</v>
          </cell>
          <cell r="D53">
            <v>41764</v>
          </cell>
        </row>
        <row r="54">
          <cell r="A54" t="str">
            <v>Л-210отп</v>
          </cell>
          <cell r="B54" t="str">
            <v>01019023</v>
          </cell>
          <cell r="C54">
            <v>3470</v>
          </cell>
          <cell r="D54">
            <v>3433</v>
          </cell>
        </row>
        <row r="55">
          <cell r="A55" t="str">
            <v>ОВВ-220отп</v>
          </cell>
          <cell r="B55" t="str">
            <v>01019046</v>
          </cell>
          <cell r="C55">
            <v>36926</v>
          </cell>
          <cell r="D55">
            <v>36924</v>
          </cell>
        </row>
        <row r="56">
          <cell r="A56" t="str">
            <v>Л-115отп</v>
          </cell>
          <cell r="B56" t="str">
            <v>01019037</v>
          </cell>
          <cell r="C56">
            <v>221738</v>
          </cell>
          <cell r="D56">
            <v>221661</v>
          </cell>
        </row>
        <row r="57">
          <cell r="A57" t="str">
            <v>Л-126отп</v>
          </cell>
          <cell r="B57" t="str">
            <v>01019025</v>
          </cell>
          <cell r="C57">
            <v>214266</v>
          </cell>
          <cell r="D57">
            <v>211649</v>
          </cell>
        </row>
        <row r="58">
          <cell r="A58" t="str">
            <v>Л-127отп</v>
          </cell>
          <cell r="B58" t="str">
            <v>01019042</v>
          </cell>
          <cell r="C58">
            <v>116759</v>
          </cell>
          <cell r="D58">
            <v>114693</v>
          </cell>
        </row>
        <row r="59">
          <cell r="A59" t="str">
            <v>Л-128отп</v>
          </cell>
          <cell r="B59" t="str">
            <v>01019040</v>
          </cell>
          <cell r="C59">
            <v>38156</v>
          </cell>
          <cell r="D59">
            <v>38156</v>
          </cell>
        </row>
        <row r="60">
          <cell r="A60" t="str">
            <v>Л-138отп</v>
          </cell>
          <cell r="B60" t="str">
            <v>01019026</v>
          </cell>
          <cell r="C60">
            <v>87476</v>
          </cell>
          <cell r="D60">
            <v>85706</v>
          </cell>
        </row>
        <row r="61">
          <cell r="A61" t="str">
            <v>Л-157отп</v>
          </cell>
          <cell r="B61" t="str">
            <v>01019048</v>
          </cell>
          <cell r="C61">
            <v>649956</v>
          </cell>
          <cell r="D61">
            <v>646515</v>
          </cell>
        </row>
        <row r="62">
          <cell r="A62" t="str">
            <v>Л-158отп</v>
          </cell>
          <cell r="B62" t="str">
            <v>01019041</v>
          </cell>
          <cell r="C62">
            <v>649052</v>
          </cell>
          <cell r="D62">
            <v>645229</v>
          </cell>
        </row>
        <row r="63">
          <cell r="A63" t="str">
            <v>ОВВ-110отп</v>
          </cell>
          <cell r="B63" t="str">
            <v>01019049</v>
          </cell>
          <cell r="C63">
            <v>43767</v>
          </cell>
          <cell r="D63">
            <v>43767</v>
          </cell>
        </row>
        <row r="65">
          <cell r="A65" t="str">
            <v>ф.1Временная</v>
          </cell>
          <cell r="B65" t="str">
            <v>696769</v>
          </cell>
          <cell r="C65">
            <v>44644</v>
          </cell>
          <cell r="D65">
            <v>44588</v>
          </cell>
        </row>
        <row r="66">
          <cell r="A66" t="str">
            <v>ф.2Временная</v>
          </cell>
          <cell r="B66" t="str">
            <v>289389</v>
          </cell>
          <cell r="C66">
            <v>644481</v>
          </cell>
          <cell r="D66">
            <v>633638</v>
          </cell>
        </row>
        <row r="67">
          <cell r="A67" t="str">
            <v>ф.3Временная</v>
          </cell>
          <cell r="B67" t="str">
            <v>289865</v>
          </cell>
          <cell r="C67">
            <v>954228</v>
          </cell>
          <cell r="D67">
            <v>948181</v>
          </cell>
        </row>
        <row r="68">
          <cell r="A68" t="str">
            <v>ф.5Временная</v>
          </cell>
          <cell r="B68" t="str">
            <v>932581</v>
          </cell>
          <cell r="C68">
            <v>62935</v>
          </cell>
          <cell r="D68">
            <v>62935</v>
          </cell>
        </row>
        <row r="69">
          <cell r="A69" t="str">
            <v>ф.9Временная</v>
          </cell>
          <cell r="B69" t="str">
            <v>187629</v>
          </cell>
          <cell r="C69">
            <v>11056</v>
          </cell>
          <cell r="D69">
            <v>10589</v>
          </cell>
        </row>
        <row r="70">
          <cell r="A70" t="str">
            <v>яч.16</v>
          </cell>
          <cell r="C70">
            <v>51603</v>
          </cell>
          <cell r="D70">
            <v>51603</v>
          </cell>
        </row>
        <row r="71">
          <cell r="A71" t="str">
            <v xml:space="preserve">КТП Кисл.ст. </v>
          </cell>
          <cell r="B71" t="str">
            <v>137740</v>
          </cell>
          <cell r="C71">
            <v>82581</v>
          </cell>
          <cell r="D71">
            <v>78981</v>
          </cell>
        </row>
        <row r="72">
          <cell r="A72" t="str">
            <v>Хоз.фек.насосная</v>
          </cell>
          <cell r="B72" t="str">
            <v>485110</v>
          </cell>
          <cell r="C72">
            <v>30597</v>
          </cell>
          <cell r="D72">
            <v>28143</v>
          </cell>
        </row>
        <row r="74">
          <cell r="A74" t="str">
            <v>Нас.2п.Тп-1</v>
          </cell>
          <cell r="B74" t="str">
            <v>455856</v>
          </cell>
          <cell r="C74">
            <v>55313</v>
          </cell>
          <cell r="D74">
            <v>54844</v>
          </cell>
        </row>
        <row r="75">
          <cell r="A75" t="str">
            <v>Нас.2п.Тп-2</v>
          </cell>
          <cell r="B75" t="str">
            <v>838547</v>
          </cell>
          <cell r="C75">
            <v>73300</v>
          </cell>
          <cell r="D75">
            <v>66836</v>
          </cell>
        </row>
        <row r="76">
          <cell r="A76" t="str">
            <v>ф.16 Октябрьская</v>
          </cell>
          <cell r="B76" t="str">
            <v>454080</v>
          </cell>
          <cell r="C76">
            <v>1953.1</v>
          </cell>
          <cell r="D76">
            <v>1952.7</v>
          </cell>
        </row>
        <row r="78">
          <cell r="A78" t="str">
            <v>ЭЦ Тараз Тп-1</v>
          </cell>
          <cell r="B78" t="str">
            <v>523707</v>
          </cell>
          <cell r="C78">
            <v>12963</v>
          </cell>
          <cell r="D78">
            <v>12135</v>
          </cell>
        </row>
        <row r="79">
          <cell r="A79" t="str">
            <v>ЭЦ Тараз Тп-2</v>
          </cell>
          <cell r="B79" t="str">
            <v>810558</v>
          </cell>
          <cell r="C79">
            <v>19364</v>
          </cell>
          <cell r="D79">
            <v>18621</v>
          </cell>
        </row>
        <row r="81">
          <cell r="A81" t="str">
            <v xml:space="preserve">Стол.Энергоконтакт </v>
          </cell>
          <cell r="B81" t="str">
            <v>708702</v>
          </cell>
          <cell r="C81">
            <v>34294</v>
          </cell>
          <cell r="D81">
            <v>34260</v>
          </cell>
        </row>
        <row r="82">
          <cell r="A82" t="str">
            <v>Тп-5</v>
          </cell>
          <cell r="B82" t="str">
            <v>174446</v>
          </cell>
          <cell r="C82">
            <v>35925</v>
          </cell>
          <cell r="D82">
            <v>34955</v>
          </cell>
        </row>
        <row r="83">
          <cell r="A83" t="str">
            <v>Бытовой корпус ЖГРЭС</v>
          </cell>
          <cell r="B83" t="str">
            <v>779126</v>
          </cell>
          <cell r="C83">
            <v>8791</v>
          </cell>
          <cell r="D83">
            <v>8380</v>
          </cell>
        </row>
        <row r="84">
          <cell r="A84" t="str">
            <v>Склад оборудования</v>
          </cell>
          <cell r="B84" t="str">
            <v>696606</v>
          </cell>
          <cell r="C84">
            <v>97189</v>
          </cell>
          <cell r="D84">
            <v>96664</v>
          </cell>
        </row>
        <row r="86">
          <cell r="A86" t="str">
            <v>САЭМ</v>
          </cell>
          <cell r="B86" t="str">
            <v>624082</v>
          </cell>
          <cell r="C86">
            <v>6031</v>
          </cell>
          <cell r="D86">
            <v>6031</v>
          </cell>
        </row>
        <row r="88">
          <cell r="A88" t="str">
            <v>Оздоров_центр_ТП-1</v>
          </cell>
          <cell r="B88" t="str">
            <v>175381</v>
          </cell>
          <cell r="C88">
            <v>6244</v>
          </cell>
          <cell r="D88">
            <v>6208</v>
          </cell>
        </row>
        <row r="89">
          <cell r="A89" t="str">
            <v>Оздоров_центр_ТП-2</v>
          </cell>
          <cell r="B89" t="str">
            <v>915537</v>
          </cell>
          <cell r="C89">
            <v>1610</v>
          </cell>
          <cell r="D89">
            <v>1516</v>
          </cell>
        </row>
        <row r="91">
          <cell r="A91" t="str">
            <v>Столовая ОЦ</v>
          </cell>
          <cell r="B91" t="str">
            <v>771329</v>
          </cell>
          <cell r="C91">
            <v>8124</v>
          </cell>
          <cell r="D91">
            <v>8120</v>
          </cell>
        </row>
        <row r="93">
          <cell r="A93" t="str">
            <v>Гостиница</v>
          </cell>
          <cell r="B93">
            <v>779126</v>
          </cell>
          <cell r="C93">
            <v>4634</v>
          </cell>
          <cell r="D93">
            <v>4634</v>
          </cell>
        </row>
        <row r="94">
          <cell r="A94" t="str">
            <v>Сенгербай 1фазн</v>
          </cell>
          <cell r="B94" t="str">
            <v>2895707</v>
          </cell>
          <cell r="C94">
            <v>9007</v>
          </cell>
          <cell r="D94">
            <v>8484</v>
          </cell>
        </row>
        <row r="95">
          <cell r="A95" t="str">
            <v>Сенгербай 3фазн</v>
          </cell>
          <cell r="B95" t="str">
            <v>248952</v>
          </cell>
          <cell r="C95">
            <v>4451</v>
          </cell>
          <cell r="D95">
            <v>4319</v>
          </cell>
        </row>
        <row r="96">
          <cell r="A96" t="str">
            <v>часы</v>
          </cell>
          <cell r="C96">
            <v>716</v>
          </cell>
          <cell r="D96">
            <v>716</v>
          </cell>
        </row>
        <row r="97">
          <cell r="A97" t="str">
            <v>Сулейманов 1фазн</v>
          </cell>
          <cell r="B97" t="str">
            <v>1716868</v>
          </cell>
          <cell r="C97">
            <v>762</v>
          </cell>
          <cell r="D97">
            <v>762</v>
          </cell>
        </row>
        <row r="98">
          <cell r="A98" t="str">
            <v>Сулейманов 3фазн</v>
          </cell>
          <cell r="B98" t="str">
            <v>84815</v>
          </cell>
          <cell r="C98">
            <v>5189</v>
          </cell>
          <cell r="D98">
            <v>5189</v>
          </cell>
        </row>
        <row r="100">
          <cell r="A100" t="str">
            <v>ЧП Антипина</v>
          </cell>
          <cell r="B100" t="str">
            <v>-</v>
          </cell>
          <cell r="C100">
            <v>670</v>
          </cell>
          <cell r="D100">
            <v>670</v>
          </cell>
        </row>
        <row r="102">
          <cell r="A102" t="str">
            <v>На тепло ПК</v>
          </cell>
          <cell r="B102" t="str">
            <v>-</v>
          </cell>
          <cell r="C102">
            <v>51976</v>
          </cell>
          <cell r="D102">
            <v>51976</v>
          </cell>
        </row>
        <row r="104">
          <cell r="A104" t="str">
            <v>Очистные сооружения</v>
          </cell>
          <cell r="C104">
            <v>32048.709677419352</v>
          </cell>
          <cell r="D104">
            <v>32048.709677419352</v>
          </cell>
        </row>
        <row r="106">
          <cell r="A106" t="str">
            <v>ТДО Эврика</v>
          </cell>
          <cell r="C106">
            <v>82325</v>
          </cell>
          <cell r="D106">
            <v>82325</v>
          </cell>
        </row>
        <row r="107">
          <cell r="A107" t="str">
            <v>ТОО Ремэнерго</v>
          </cell>
          <cell r="B107" t="str">
            <v>448167</v>
          </cell>
          <cell r="C107">
            <v>2866.5</v>
          </cell>
          <cell r="D107">
            <v>2866.5</v>
          </cell>
        </row>
        <row r="108">
          <cell r="A108" t="str">
            <v>ТОО Изоляция</v>
          </cell>
          <cell r="B108" t="str">
            <v>95857</v>
          </cell>
          <cell r="C108" t="str">
            <v>0191,5</v>
          </cell>
          <cell r="D108" t="str">
            <v>0191,6</v>
          </cell>
        </row>
        <row r="109">
          <cell r="A109" t="str">
            <v>ИП Абдуллаева</v>
          </cell>
          <cell r="B109" t="str">
            <v>0218218</v>
          </cell>
          <cell r="C109">
            <v>1806</v>
          </cell>
          <cell r="D109">
            <v>1718.4</v>
          </cell>
        </row>
        <row r="110">
          <cell r="A110" t="str">
            <v>Хоз.. Нужды</v>
          </cell>
          <cell r="C110">
            <v>450</v>
          </cell>
          <cell r="D110">
            <v>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tek"/>
      <sheetName val="Сдача "/>
      <sheetName val="потр"/>
      <sheetName val="СН"/>
      <sheetName val="Форм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tek"/>
      <sheetName val="потр"/>
      <sheetName val="Потребители"/>
      <sheetName val="Блоки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Пок"/>
      <sheetName val="tek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  <sheetName val="прям потр.04г."/>
      <sheetName val="Потребители"/>
      <sheetName val="Блоки"/>
      <sheetName val="Пок"/>
      <sheetName val="tek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Пок"/>
    </sheetNames>
    <sheetDataSet>
      <sheetData sheetId="0"/>
      <sheetData sheetId="1"/>
      <sheetData sheetId="2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потр"/>
      <sheetName val="СН"/>
      <sheetName val="Потребители"/>
      <sheetName val="поставка сравн13"/>
      <sheetName val="Форма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юджет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Бюджет"/>
      <sheetName val="Итоговая таблица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Генератор-1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Бюджет"/>
      <sheetName val="14.1.2.2.(Услуги связи)"/>
      <sheetName val="поставка сравн13"/>
      <sheetName val="7НК"/>
      <sheetName val="7.1"/>
      <sheetName val="План произв-ва (мес.) (бюджет)"/>
      <sheetName val="Справочник"/>
      <sheetName val="  2.3.2"/>
      <sheetName val="Фин.обязат."/>
      <sheetName val="спецпит,проездн."/>
      <sheetName val="Добычанефти4"/>
      <sheetName val="поставкасравн13"/>
      <sheetName val="6 NK"/>
      <sheetName val="Потребители"/>
      <sheetName val="Блоки"/>
      <sheetName val="Расчет2000Прямой"/>
      <sheetName val="Лист3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Осн"/>
      <sheetName val="13 NGDO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5R"/>
      <sheetName val="KreПК"/>
      <sheetName val="Sheet1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_ССЫЛКА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14_1_2_2_(Услуги_связи)"/>
      <sheetName val="поставка_сравн13"/>
      <sheetName val="7_1"/>
      <sheetName val="План_произв-ва_(мес_)_(бюджет)"/>
      <sheetName val="__2_3_2"/>
      <sheetName val="Фин_обязат_"/>
      <sheetName val="спецпит,проездн_"/>
      <sheetName val="6_NK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3_NGDO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Инв_вл"/>
      <sheetName val="факт_2005_г_"/>
      <sheetName val="д_7_001"/>
      <sheetName val="свод_грузоотпр_"/>
      <sheetName val="Итоговая_таблица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Common"/>
      <sheetName val="OPEX&amp;FIN"/>
      <sheetName val="Securities"/>
      <sheetName val="Capex"/>
      <sheetName val="Kolommen_balans"/>
      <sheetName val="SA Procedures"/>
      <sheetName val="ГМ 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тиме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14.1.8.11.(Прочие)"/>
      <sheetName val="ожид ФОТ_2010_форма1"/>
      <sheetName val="свод ФО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PV-date"/>
      <sheetName val="Бюджет"/>
      <sheetName val="баки _2_"/>
      <sheetName val="ИД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Data"/>
      <sheetName val="МАТЕР.433,452"/>
      <sheetName val="1. Доходы"/>
      <sheetName val="Prelim Cost"/>
      <sheetName val="смета"/>
      <sheetName val="Накл"/>
      <sheetName val="MATRIX_DA_10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цеховые"/>
      <sheetName val="_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2002(v2)"/>
      <sheetName val="BS new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6НК-cт.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справка"/>
      <sheetName val="Форма 18"/>
      <sheetName val="K6210"/>
      <sheetName val="список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ЭКРБ"/>
      <sheetName val="распределение модели"/>
      <sheetName val="I1"/>
      <sheetName val="I2"/>
      <sheetName val="цхл 2004"/>
      <sheetName val="сетка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бартер"/>
      <sheetName val="пробег м расх"/>
      <sheetName val="пробмч по город"/>
      <sheetName val="Project Detail Inputs"/>
      <sheetName val="years 1-3 by month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янв (2)"/>
      <sheetName val="Справочник 2601"/>
      <sheetName val="Приложение 7 (ЕНП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 refreshError="1"/>
      <sheetData sheetId="725"/>
      <sheetData sheetId="726" refreshError="1"/>
      <sheetData sheetId="727" refreshError="1"/>
      <sheetData sheetId="728">
        <row r="13">
          <cell r="C13" t="str">
            <v/>
          </cell>
        </row>
      </sheetData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Бюджет"/>
      <sheetName val="всп"/>
      <sheetName val="Расчет2000Прямой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бартер"/>
      <sheetName val="Сверка"/>
      <sheetName val="1"/>
      <sheetName val="MS"/>
      <sheetName val="Prelim Cost"/>
      <sheetName val="#ССЫЛ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Форма1"/>
      <sheetName val="табель"/>
      <sheetName val="FES"/>
      <sheetName val="14.1.2.2.(Услуги связи)"/>
      <sheetName val="10 БО (kzt)"/>
      <sheetName val="Баланс"/>
      <sheetName val="Сеть"/>
      <sheetName val="общие данные"/>
      <sheetName val="Бюджет"/>
      <sheetName val="Штатное 2012-2015"/>
      <sheetName val="Loans out"/>
      <sheetName val="МодельППП (Свод)"/>
      <sheetName val="смета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АТиК"/>
      <sheetName val="Пр2"/>
      <sheetName val="ввод-вывод ОС авг2004- 2005"/>
      <sheetName val="Форма3.6"/>
      <sheetName val="элементы"/>
      <sheetName val="5NK "/>
      <sheetName val="из сем"/>
      <sheetName val="Нефть"/>
      <sheetName val="L-1"/>
      <sheetName val="флормиро"/>
      <sheetName val="Datasheet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Гр5(о)"/>
      <sheetName val="УУ 9 мес.2014"/>
      <sheetName val="Приложение 7 (ЕНП)"/>
      <sheetName val="потр"/>
      <sheetName val="СН"/>
      <sheetName val="ОП_свод"/>
      <sheetName val="PP&amp;E mvt for 2003"/>
      <sheetName val="Capex"/>
      <sheetName val="Balance Sheet"/>
      <sheetName val="WBS elements RS-v.02A"/>
      <sheetName val="BS new"/>
      <sheetName val="Направления обучения"/>
      <sheetName val="Sales F"/>
      <sheetName val="сортамент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шкала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Заполните"/>
      <sheetName val="План"/>
      <sheetName val="Факт"/>
      <sheetName val="Лист5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глина"/>
      <sheetName val="Лв 1715 (сб)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ДД"/>
      <sheetName val="Затраты"/>
      <sheetName val="Лист4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конфир"/>
      <sheetName val="IS"/>
      <sheetName val="таблица"/>
      <sheetName val="исп_см_"/>
      <sheetName val="BS_new"/>
      <sheetName val="БиВи_(290)"/>
      <sheetName val="450_(2)"/>
      <sheetName val="2002(v2)"/>
      <sheetName val="NOV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общие"/>
      <sheetName val="январь"/>
      <sheetName val="по 2007 году план на 2008 год"/>
      <sheetName val="консалт"/>
      <sheetName val="Астана рус"/>
      <sheetName val="Алматы рус"/>
      <sheetName val="Data-in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3">
          <cell r="A3">
            <v>1</v>
          </cell>
        </row>
      </sheetData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ценка эффект."/>
      <sheetName val="фин. поток."/>
      <sheetName val="Расшифровка  "/>
      <sheetName val="мин "/>
      <sheetName val="пл сб"/>
      <sheetName val="Смета "/>
      <sheetName val="свод "/>
      <sheetName val="SEBEST.XLM"/>
      <sheetName val="Модуль1"/>
      <sheetName val="Макрос1"/>
      <sheetName val="Пром1"/>
      <sheetName val="Форма2"/>
      <sheetName val="ИД"/>
      <sheetName val="СписокТЭП"/>
      <sheetName val="Бюджет"/>
      <sheetName val="Отпуск продукц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Ввод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План произв-ва (мес.) (бюджет)"/>
      <sheetName val="Бюджет"/>
      <sheetName val="янв (2)"/>
      <sheetName val="рев дф (1.08.) (3)"/>
      <sheetName val="заявка (2)"/>
      <sheetName val="Материалы для АУП"/>
      <sheetName val="ГТМ"/>
      <sheetName val="Форма1"/>
      <sheetName val="10 БО (kzt)"/>
      <sheetName val="смета"/>
      <sheetName val="тех реж"/>
      <sheetName val="Кап затраты ОМГ 16"/>
      <sheetName val="Сотрудники"/>
      <sheetName val="замер"/>
      <sheetName val="потр"/>
      <sheetName val="СН"/>
      <sheetName val="s"/>
      <sheetName val="ЭКРБ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7НК"/>
      <sheetName val="Титул1"/>
      <sheetName val="Нефть"/>
      <sheetName val="флормиро"/>
      <sheetName val="Hidden"/>
      <sheetName val="list"/>
      <sheetName val="Способ закупки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апрель 09.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новая №5"/>
      <sheetName val="Пок"/>
      <sheetName val="черновик"/>
      <sheetName val="Movements"/>
      <sheetName val="Собственный капитал"/>
      <sheetName val="PP&amp;E mvt for 2003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I KEY INFORMATION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Balance Sheet"/>
      <sheetName val="ati"/>
      <sheetName val="I1"/>
      <sheetName val="I2"/>
      <sheetName val="Dictionaries"/>
      <sheetName val="глина"/>
      <sheetName val="Ком плат"/>
      <sheetName val="список"/>
      <sheetName val=" По скв"/>
      <sheetName val="Лист3"/>
      <sheetName val="точн2"/>
      <sheetName val="БиВи (290)"/>
      <sheetName val="450 (2)"/>
      <sheetName val="Накл"/>
      <sheetName val="Sales F"/>
      <sheetName val="Спецификация"/>
      <sheetName val="ОП_свод"/>
      <sheetName val="Лв 1715 (сб)"/>
      <sheetName val="Осн. пара"/>
      <sheetName val="шкала"/>
      <sheetName val="ДД"/>
      <sheetName val="Затраты"/>
      <sheetName val="fa movement kyrg"/>
      <sheetName val="P&amp;L"/>
      <sheetName val="Provisions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2010"/>
      <sheetName val="по 2007 году план на 2008 год"/>
      <sheetName val="Quots"/>
      <sheetName val="КОРП-1"/>
      <sheetName val="КВЛ ЦТТ и СТ"/>
      <sheetName val="черн  гор"/>
      <sheetName val="2003 (215862 тн)"/>
      <sheetName val="Scenar"/>
      <sheetName val="NOV"/>
      <sheetName val="Notice"/>
      <sheetName val="Фонд 18гор"/>
      <sheetName val="G-1"/>
      <sheetName val="Сч.фак.пуст."/>
      <sheetName val="Заявл. пуст"/>
      <sheetName val="Расчет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3">
          <cell r="A3">
            <v>1</v>
          </cell>
        </row>
      </sheetData>
      <sheetData sheetId="208">
        <row r="3">
          <cell r="A3">
            <v>1</v>
          </cell>
        </row>
      </sheetData>
      <sheetData sheetId="209">
        <row r="3">
          <cell r="A3">
            <v>1</v>
          </cell>
        </row>
      </sheetData>
      <sheetData sheetId="210">
        <row r="3">
          <cell r="A3">
            <v>1</v>
          </cell>
        </row>
      </sheetData>
      <sheetData sheetId="211"/>
      <sheetData sheetId="212"/>
      <sheetData sheetId="213"/>
      <sheetData sheetId="214"/>
      <sheetData sheetId="215"/>
      <sheetData sheetId="216">
        <row r="3">
          <cell r="A3">
            <v>1</v>
          </cell>
        </row>
      </sheetData>
      <sheetData sheetId="217" refreshError="1"/>
      <sheetData sheetId="218">
        <row r="3">
          <cell r="A3">
            <v>1</v>
          </cell>
        </row>
      </sheetData>
      <sheetData sheetId="219">
        <row r="3">
          <cell r="A3">
            <v>1</v>
          </cell>
        </row>
      </sheetData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и _2_"/>
      <sheetName val="баки"/>
      <sheetName val="баки (2)"/>
      <sheetName val="маз кол"/>
      <sheetName val="газ кол"/>
      <sheetName val="маз серт"/>
      <sheetName val="маз серт (2)"/>
      <sheetName val="СписокТЭП"/>
      <sheetName val="всп"/>
      <sheetName val="Отпуск продукции"/>
      <sheetName val="Форма2"/>
      <sheetName val="L-1 (БРК)"/>
      <sheetName val="g-1"/>
      <sheetName val="спр. АРЕМ"/>
      <sheetName val="потр"/>
      <sheetName val="Бюджет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и _2_"/>
      <sheetName val="L-1 (БРК)"/>
      <sheetName val="g-1"/>
      <sheetName val="I KEY INFORMATION"/>
      <sheetName val="СписокТЭП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СписокТЭП"/>
      <sheetName val="Форма2"/>
      <sheetName val="L-1 (БРК)"/>
      <sheetName val="g-1"/>
      <sheetName val="баки _2_"/>
      <sheetName val="всп"/>
    </sheetNames>
    <sheetDataSet>
      <sheetData sheetId="0">
        <row r="6">
          <cell r="A6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баки _2_"/>
    </sheetNames>
    <sheetDataSet>
      <sheetData sheetId="0">
        <row r="6">
          <cell r="A6">
            <v>0</v>
          </cell>
          <cell r="B6">
            <v>2312773</v>
          </cell>
          <cell r="C6">
            <v>1701082</v>
          </cell>
          <cell r="D6">
            <v>3396284</v>
          </cell>
          <cell r="E6">
            <v>7335855</v>
          </cell>
          <cell r="F6">
            <v>2877486</v>
          </cell>
          <cell r="G6">
            <v>6779317</v>
          </cell>
          <cell r="H6">
            <v>35293</v>
          </cell>
          <cell r="I6">
            <v>12794</v>
          </cell>
          <cell r="J6">
            <v>73194</v>
          </cell>
          <cell r="K6">
            <v>7019</v>
          </cell>
          <cell r="L6">
            <v>5294</v>
          </cell>
          <cell r="M6">
            <v>30177</v>
          </cell>
          <cell r="N6">
            <v>0</v>
          </cell>
          <cell r="O6">
            <v>306954</v>
          </cell>
          <cell r="P6">
            <v>1430805</v>
          </cell>
          <cell r="Q6">
            <v>189765</v>
          </cell>
          <cell r="R6">
            <v>186966</v>
          </cell>
          <cell r="S6">
            <v>331834</v>
          </cell>
          <cell r="T6">
            <v>635475</v>
          </cell>
          <cell r="U6">
            <v>56186</v>
          </cell>
          <cell r="W6">
            <v>38453</v>
          </cell>
          <cell r="X6">
            <v>98120</v>
          </cell>
          <cell r="Y6">
            <v>19122</v>
          </cell>
          <cell r="Z6">
            <v>0</v>
          </cell>
          <cell r="AA6">
            <v>391634</v>
          </cell>
          <cell r="AB6">
            <v>4180</v>
          </cell>
          <cell r="AC6">
            <v>1789801</v>
          </cell>
          <cell r="AD6">
            <v>78012</v>
          </cell>
          <cell r="AE6">
            <v>331549</v>
          </cell>
          <cell r="AF6">
            <v>883410</v>
          </cell>
          <cell r="AG6">
            <v>1146344</v>
          </cell>
          <cell r="AH6">
            <v>170544</v>
          </cell>
          <cell r="AI6">
            <v>277402</v>
          </cell>
          <cell r="AJ6">
            <v>57363</v>
          </cell>
          <cell r="AK6">
            <v>154627</v>
          </cell>
          <cell r="AL6">
            <v>809</v>
          </cell>
          <cell r="AM6">
            <v>4095199</v>
          </cell>
          <cell r="AN6">
            <v>1556702</v>
          </cell>
          <cell r="AO6">
            <v>689443</v>
          </cell>
          <cell r="AP6">
            <v>220507</v>
          </cell>
          <cell r="AQ6">
            <v>2856246</v>
          </cell>
          <cell r="AR6">
            <v>887241</v>
          </cell>
          <cell r="AS6">
            <v>17418</v>
          </cell>
          <cell r="AT6">
            <v>744</v>
          </cell>
          <cell r="AU6">
            <v>0</v>
          </cell>
          <cell r="AV6">
            <v>38156</v>
          </cell>
          <cell r="AW6">
            <v>0</v>
          </cell>
          <cell r="AX6">
            <v>258261</v>
          </cell>
          <cell r="AY6">
            <v>15165</v>
          </cell>
          <cell r="AZ6">
            <v>275038</v>
          </cell>
          <cell r="BA6">
            <v>1789</v>
          </cell>
          <cell r="BB6">
            <v>448033</v>
          </cell>
          <cell r="BC6">
            <v>129294</v>
          </cell>
          <cell r="BD6">
            <v>479567</v>
          </cell>
          <cell r="BE6">
            <v>216</v>
          </cell>
          <cell r="BF6">
            <v>1248266</v>
          </cell>
          <cell r="BG6">
            <v>10755</v>
          </cell>
          <cell r="BH6">
            <v>1311148</v>
          </cell>
          <cell r="BI6">
            <v>23325</v>
          </cell>
          <cell r="BJ6">
            <v>100868</v>
          </cell>
          <cell r="BK6">
            <v>49149</v>
          </cell>
          <cell r="BL6">
            <v>48798</v>
          </cell>
          <cell r="BM6">
            <v>458224</v>
          </cell>
          <cell r="BN6">
            <v>850934</v>
          </cell>
          <cell r="BO6">
            <v>45884</v>
          </cell>
          <cell r="BP6">
            <v>62935</v>
          </cell>
          <cell r="BQ6">
            <v>25584</v>
          </cell>
        </row>
        <row r="7">
          <cell r="A7">
            <v>1</v>
          </cell>
          <cell r="B7">
            <v>2324186</v>
          </cell>
          <cell r="C7">
            <v>1711787</v>
          </cell>
          <cell r="D7">
            <v>3407294</v>
          </cell>
          <cell r="E7">
            <v>7335855</v>
          </cell>
          <cell r="F7">
            <v>2888789</v>
          </cell>
          <cell r="G7">
            <v>6783050</v>
          </cell>
          <cell r="H7">
            <v>35308</v>
          </cell>
          <cell r="I7">
            <v>12810</v>
          </cell>
          <cell r="J7">
            <v>73210</v>
          </cell>
          <cell r="K7">
            <v>7019</v>
          </cell>
          <cell r="L7">
            <v>5310</v>
          </cell>
          <cell r="M7">
            <v>30182</v>
          </cell>
          <cell r="N7">
            <v>1</v>
          </cell>
          <cell r="O7">
            <v>306954</v>
          </cell>
          <cell r="P7">
            <v>1437498</v>
          </cell>
          <cell r="Q7">
            <v>189805</v>
          </cell>
          <cell r="R7">
            <v>186966</v>
          </cell>
          <cell r="S7">
            <v>331871</v>
          </cell>
          <cell r="T7">
            <v>635487</v>
          </cell>
          <cell r="U7">
            <v>56397</v>
          </cell>
          <cell r="W7">
            <v>38500</v>
          </cell>
          <cell r="X7">
            <v>98120</v>
          </cell>
          <cell r="Y7">
            <v>19122</v>
          </cell>
          <cell r="Z7">
            <v>1</v>
          </cell>
          <cell r="AA7">
            <v>393193</v>
          </cell>
          <cell r="AB7">
            <v>4180</v>
          </cell>
          <cell r="AC7">
            <v>1791249</v>
          </cell>
          <cell r="AD7">
            <v>78012</v>
          </cell>
          <cell r="AE7">
            <v>332156</v>
          </cell>
          <cell r="AF7">
            <v>883410</v>
          </cell>
          <cell r="AG7">
            <v>1147162</v>
          </cell>
          <cell r="AH7">
            <v>170544</v>
          </cell>
          <cell r="AI7">
            <v>278259</v>
          </cell>
          <cell r="AJ7">
            <v>57363</v>
          </cell>
          <cell r="AK7">
            <v>154686</v>
          </cell>
          <cell r="AL7">
            <v>809</v>
          </cell>
          <cell r="AM7">
            <v>4095214</v>
          </cell>
          <cell r="AN7">
            <v>1556702</v>
          </cell>
          <cell r="AO7">
            <v>689480</v>
          </cell>
          <cell r="AP7">
            <v>220507</v>
          </cell>
          <cell r="AQ7">
            <v>2856246</v>
          </cell>
          <cell r="AR7">
            <v>887241</v>
          </cell>
          <cell r="AS7">
            <v>17418</v>
          </cell>
          <cell r="AT7">
            <v>744</v>
          </cell>
          <cell r="AU7">
            <v>1</v>
          </cell>
          <cell r="AV7">
            <v>38156</v>
          </cell>
          <cell r="AW7">
            <v>0</v>
          </cell>
          <cell r="AX7">
            <v>258492</v>
          </cell>
          <cell r="AY7">
            <v>15221</v>
          </cell>
          <cell r="AZ7">
            <v>275038</v>
          </cell>
          <cell r="BA7">
            <v>1789</v>
          </cell>
          <cell r="BB7">
            <v>448164</v>
          </cell>
          <cell r="BC7">
            <v>129322</v>
          </cell>
          <cell r="BD7">
            <v>479867</v>
          </cell>
          <cell r="BE7">
            <v>216</v>
          </cell>
          <cell r="BF7">
            <v>1248750</v>
          </cell>
          <cell r="BG7">
            <v>10755</v>
          </cell>
          <cell r="BH7">
            <v>1311594</v>
          </cell>
          <cell r="BI7">
            <v>23325</v>
          </cell>
          <cell r="BJ7">
            <v>100868</v>
          </cell>
          <cell r="BK7">
            <v>49149</v>
          </cell>
          <cell r="BL7">
            <v>48800</v>
          </cell>
          <cell r="BM7">
            <v>458401</v>
          </cell>
          <cell r="BN7">
            <v>850939</v>
          </cell>
          <cell r="BO7">
            <v>45904</v>
          </cell>
          <cell r="BP7">
            <v>62935</v>
          </cell>
          <cell r="BQ7">
            <v>25584</v>
          </cell>
        </row>
        <row r="8">
          <cell r="A8">
            <v>2</v>
          </cell>
          <cell r="B8">
            <v>2335471</v>
          </cell>
          <cell r="C8">
            <v>1723105</v>
          </cell>
          <cell r="D8">
            <v>3419267</v>
          </cell>
          <cell r="E8">
            <v>7335855</v>
          </cell>
          <cell r="F8">
            <v>2902338</v>
          </cell>
          <cell r="G8">
            <v>6783050</v>
          </cell>
          <cell r="H8">
            <v>35324</v>
          </cell>
          <cell r="I8">
            <v>12828</v>
          </cell>
          <cell r="J8">
            <v>73227</v>
          </cell>
          <cell r="K8">
            <v>7019</v>
          </cell>
          <cell r="L8">
            <v>5329</v>
          </cell>
          <cell r="M8">
            <v>30182</v>
          </cell>
          <cell r="N8">
            <v>2</v>
          </cell>
          <cell r="O8">
            <v>306954</v>
          </cell>
          <cell r="P8">
            <v>1444375</v>
          </cell>
          <cell r="Q8">
            <v>189844</v>
          </cell>
          <cell r="R8">
            <v>186966</v>
          </cell>
          <cell r="S8">
            <v>331912</v>
          </cell>
          <cell r="T8">
            <v>635487</v>
          </cell>
          <cell r="U8">
            <v>56585</v>
          </cell>
          <cell r="W8">
            <v>38547</v>
          </cell>
          <cell r="X8">
            <v>98120</v>
          </cell>
          <cell r="Y8">
            <v>19122</v>
          </cell>
          <cell r="Z8">
            <v>2</v>
          </cell>
          <cell r="AA8">
            <v>394690</v>
          </cell>
          <cell r="AB8">
            <v>4180</v>
          </cell>
          <cell r="AC8">
            <v>1792540</v>
          </cell>
          <cell r="AD8">
            <v>78012</v>
          </cell>
          <cell r="AE8">
            <v>332837</v>
          </cell>
          <cell r="AF8">
            <v>883410</v>
          </cell>
          <cell r="AG8">
            <v>1148070</v>
          </cell>
          <cell r="AH8">
            <v>170544</v>
          </cell>
          <cell r="AI8">
            <v>279215</v>
          </cell>
          <cell r="AJ8">
            <v>57363</v>
          </cell>
          <cell r="AK8">
            <v>154748</v>
          </cell>
          <cell r="AL8">
            <v>809</v>
          </cell>
          <cell r="AM8">
            <v>4095227</v>
          </cell>
          <cell r="AN8">
            <v>1556702</v>
          </cell>
          <cell r="AO8">
            <v>689515</v>
          </cell>
          <cell r="AP8">
            <v>220507</v>
          </cell>
          <cell r="AQ8">
            <v>2856246</v>
          </cell>
          <cell r="AR8">
            <v>887241</v>
          </cell>
          <cell r="AS8">
            <v>17418</v>
          </cell>
          <cell r="AT8">
            <v>744</v>
          </cell>
          <cell r="AU8">
            <v>2</v>
          </cell>
          <cell r="AV8">
            <v>38156</v>
          </cell>
          <cell r="AW8">
            <v>0</v>
          </cell>
          <cell r="AX8">
            <v>258722</v>
          </cell>
          <cell r="AY8">
            <v>15279</v>
          </cell>
          <cell r="AZ8">
            <v>275039</v>
          </cell>
          <cell r="BA8">
            <v>1789</v>
          </cell>
          <cell r="BB8">
            <v>448289</v>
          </cell>
          <cell r="BC8">
            <v>129349</v>
          </cell>
          <cell r="BD8">
            <v>480164</v>
          </cell>
          <cell r="BE8">
            <v>216</v>
          </cell>
          <cell r="BF8">
            <v>1249212</v>
          </cell>
          <cell r="BG8">
            <v>10755</v>
          </cell>
          <cell r="BH8">
            <v>1312018</v>
          </cell>
          <cell r="BI8">
            <v>23325</v>
          </cell>
          <cell r="BJ8">
            <v>100868</v>
          </cell>
          <cell r="BK8">
            <v>49149</v>
          </cell>
          <cell r="BL8">
            <v>48803</v>
          </cell>
          <cell r="BM8">
            <v>458577</v>
          </cell>
          <cell r="BN8">
            <v>850943</v>
          </cell>
          <cell r="BO8">
            <v>45923</v>
          </cell>
          <cell r="BP8">
            <v>62935</v>
          </cell>
          <cell r="BQ8">
            <v>25584</v>
          </cell>
        </row>
        <row r="9">
          <cell r="A9">
            <v>3</v>
          </cell>
          <cell r="B9">
            <v>2345856</v>
          </cell>
          <cell r="C9">
            <v>1733739</v>
          </cell>
          <cell r="D9">
            <v>3431088</v>
          </cell>
          <cell r="E9">
            <v>7335855</v>
          </cell>
          <cell r="F9">
            <v>2913497</v>
          </cell>
          <cell r="G9">
            <v>6783050</v>
          </cell>
          <cell r="H9">
            <v>35338</v>
          </cell>
          <cell r="I9">
            <v>12845</v>
          </cell>
          <cell r="J9">
            <v>73244</v>
          </cell>
          <cell r="K9">
            <v>7019</v>
          </cell>
          <cell r="L9">
            <v>5346</v>
          </cell>
          <cell r="M9">
            <v>30182</v>
          </cell>
          <cell r="N9">
            <v>3</v>
          </cell>
          <cell r="O9">
            <v>306954</v>
          </cell>
          <cell r="P9">
            <v>1450587</v>
          </cell>
          <cell r="Q9">
            <v>189884</v>
          </cell>
          <cell r="R9">
            <v>186966</v>
          </cell>
          <cell r="S9">
            <v>331949</v>
          </cell>
          <cell r="T9">
            <v>635487</v>
          </cell>
          <cell r="U9">
            <v>56764</v>
          </cell>
          <cell r="W9">
            <v>38576</v>
          </cell>
          <cell r="X9">
            <v>98120</v>
          </cell>
          <cell r="Y9">
            <v>19122</v>
          </cell>
          <cell r="Z9">
            <v>3</v>
          </cell>
          <cell r="AA9">
            <v>396124</v>
          </cell>
          <cell r="AB9">
            <v>4180</v>
          </cell>
          <cell r="AC9">
            <v>1793864</v>
          </cell>
          <cell r="AD9">
            <v>78012</v>
          </cell>
          <cell r="AE9">
            <v>333385</v>
          </cell>
          <cell r="AF9">
            <v>883410</v>
          </cell>
          <cell r="AG9">
            <v>1148785</v>
          </cell>
          <cell r="AH9">
            <v>170544</v>
          </cell>
          <cell r="AI9">
            <v>279960</v>
          </cell>
          <cell r="AJ9">
            <v>57363</v>
          </cell>
          <cell r="AK9">
            <v>154783</v>
          </cell>
          <cell r="AL9">
            <v>809</v>
          </cell>
          <cell r="AM9">
            <v>4095241</v>
          </cell>
          <cell r="AN9">
            <v>1556702</v>
          </cell>
          <cell r="AO9">
            <v>689553</v>
          </cell>
          <cell r="AP9">
            <v>220507</v>
          </cell>
          <cell r="AQ9">
            <v>2856246</v>
          </cell>
          <cell r="AR9">
            <v>887241</v>
          </cell>
          <cell r="AS9">
            <v>17450</v>
          </cell>
          <cell r="AT9">
            <v>744</v>
          </cell>
          <cell r="AU9">
            <v>3</v>
          </cell>
          <cell r="AV9">
            <v>38156</v>
          </cell>
          <cell r="AW9">
            <v>0</v>
          </cell>
          <cell r="AX9">
            <v>258971</v>
          </cell>
          <cell r="AY9">
            <v>15352</v>
          </cell>
          <cell r="AZ9">
            <v>275039</v>
          </cell>
          <cell r="BA9">
            <v>1789</v>
          </cell>
          <cell r="BB9">
            <v>448435</v>
          </cell>
          <cell r="BC9">
            <v>129391</v>
          </cell>
          <cell r="BD9">
            <v>480488</v>
          </cell>
          <cell r="BE9">
            <v>216</v>
          </cell>
          <cell r="BF9">
            <v>1249663</v>
          </cell>
          <cell r="BG9">
            <v>10755</v>
          </cell>
          <cell r="BH9">
            <v>1312435</v>
          </cell>
          <cell r="BI9">
            <v>23325</v>
          </cell>
          <cell r="BJ9">
            <v>100868</v>
          </cell>
          <cell r="BK9">
            <v>49150</v>
          </cell>
          <cell r="BL9">
            <v>48807</v>
          </cell>
          <cell r="BM9">
            <v>458759</v>
          </cell>
          <cell r="BN9">
            <v>850947</v>
          </cell>
          <cell r="BO9">
            <v>45944</v>
          </cell>
          <cell r="BP9">
            <v>62935</v>
          </cell>
          <cell r="BQ9">
            <v>25584</v>
          </cell>
        </row>
        <row r="10">
          <cell r="A10">
            <v>4</v>
          </cell>
          <cell r="B10">
            <v>2355909</v>
          </cell>
          <cell r="C10">
            <v>1743799</v>
          </cell>
          <cell r="D10">
            <v>3441551</v>
          </cell>
          <cell r="E10">
            <v>7335855</v>
          </cell>
          <cell r="F10">
            <v>2923259</v>
          </cell>
          <cell r="G10">
            <v>6783050</v>
          </cell>
          <cell r="H10">
            <v>35352</v>
          </cell>
          <cell r="I10">
            <v>12862</v>
          </cell>
          <cell r="J10">
            <v>73259</v>
          </cell>
          <cell r="K10">
            <v>7019</v>
          </cell>
          <cell r="L10">
            <v>5359</v>
          </cell>
          <cell r="M10">
            <v>30182</v>
          </cell>
          <cell r="N10">
            <v>4</v>
          </cell>
          <cell r="O10">
            <v>306954</v>
          </cell>
          <cell r="P10">
            <v>1456353</v>
          </cell>
          <cell r="Q10">
            <v>189918</v>
          </cell>
          <cell r="R10">
            <v>186966</v>
          </cell>
          <cell r="S10">
            <v>331982</v>
          </cell>
          <cell r="T10">
            <v>635487</v>
          </cell>
          <cell r="U10">
            <v>56958</v>
          </cell>
          <cell r="W10">
            <v>38597</v>
          </cell>
          <cell r="X10">
            <v>98120</v>
          </cell>
          <cell r="Y10">
            <v>19122</v>
          </cell>
          <cell r="Z10">
            <v>4</v>
          </cell>
          <cell r="AA10">
            <v>397473</v>
          </cell>
          <cell r="AB10">
            <v>4180</v>
          </cell>
          <cell r="AC10">
            <v>1795146</v>
          </cell>
          <cell r="AD10">
            <v>78012</v>
          </cell>
          <cell r="AE10">
            <v>333848</v>
          </cell>
          <cell r="AF10">
            <v>883410</v>
          </cell>
          <cell r="AG10">
            <v>1149400</v>
          </cell>
          <cell r="AH10">
            <v>170544</v>
          </cell>
          <cell r="AI10">
            <v>280616</v>
          </cell>
          <cell r="AJ10">
            <v>57363</v>
          </cell>
          <cell r="AK10">
            <v>154783</v>
          </cell>
          <cell r="AL10">
            <v>809</v>
          </cell>
          <cell r="AM10">
            <v>4095255</v>
          </cell>
          <cell r="AN10">
            <v>1556702</v>
          </cell>
          <cell r="AO10">
            <v>689590</v>
          </cell>
          <cell r="AP10">
            <v>220507</v>
          </cell>
          <cell r="AQ10">
            <v>2856246</v>
          </cell>
          <cell r="AR10">
            <v>887241</v>
          </cell>
          <cell r="AS10">
            <v>17504</v>
          </cell>
          <cell r="AT10">
            <v>744</v>
          </cell>
          <cell r="AU10">
            <v>4</v>
          </cell>
          <cell r="AV10">
            <v>38156</v>
          </cell>
          <cell r="AW10">
            <v>0</v>
          </cell>
          <cell r="AX10">
            <v>259226</v>
          </cell>
          <cell r="AY10">
            <v>15440</v>
          </cell>
          <cell r="AZ10">
            <v>275039</v>
          </cell>
          <cell r="BA10">
            <v>1789</v>
          </cell>
          <cell r="BB10">
            <v>448576</v>
          </cell>
          <cell r="BC10">
            <v>129429</v>
          </cell>
          <cell r="BD10">
            <v>480766</v>
          </cell>
          <cell r="BE10">
            <v>216</v>
          </cell>
          <cell r="BF10">
            <v>1250063</v>
          </cell>
          <cell r="BG10">
            <v>10755</v>
          </cell>
          <cell r="BH10">
            <v>1312804</v>
          </cell>
          <cell r="BI10">
            <v>23325</v>
          </cell>
          <cell r="BJ10">
            <v>100874</v>
          </cell>
          <cell r="BK10">
            <v>49151</v>
          </cell>
          <cell r="BL10">
            <v>48812</v>
          </cell>
          <cell r="BM10">
            <v>458945</v>
          </cell>
          <cell r="BN10">
            <v>850952</v>
          </cell>
          <cell r="BO10">
            <v>45964</v>
          </cell>
          <cell r="BP10">
            <v>62935</v>
          </cell>
          <cell r="BQ10">
            <v>25584</v>
          </cell>
        </row>
        <row r="11">
          <cell r="A11">
            <v>5</v>
          </cell>
          <cell r="B11">
            <v>2365709</v>
          </cell>
          <cell r="C11">
            <v>1753502</v>
          </cell>
          <cell r="D11">
            <v>3451522</v>
          </cell>
          <cell r="E11">
            <v>7335855</v>
          </cell>
          <cell r="F11">
            <v>2931961</v>
          </cell>
          <cell r="G11">
            <v>6783050</v>
          </cell>
          <cell r="H11">
            <v>35367</v>
          </cell>
          <cell r="I11">
            <v>12879</v>
          </cell>
          <cell r="J11">
            <v>73275</v>
          </cell>
          <cell r="K11">
            <v>7019</v>
          </cell>
          <cell r="L11">
            <v>5373</v>
          </cell>
          <cell r="M11">
            <v>30182</v>
          </cell>
          <cell r="N11">
            <v>5</v>
          </cell>
          <cell r="O11">
            <v>306954</v>
          </cell>
          <cell r="P11">
            <v>1461907</v>
          </cell>
          <cell r="Q11">
            <v>189951</v>
          </cell>
          <cell r="R11">
            <v>186966</v>
          </cell>
          <cell r="S11">
            <v>332013</v>
          </cell>
          <cell r="T11">
            <v>635487</v>
          </cell>
          <cell r="U11">
            <v>57147</v>
          </cell>
          <cell r="W11">
            <v>38617</v>
          </cell>
          <cell r="X11">
            <v>98120</v>
          </cell>
          <cell r="Y11">
            <v>19122</v>
          </cell>
          <cell r="Z11">
            <v>5</v>
          </cell>
          <cell r="AA11">
            <v>398701</v>
          </cell>
          <cell r="AB11">
            <v>4180</v>
          </cell>
          <cell r="AC11">
            <v>1796238</v>
          </cell>
          <cell r="AD11">
            <v>78012</v>
          </cell>
          <cell r="AE11">
            <v>334316</v>
          </cell>
          <cell r="AF11">
            <v>883410</v>
          </cell>
          <cell r="AG11">
            <v>1150009</v>
          </cell>
          <cell r="AH11">
            <v>170544</v>
          </cell>
          <cell r="AI11">
            <v>281254</v>
          </cell>
          <cell r="AJ11">
            <v>57363</v>
          </cell>
          <cell r="AK11">
            <v>154783</v>
          </cell>
          <cell r="AL11">
            <v>809</v>
          </cell>
          <cell r="AM11">
            <v>4095269</v>
          </cell>
          <cell r="AN11">
            <v>1556702</v>
          </cell>
          <cell r="AO11">
            <v>689635</v>
          </cell>
          <cell r="AP11">
            <v>220507</v>
          </cell>
          <cell r="AQ11">
            <v>2856246</v>
          </cell>
          <cell r="AR11">
            <v>887241</v>
          </cell>
          <cell r="AS11">
            <v>17560</v>
          </cell>
          <cell r="AT11">
            <v>744</v>
          </cell>
          <cell r="AU11">
            <v>5</v>
          </cell>
          <cell r="AV11">
            <v>38156</v>
          </cell>
          <cell r="AW11">
            <v>0</v>
          </cell>
          <cell r="AX11">
            <v>259465</v>
          </cell>
          <cell r="AY11">
            <v>15521</v>
          </cell>
          <cell r="AZ11">
            <v>275039</v>
          </cell>
          <cell r="BA11">
            <v>1789</v>
          </cell>
          <cell r="BB11">
            <v>448741</v>
          </cell>
          <cell r="BC11">
            <v>129481</v>
          </cell>
          <cell r="BD11">
            <v>481065</v>
          </cell>
          <cell r="BE11">
            <v>216</v>
          </cell>
          <cell r="BF11">
            <v>1250487</v>
          </cell>
          <cell r="BG11">
            <v>10755</v>
          </cell>
          <cell r="BH11">
            <v>1313195</v>
          </cell>
          <cell r="BI11">
            <v>23325</v>
          </cell>
          <cell r="BJ11">
            <v>100874</v>
          </cell>
          <cell r="BK11">
            <v>49152</v>
          </cell>
          <cell r="BL11">
            <v>48816</v>
          </cell>
          <cell r="BM11">
            <v>459274</v>
          </cell>
          <cell r="BN11">
            <v>850957</v>
          </cell>
          <cell r="BO11">
            <v>45985</v>
          </cell>
          <cell r="BP11">
            <v>62935</v>
          </cell>
          <cell r="BQ11">
            <v>25584</v>
          </cell>
        </row>
        <row r="12">
          <cell r="A12">
            <v>6</v>
          </cell>
          <cell r="B12">
            <v>2365709</v>
          </cell>
          <cell r="C12">
            <v>1763971</v>
          </cell>
          <cell r="D12">
            <v>3462397</v>
          </cell>
          <cell r="E12">
            <v>7335855</v>
          </cell>
          <cell r="F12">
            <v>2941690</v>
          </cell>
          <cell r="G12">
            <v>6783050</v>
          </cell>
          <cell r="H12">
            <v>35367</v>
          </cell>
          <cell r="I12">
            <v>12895</v>
          </cell>
          <cell r="J12">
            <v>73292</v>
          </cell>
          <cell r="K12">
            <v>7019</v>
          </cell>
          <cell r="L12">
            <v>5387</v>
          </cell>
          <cell r="M12">
            <v>30182</v>
          </cell>
          <cell r="N12">
            <v>6</v>
          </cell>
          <cell r="O12">
            <v>306954</v>
          </cell>
          <cell r="P12">
            <v>1467920</v>
          </cell>
          <cell r="Q12">
            <v>189986</v>
          </cell>
          <cell r="R12">
            <v>186966</v>
          </cell>
          <cell r="S12">
            <v>332046</v>
          </cell>
          <cell r="T12">
            <v>635487</v>
          </cell>
          <cell r="U12">
            <v>57217</v>
          </cell>
          <cell r="W12">
            <v>38635</v>
          </cell>
          <cell r="X12">
            <v>98120</v>
          </cell>
          <cell r="Y12">
            <v>19122</v>
          </cell>
          <cell r="Z12">
            <v>6</v>
          </cell>
          <cell r="AA12">
            <v>399716</v>
          </cell>
          <cell r="AB12">
            <v>4180</v>
          </cell>
          <cell r="AC12">
            <v>1797075</v>
          </cell>
          <cell r="AD12">
            <v>78013</v>
          </cell>
          <cell r="AE12">
            <v>334677</v>
          </cell>
          <cell r="AF12">
            <v>883410</v>
          </cell>
          <cell r="AG12">
            <v>1150459</v>
          </cell>
          <cell r="AH12">
            <v>170544</v>
          </cell>
          <cell r="AI12">
            <v>281731</v>
          </cell>
          <cell r="AJ12">
            <v>57363</v>
          </cell>
          <cell r="AK12">
            <v>154783</v>
          </cell>
          <cell r="AL12">
            <v>809</v>
          </cell>
          <cell r="AM12">
            <v>4095286</v>
          </cell>
          <cell r="AN12">
            <v>1556702</v>
          </cell>
          <cell r="AO12">
            <v>689673</v>
          </cell>
          <cell r="AP12">
            <v>220507</v>
          </cell>
          <cell r="AQ12">
            <v>2856246</v>
          </cell>
          <cell r="AR12">
            <v>887241</v>
          </cell>
          <cell r="AS12">
            <v>17624</v>
          </cell>
          <cell r="AT12">
            <v>744</v>
          </cell>
          <cell r="AU12">
            <v>6</v>
          </cell>
          <cell r="AV12">
            <v>38156</v>
          </cell>
          <cell r="AW12">
            <v>0</v>
          </cell>
          <cell r="AX12">
            <v>259705</v>
          </cell>
          <cell r="AY12">
            <v>15592</v>
          </cell>
          <cell r="AZ12">
            <v>275039</v>
          </cell>
          <cell r="BA12">
            <v>1789</v>
          </cell>
          <cell r="BB12">
            <v>448924</v>
          </cell>
          <cell r="BC12">
            <v>129537</v>
          </cell>
          <cell r="BD12">
            <v>481339</v>
          </cell>
          <cell r="BE12">
            <v>216</v>
          </cell>
          <cell r="BF12">
            <v>1250876</v>
          </cell>
          <cell r="BG12">
            <v>10755</v>
          </cell>
          <cell r="BH12">
            <v>1313577</v>
          </cell>
          <cell r="BI12">
            <v>23325</v>
          </cell>
          <cell r="BJ12">
            <v>100874</v>
          </cell>
          <cell r="BK12">
            <v>49156</v>
          </cell>
          <cell r="BL12">
            <v>48819</v>
          </cell>
          <cell r="BM12">
            <v>459491</v>
          </cell>
          <cell r="BN12">
            <v>850961</v>
          </cell>
          <cell r="BO12">
            <v>46004</v>
          </cell>
          <cell r="BP12">
            <v>62935</v>
          </cell>
          <cell r="BQ12">
            <v>25584</v>
          </cell>
        </row>
        <row r="13">
          <cell r="A13">
            <v>7</v>
          </cell>
          <cell r="B13">
            <v>2365709</v>
          </cell>
          <cell r="C13">
            <v>1774521</v>
          </cell>
          <cell r="D13">
            <v>3473067</v>
          </cell>
          <cell r="E13">
            <v>7335855</v>
          </cell>
          <cell r="F13">
            <v>2952864</v>
          </cell>
          <cell r="G13">
            <v>6783050</v>
          </cell>
          <cell r="H13">
            <v>35367</v>
          </cell>
          <cell r="I13">
            <v>12913</v>
          </cell>
          <cell r="J13">
            <v>73310</v>
          </cell>
          <cell r="K13">
            <v>7019</v>
          </cell>
          <cell r="L13">
            <v>5403</v>
          </cell>
          <cell r="M13">
            <v>30182</v>
          </cell>
          <cell r="N13">
            <v>7</v>
          </cell>
          <cell r="O13">
            <v>306954</v>
          </cell>
          <cell r="P13">
            <v>1473910</v>
          </cell>
          <cell r="Q13">
            <v>190021</v>
          </cell>
          <cell r="R13">
            <v>186966</v>
          </cell>
          <cell r="S13">
            <v>332083</v>
          </cell>
          <cell r="T13">
            <v>635487</v>
          </cell>
          <cell r="U13">
            <v>57272</v>
          </cell>
          <cell r="W13">
            <v>38652</v>
          </cell>
          <cell r="X13">
            <v>98120</v>
          </cell>
          <cell r="Y13">
            <v>19122</v>
          </cell>
          <cell r="Z13">
            <v>7</v>
          </cell>
          <cell r="AA13">
            <v>400749</v>
          </cell>
          <cell r="AB13">
            <v>4180</v>
          </cell>
          <cell r="AC13">
            <v>1797990</v>
          </cell>
          <cell r="AD13">
            <v>78013</v>
          </cell>
          <cell r="AE13">
            <v>335074</v>
          </cell>
          <cell r="AF13">
            <v>883410</v>
          </cell>
          <cell r="AG13">
            <v>1150965</v>
          </cell>
          <cell r="AH13">
            <v>170544</v>
          </cell>
          <cell r="AI13">
            <v>282270</v>
          </cell>
          <cell r="AJ13">
            <v>57363</v>
          </cell>
          <cell r="AK13">
            <v>154783</v>
          </cell>
          <cell r="AL13">
            <v>809</v>
          </cell>
          <cell r="AM13">
            <v>4095301</v>
          </cell>
          <cell r="AN13">
            <v>1556702</v>
          </cell>
          <cell r="AO13">
            <v>689709</v>
          </cell>
          <cell r="AP13">
            <v>220507</v>
          </cell>
          <cell r="AQ13">
            <v>2856246</v>
          </cell>
          <cell r="AR13">
            <v>887241</v>
          </cell>
          <cell r="AS13">
            <v>17674</v>
          </cell>
          <cell r="AT13">
            <v>744</v>
          </cell>
          <cell r="AU13">
            <v>7</v>
          </cell>
          <cell r="AV13">
            <v>38156</v>
          </cell>
          <cell r="AW13">
            <v>0</v>
          </cell>
          <cell r="AX13">
            <v>259971</v>
          </cell>
          <cell r="AY13">
            <v>15645</v>
          </cell>
          <cell r="AZ13">
            <v>275039</v>
          </cell>
          <cell r="BA13">
            <v>1789</v>
          </cell>
          <cell r="BB13">
            <v>449094</v>
          </cell>
          <cell r="BC13">
            <v>129590</v>
          </cell>
          <cell r="BD13">
            <v>481585</v>
          </cell>
          <cell r="BE13">
            <v>216</v>
          </cell>
          <cell r="BF13">
            <v>1251237</v>
          </cell>
          <cell r="BG13">
            <v>10755</v>
          </cell>
          <cell r="BH13">
            <v>1313930</v>
          </cell>
          <cell r="BI13">
            <v>23325</v>
          </cell>
          <cell r="BJ13">
            <v>100874</v>
          </cell>
          <cell r="BK13">
            <v>49158</v>
          </cell>
          <cell r="BL13">
            <v>48822</v>
          </cell>
          <cell r="BM13">
            <v>459801</v>
          </cell>
          <cell r="BN13">
            <v>850965</v>
          </cell>
          <cell r="BO13">
            <v>46022</v>
          </cell>
          <cell r="BP13">
            <v>62935</v>
          </cell>
          <cell r="BQ13">
            <v>25584</v>
          </cell>
        </row>
        <row r="14">
          <cell r="A14">
            <v>8</v>
          </cell>
          <cell r="B14">
            <v>2365709</v>
          </cell>
          <cell r="C14">
            <v>1784650</v>
          </cell>
          <cell r="D14">
            <v>3483590</v>
          </cell>
          <cell r="E14">
            <v>7335855</v>
          </cell>
          <cell r="F14">
            <v>2961991</v>
          </cell>
          <cell r="G14">
            <v>6783050</v>
          </cell>
          <cell r="H14">
            <v>35367</v>
          </cell>
          <cell r="I14">
            <v>12930</v>
          </cell>
          <cell r="J14">
            <v>73326</v>
          </cell>
          <cell r="K14">
            <v>7019</v>
          </cell>
          <cell r="L14">
            <v>5418</v>
          </cell>
          <cell r="M14">
            <v>30182</v>
          </cell>
          <cell r="N14">
            <v>8</v>
          </cell>
          <cell r="O14">
            <v>306954</v>
          </cell>
          <cell r="P14">
            <v>1479712</v>
          </cell>
          <cell r="Q14">
            <v>190055</v>
          </cell>
          <cell r="R14">
            <v>186966</v>
          </cell>
          <cell r="S14">
            <v>332115</v>
          </cell>
          <cell r="T14">
            <v>635487</v>
          </cell>
          <cell r="U14">
            <v>57316</v>
          </cell>
          <cell r="W14">
            <v>38668</v>
          </cell>
          <cell r="X14">
            <v>98120</v>
          </cell>
          <cell r="Y14">
            <v>19122</v>
          </cell>
          <cell r="Z14">
            <v>8</v>
          </cell>
          <cell r="AA14">
            <v>401704</v>
          </cell>
          <cell r="AB14">
            <v>4180</v>
          </cell>
          <cell r="AC14">
            <v>1798861</v>
          </cell>
          <cell r="AD14">
            <v>78013</v>
          </cell>
          <cell r="AE14">
            <v>335442</v>
          </cell>
          <cell r="AF14">
            <v>883410</v>
          </cell>
          <cell r="AG14">
            <v>1151415</v>
          </cell>
          <cell r="AH14">
            <v>170544</v>
          </cell>
          <cell r="AI14">
            <v>282735</v>
          </cell>
          <cell r="AJ14">
            <v>57363</v>
          </cell>
          <cell r="AK14">
            <v>154783</v>
          </cell>
          <cell r="AL14">
            <v>809</v>
          </cell>
          <cell r="AM14">
            <v>4095314</v>
          </cell>
          <cell r="AN14">
            <v>1556702</v>
          </cell>
          <cell r="AO14">
            <v>689741</v>
          </cell>
          <cell r="AP14">
            <v>220507</v>
          </cell>
          <cell r="AQ14">
            <v>2856246</v>
          </cell>
          <cell r="AR14">
            <v>887241</v>
          </cell>
          <cell r="AS14">
            <v>17732</v>
          </cell>
          <cell r="AT14">
            <v>744</v>
          </cell>
          <cell r="AU14">
            <v>8</v>
          </cell>
          <cell r="AV14">
            <v>38156</v>
          </cell>
          <cell r="AW14">
            <v>0</v>
          </cell>
          <cell r="AX14">
            <v>260187</v>
          </cell>
          <cell r="AY14">
            <v>15694</v>
          </cell>
          <cell r="AZ14">
            <v>275039</v>
          </cell>
          <cell r="BA14">
            <v>1789</v>
          </cell>
          <cell r="BB14">
            <v>449231</v>
          </cell>
          <cell r="BC14">
            <v>129629</v>
          </cell>
          <cell r="BD14">
            <v>481862</v>
          </cell>
          <cell r="BE14">
            <v>216</v>
          </cell>
          <cell r="BF14">
            <v>1251545</v>
          </cell>
          <cell r="BG14">
            <v>10755</v>
          </cell>
          <cell r="BH14">
            <v>1314232</v>
          </cell>
          <cell r="BI14">
            <v>23325</v>
          </cell>
          <cell r="BJ14">
            <v>100874</v>
          </cell>
          <cell r="BK14">
            <v>49158</v>
          </cell>
          <cell r="BL14">
            <v>48826</v>
          </cell>
          <cell r="BM14">
            <v>459971</v>
          </cell>
          <cell r="BN14">
            <v>850970</v>
          </cell>
          <cell r="BO14">
            <v>46041</v>
          </cell>
          <cell r="BP14">
            <v>62935</v>
          </cell>
          <cell r="BQ14">
            <v>25584</v>
          </cell>
        </row>
        <row r="15">
          <cell r="A15">
            <v>9</v>
          </cell>
          <cell r="B15">
            <v>2365709</v>
          </cell>
          <cell r="C15">
            <v>1794933</v>
          </cell>
          <cell r="D15">
            <v>3494182</v>
          </cell>
          <cell r="E15">
            <v>7335855</v>
          </cell>
          <cell r="F15">
            <v>2971089</v>
          </cell>
          <cell r="G15">
            <v>6783050</v>
          </cell>
          <cell r="H15">
            <v>35367</v>
          </cell>
          <cell r="I15">
            <v>12948</v>
          </cell>
          <cell r="J15">
            <v>73343</v>
          </cell>
          <cell r="K15">
            <v>7019</v>
          </cell>
          <cell r="L15">
            <v>5432</v>
          </cell>
          <cell r="M15">
            <v>30182</v>
          </cell>
          <cell r="N15">
            <v>9</v>
          </cell>
          <cell r="O15">
            <v>306954</v>
          </cell>
          <cell r="P15">
            <v>1485597</v>
          </cell>
          <cell r="Q15">
            <v>190090</v>
          </cell>
          <cell r="R15">
            <v>186966</v>
          </cell>
          <cell r="S15">
            <v>332147</v>
          </cell>
          <cell r="T15">
            <v>635487</v>
          </cell>
          <cell r="U15">
            <v>57359</v>
          </cell>
          <cell r="W15">
            <v>38684</v>
          </cell>
          <cell r="X15">
            <v>98120</v>
          </cell>
          <cell r="Y15">
            <v>19122</v>
          </cell>
          <cell r="Z15">
            <v>9</v>
          </cell>
          <cell r="AA15">
            <v>402720</v>
          </cell>
          <cell r="AB15">
            <v>4180</v>
          </cell>
          <cell r="AC15">
            <v>1799847</v>
          </cell>
          <cell r="AD15">
            <v>78013</v>
          </cell>
          <cell r="AE15">
            <v>335764</v>
          </cell>
          <cell r="AF15">
            <v>883410</v>
          </cell>
          <cell r="AG15">
            <v>1151808</v>
          </cell>
          <cell r="AH15">
            <v>170544</v>
          </cell>
          <cell r="AI15">
            <v>283148</v>
          </cell>
          <cell r="AJ15">
            <v>57363</v>
          </cell>
          <cell r="AK15">
            <v>154783</v>
          </cell>
          <cell r="AL15">
            <v>809</v>
          </cell>
          <cell r="AM15">
            <v>4095329</v>
          </cell>
          <cell r="AN15">
            <v>1556702</v>
          </cell>
          <cell r="AO15">
            <v>689770</v>
          </cell>
          <cell r="AP15">
            <v>220507</v>
          </cell>
          <cell r="AQ15">
            <v>2856246</v>
          </cell>
          <cell r="AR15">
            <v>887241</v>
          </cell>
          <cell r="AS15">
            <v>17795</v>
          </cell>
          <cell r="AT15">
            <v>744</v>
          </cell>
          <cell r="AU15">
            <v>9</v>
          </cell>
          <cell r="AV15">
            <v>38156</v>
          </cell>
          <cell r="AW15">
            <v>0</v>
          </cell>
          <cell r="AX15">
            <v>260422</v>
          </cell>
          <cell r="AY15">
            <v>15694</v>
          </cell>
          <cell r="AZ15">
            <v>275039</v>
          </cell>
          <cell r="BA15">
            <v>1790</v>
          </cell>
          <cell r="BB15">
            <v>449367</v>
          </cell>
          <cell r="BC15">
            <v>129668</v>
          </cell>
          <cell r="BD15">
            <v>482128</v>
          </cell>
          <cell r="BE15">
            <v>216</v>
          </cell>
          <cell r="BF15">
            <v>1251851</v>
          </cell>
          <cell r="BG15">
            <v>10755</v>
          </cell>
          <cell r="BH15">
            <v>1314533</v>
          </cell>
          <cell r="BI15">
            <v>23325</v>
          </cell>
          <cell r="BJ15">
            <v>100874</v>
          </cell>
          <cell r="BK15">
            <v>49158</v>
          </cell>
          <cell r="BL15">
            <v>48828</v>
          </cell>
          <cell r="BM15">
            <v>460141</v>
          </cell>
          <cell r="BN15">
            <v>850975</v>
          </cell>
          <cell r="BO15">
            <v>46059</v>
          </cell>
          <cell r="BP15">
            <v>62935</v>
          </cell>
          <cell r="BQ15">
            <v>25584</v>
          </cell>
        </row>
        <row r="16">
          <cell r="A16">
            <v>10</v>
          </cell>
          <cell r="B16">
            <v>2365709</v>
          </cell>
          <cell r="C16">
            <v>1805269</v>
          </cell>
          <cell r="D16">
            <v>3505212</v>
          </cell>
          <cell r="E16">
            <v>7335855</v>
          </cell>
          <cell r="F16">
            <v>2982200</v>
          </cell>
          <cell r="G16">
            <v>6783050</v>
          </cell>
          <cell r="H16">
            <v>35367</v>
          </cell>
          <cell r="I16">
            <v>12965</v>
          </cell>
          <cell r="J16">
            <v>73358</v>
          </cell>
          <cell r="K16">
            <v>7019</v>
          </cell>
          <cell r="L16">
            <v>5447</v>
          </cell>
          <cell r="M16">
            <v>30182</v>
          </cell>
          <cell r="N16">
            <v>10</v>
          </cell>
          <cell r="O16">
            <v>306954</v>
          </cell>
          <cell r="P16">
            <v>1491456</v>
          </cell>
          <cell r="Q16">
            <v>190125</v>
          </cell>
          <cell r="R16">
            <v>186966</v>
          </cell>
          <cell r="S16">
            <v>332183</v>
          </cell>
          <cell r="T16">
            <v>635487</v>
          </cell>
          <cell r="U16">
            <v>57403</v>
          </cell>
          <cell r="W16">
            <v>38700</v>
          </cell>
          <cell r="X16">
            <v>98120</v>
          </cell>
          <cell r="Y16">
            <v>19122</v>
          </cell>
          <cell r="Z16">
            <v>10</v>
          </cell>
          <cell r="AA16">
            <v>403739</v>
          </cell>
          <cell r="AB16">
            <v>4180</v>
          </cell>
          <cell r="AC16">
            <v>1800741</v>
          </cell>
          <cell r="AD16">
            <v>78013</v>
          </cell>
          <cell r="AE16">
            <v>336194</v>
          </cell>
          <cell r="AF16">
            <v>883410</v>
          </cell>
          <cell r="AG16">
            <v>1152351</v>
          </cell>
          <cell r="AH16">
            <v>170544</v>
          </cell>
          <cell r="AI16">
            <v>283719</v>
          </cell>
          <cell r="AJ16">
            <v>57363</v>
          </cell>
          <cell r="AK16">
            <v>154783</v>
          </cell>
          <cell r="AL16">
            <v>809</v>
          </cell>
          <cell r="AM16">
            <v>4095356</v>
          </cell>
          <cell r="AN16">
            <v>1556702</v>
          </cell>
          <cell r="AO16">
            <v>689790</v>
          </cell>
          <cell r="AP16">
            <v>220507</v>
          </cell>
          <cell r="AQ16">
            <v>2856246</v>
          </cell>
          <cell r="AR16">
            <v>887241</v>
          </cell>
          <cell r="AS16">
            <v>17849</v>
          </cell>
          <cell r="AT16">
            <v>744</v>
          </cell>
          <cell r="AU16">
            <v>10</v>
          </cell>
          <cell r="AV16">
            <v>38156</v>
          </cell>
          <cell r="AW16">
            <v>0</v>
          </cell>
          <cell r="AX16">
            <v>260664</v>
          </cell>
          <cell r="AY16">
            <v>15812</v>
          </cell>
          <cell r="AZ16">
            <v>275039</v>
          </cell>
          <cell r="BA16">
            <v>1790</v>
          </cell>
          <cell r="BB16">
            <v>449501</v>
          </cell>
          <cell r="BC16">
            <v>129705</v>
          </cell>
          <cell r="BD16">
            <v>482387</v>
          </cell>
          <cell r="BE16">
            <v>216</v>
          </cell>
          <cell r="BF16">
            <v>1252182</v>
          </cell>
          <cell r="BG16">
            <v>10755</v>
          </cell>
          <cell r="BH16">
            <v>1314860</v>
          </cell>
          <cell r="BI16">
            <v>23325</v>
          </cell>
          <cell r="BJ16">
            <v>100874</v>
          </cell>
          <cell r="BK16">
            <v>49158</v>
          </cell>
          <cell r="BL16">
            <v>48831</v>
          </cell>
          <cell r="BM16">
            <v>460311</v>
          </cell>
          <cell r="BN16">
            <v>850979</v>
          </cell>
          <cell r="BO16">
            <v>46076</v>
          </cell>
          <cell r="BP16">
            <v>62935</v>
          </cell>
          <cell r="BQ16">
            <v>25584</v>
          </cell>
        </row>
        <row r="17">
          <cell r="A17">
            <v>11</v>
          </cell>
          <cell r="B17">
            <v>2365709</v>
          </cell>
          <cell r="C17">
            <v>1816885</v>
          </cell>
          <cell r="D17">
            <v>3517652</v>
          </cell>
          <cell r="E17">
            <v>7335855</v>
          </cell>
          <cell r="F17">
            <v>2994375</v>
          </cell>
          <cell r="G17">
            <v>6783050</v>
          </cell>
          <cell r="H17">
            <v>35367</v>
          </cell>
          <cell r="I17">
            <v>12983</v>
          </cell>
          <cell r="J17">
            <v>73377</v>
          </cell>
          <cell r="K17">
            <v>7019</v>
          </cell>
          <cell r="L17">
            <v>5464</v>
          </cell>
          <cell r="M17">
            <v>30182</v>
          </cell>
          <cell r="N17">
            <v>11</v>
          </cell>
          <cell r="O17">
            <v>306954</v>
          </cell>
          <cell r="P17">
            <v>1498162</v>
          </cell>
          <cell r="Q17">
            <v>190168</v>
          </cell>
          <cell r="R17">
            <v>186966</v>
          </cell>
          <cell r="S17">
            <v>332222</v>
          </cell>
          <cell r="T17">
            <v>635487</v>
          </cell>
          <cell r="U17">
            <v>57447</v>
          </cell>
          <cell r="W17">
            <v>38725</v>
          </cell>
          <cell r="X17">
            <v>98120</v>
          </cell>
          <cell r="Y17">
            <v>19122</v>
          </cell>
          <cell r="Z17">
            <v>11</v>
          </cell>
          <cell r="AA17">
            <v>404861</v>
          </cell>
          <cell r="AB17">
            <v>4180</v>
          </cell>
          <cell r="AC17">
            <v>1801693</v>
          </cell>
          <cell r="AD17">
            <v>78013</v>
          </cell>
          <cell r="AE17">
            <v>336683</v>
          </cell>
          <cell r="AF17">
            <v>883410</v>
          </cell>
          <cell r="AG17">
            <v>1152999</v>
          </cell>
          <cell r="AH17">
            <v>170544</v>
          </cell>
          <cell r="AI17">
            <v>284427</v>
          </cell>
          <cell r="AJ17">
            <v>57363</v>
          </cell>
          <cell r="AK17">
            <v>154783</v>
          </cell>
          <cell r="AL17">
            <v>809</v>
          </cell>
          <cell r="AM17">
            <v>4095383</v>
          </cell>
          <cell r="AN17">
            <v>1556702</v>
          </cell>
          <cell r="AO17">
            <v>689812</v>
          </cell>
          <cell r="AP17">
            <v>220507</v>
          </cell>
          <cell r="AQ17">
            <v>2856246</v>
          </cell>
          <cell r="AR17">
            <v>887241</v>
          </cell>
          <cell r="AS17">
            <v>17890</v>
          </cell>
          <cell r="AT17">
            <v>744</v>
          </cell>
          <cell r="AU17">
            <v>11</v>
          </cell>
          <cell r="AV17">
            <v>38156</v>
          </cell>
          <cell r="AW17">
            <v>0</v>
          </cell>
          <cell r="AX17">
            <v>260911</v>
          </cell>
          <cell r="AY17">
            <v>15871</v>
          </cell>
          <cell r="AZ17">
            <v>275039</v>
          </cell>
          <cell r="BA17">
            <v>1790</v>
          </cell>
          <cell r="BB17">
            <v>449662</v>
          </cell>
          <cell r="BC17">
            <v>129753</v>
          </cell>
          <cell r="BD17">
            <v>482659</v>
          </cell>
          <cell r="BE17">
            <v>216</v>
          </cell>
          <cell r="BF17">
            <v>1252514</v>
          </cell>
          <cell r="BG17">
            <v>10755</v>
          </cell>
          <cell r="BH17">
            <v>1315183</v>
          </cell>
          <cell r="BI17">
            <v>23325</v>
          </cell>
          <cell r="BJ17">
            <v>100874</v>
          </cell>
          <cell r="BK17">
            <v>49158</v>
          </cell>
          <cell r="BL17">
            <v>48836</v>
          </cell>
          <cell r="BM17">
            <v>460486</v>
          </cell>
          <cell r="BN17">
            <v>850984</v>
          </cell>
          <cell r="BO17">
            <v>46094</v>
          </cell>
          <cell r="BP17">
            <v>62935</v>
          </cell>
          <cell r="BQ17">
            <v>25584</v>
          </cell>
        </row>
        <row r="18">
          <cell r="A18">
            <v>12</v>
          </cell>
          <cell r="B18">
            <v>2365709</v>
          </cell>
          <cell r="C18">
            <v>1827707</v>
          </cell>
          <cell r="D18">
            <v>3528529</v>
          </cell>
          <cell r="E18">
            <v>7335855</v>
          </cell>
          <cell r="F18">
            <v>3007411</v>
          </cell>
          <cell r="G18">
            <v>6784024</v>
          </cell>
          <cell r="H18">
            <v>35367</v>
          </cell>
          <cell r="I18">
            <v>13001</v>
          </cell>
          <cell r="J18">
            <v>73395</v>
          </cell>
          <cell r="K18">
            <v>7019</v>
          </cell>
          <cell r="L18">
            <v>5482</v>
          </cell>
          <cell r="M18">
            <v>30184</v>
          </cell>
          <cell r="N18">
            <v>12</v>
          </cell>
          <cell r="O18">
            <v>306954</v>
          </cell>
          <cell r="P18">
            <v>1504881</v>
          </cell>
          <cell r="Q18">
            <v>190204</v>
          </cell>
          <cell r="R18">
            <v>186966</v>
          </cell>
          <cell r="S18">
            <v>332262</v>
          </cell>
          <cell r="T18">
            <v>635491</v>
          </cell>
          <cell r="U18">
            <v>57506</v>
          </cell>
          <cell r="W18">
            <v>38777</v>
          </cell>
          <cell r="X18">
            <v>98120</v>
          </cell>
          <cell r="Y18">
            <v>19122</v>
          </cell>
          <cell r="Z18">
            <v>12</v>
          </cell>
          <cell r="AA18">
            <v>405946</v>
          </cell>
          <cell r="AB18">
            <v>4180</v>
          </cell>
          <cell r="AC18">
            <v>1802652</v>
          </cell>
          <cell r="AD18">
            <v>78013</v>
          </cell>
          <cell r="AE18">
            <v>337183</v>
          </cell>
          <cell r="AF18">
            <v>883410</v>
          </cell>
          <cell r="AG18">
            <v>1153649</v>
          </cell>
          <cell r="AH18">
            <v>170544</v>
          </cell>
          <cell r="AI18">
            <v>285086</v>
          </cell>
          <cell r="AJ18">
            <v>57363</v>
          </cell>
          <cell r="AK18">
            <v>154783</v>
          </cell>
          <cell r="AL18">
            <v>809</v>
          </cell>
          <cell r="AM18">
            <v>4095397</v>
          </cell>
          <cell r="AN18">
            <v>1556702</v>
          </cell>
          <cell r="AO18">
            <v>689841</v>
          </cell>
          <cell r="AP18">
            <v>220507</v>
          </cell>
          <cell r="AQ18">
            <v>2856246</v>
          </cell>
          <cell r="AR18">
            <v>887241</v>
          </cell>
          <cell r="AS18">
            <v>17939</v>
          </cell>
          <cell r="AT18">
            <v>744</v>
          </cell>
          <cell r="AU18">
            <v>12</v>
          </cell>
          <cell r="AV18">
            <v>38156</v>
          </cell>
          <cell r="AW18">
            <v>0</v>
          </cell>
          <cell r="AX18">
            <v>261110</v>
          </cell>
          <cell r="AY18">
            <v>15902</v>
          </cell>
          <cell r="AZ18">
            <v>275039</v>
          </cell>
          <cell r="BA18">
            <v>1791</v>
          </cell>
          <cell r="BB18">
            <v>449851</v>
          </cell>
          <cell r="BC18">
            <v>129815</v>
          </cell>
          <cell r="BD18">
            <v>482888</v>
          </cell>
          <cell r="BE18">
            <v>216</v>
          </cell>
          <cell r="BF18">
            <v>1252797</v>
          </cell>
          <cell r="BG18">
            <v>10755</v>
          </cell>
          <cell r="BH18">
            <v>1315460</v>
          </cell>
          <cell r="BI18">
            <v>23325</v>
          </cell>
          <cell r="BJ18">
            <v>100874</v>
          </cell>
          <cell r="BK18">
            <v>49158</v>
          </cell>
          <cell r="BL18">
            <v>48839</v>
          </cell>
          <cell r="BM18">
            <v>460802</v>
          </cell>
          <cell r="BN18">
            <v>850988</v>
          </cell>
          <cell r="BO18">
            <v>46111</v>
          </cell>
          <cell r="BP18">
            <v>62935</v>
          </cell>
          <cell r="BQ18">
            <v>25584</v>
          </cell>
        </row>
        <row r="19">
          <cell r="A19">
            <v>13</v>
          </cell>
          <cell r="B19">
            <v>2365709</v>
          </cell>
          <cell r="C19">
            <v>1838369</v>
          </cell>
          <cell r="D19">
            <v>3528803</v>
          </cell>
          <cell r="E19">
            <v>7335855</v>
          </cell>
          <cell r="F19">
            <v>3019209</v>
          </cell>
          <cell r="G19">
            <v>6794460</v>
          </cell>
          <cell r="H19">
            <v>35367</v>
          </cell>
          <cell r="I19">
            <v>13018</v>
          </cell>
          <cell r="J19">
            <v>73396</v>
          </cell>
          <cell r="K19">
            <v>7019</v>
          </cell>
          <cell r="L19">
            <v>5499</v>
          </cell>
          <cell r="M19">
            <v>30199</v>
          </cell>
          <cell r="N19">
            <v>13</v>
          </cell>
          <cell r="O19">
            <v>306954</v>
          </cell>
          <cell r="P19">
            <v>1511574</v>
          </cell>
          <cell r="Q19">
            <v>190204</v>
          </cell>
          <cell r="R19">
            <v>186966</v>
          </cell>
          <cell r="S19">
            <v>332302</v>
          </cell>
          <cell r="T19">
            <v>635532</v>
          </cell>
          <cell r="U19">
            <v>57568</v>
          </cell>
          <cell r="W19">
            <v>38817</v>
          </cell>
          <cell r="X19">
            <v>98120</v>
          </cell>
          <cell r="Y19">
            <v>19122</v>
          </cell>
          <cell r="Z19">
            <v>13</v>
          </cell>
          <cell r="AA19">
            <v>407037</v>
          </cell>
          <cell r="AB19">
            <v>4180</v>
          </cell>
          <cell r="AC19">
            <v>1803655</v>
          </cell>
          <cell r="AD19">
            <v>78013</v>
          </cell>
          <cell r="AE19">
            <v>337589</v>
          </cell>
          <cell r="AF19">
            <v>883410</v>
          </cell>
          <cell r="AG19">
            <v>1154181</v>
          </cell>
          <cell r="AH19">
            <v>170544</v>
          </cell>
          <cell r="AI19">
            <v>285634</v>
          </cell>
          <cell r="AJ19">
            <v>57363</v>
          </cell>
          <cell r="AK19">
            <v>154783</v>
          </cell>
          <cell r="AL19">
            <v>809</v>
          </cell>
          <cell r="AM19">
            <v>4095447</v>
          </cell>
          <cell r="AN19">
            <v>1556702</v>
          </cell>
          <cell r="AO19">
            <v>689842</v>
          </cell>
          <cell r="AP19">
            <v>220507</v>
          </cell>
          <cell r="AQ19">
            <v>2856246</v>
          </cell>
          <cell r="AR19">
            <v>887241</v>
          </cell>
          <cell r="AS19">
            <v>17979</v>
          </cell>
          <cell r="AT19">
            <v>744</v>
          </cell>
          <cell r="AU19">
            <v>13</v>
          </cell>
          <cell r="AV19">
            <v>38156</v>
          </cell>
          <cell r="AW19">
            <v>0</v>
          </cell>
          <cell r="AX19">
            <v>261327</v>
          </cell>
          <cell r="AY19">
            <v>15957</v>
          </cell>
          <cell r="AZ19">
            <v>275039</v>
          </cell>
          <cell r="BA19">
            <v>1791</v>
          </cell>
          <cell r="BB19">
            <v>450034</v>
          </cell>
          <cell r="BC19">
            <v>129871</v>
          </cell>
          <cell r="BD19">
            <v>483135</v>
          </cell>
          <cell r="BE19">
            <v>216</v>
          </cell>
          <cell r="BF19">
            <v>1253076</v>
          </cell>
          <cell r="BG19">
            <v>10755</v>
          </cell>
          <cell r="BH19">
            <v>1315734</v>
          </cell>
          <cell r="BI19">
            <v>23325</v>
          </cell>
          <cell r="BJ19">
            <v>100874</v>
          </cell>
          <cell r="BK19">
            <v>49158</v>
          </cell>
          <cell r="BL19">
            <v>48842</v>
          </cell>
          <cell r="BM19">
            <v>461029</v>
          </cell>
          <cell r="BN19">
            <v>850993</v>
          </cell>
          <cell r="BO19">
            <v>46128</v>
          </cell>
          <cell r="BP19">
            <v>62935</v>
          </cell>
          <cell r="BQ19">
            <v>25584</v>
          </cell>
        </row>
        <row r="20">
          <cell r="A20">
            <v>14</v>
          </cell>
          <cell r="B20">
            <v>2366086</v>
          </cell>
          <cell r="C20">
            <v>1841485</v>
          </cell>
          <cell r="D20">
            <v>3528803</v>
          </cell>
          <cell r="E20">
            <v>7335855</v>
          </cell>
          <cell r="F20">
            <v>3031414</v>
          </cell>
          <cell r="G20">
            <v>6805718</v>
          </cell>
          <cell r="H20">
            <v>35368</v>
          </cell>
          <cell r="I20">
            <v>13023</v>
          </cell>
          <cell r="J20">
            <v>73396</v>
          </cell>
          <cell r="K20">
            <v>7019</v>
          </cell>
          <cell r="L20">
            <v>5517</v>
          </cell>
          <cell r="M20">
            <v>30214</v>
          </cell>
          <cell r="N20">
            <v>14</v>
          </cell>
          <cell r="O20">
            <v>306954</v>
          </cell>
          <cell r="P20">
            <v>1514781</v>
          </cell>
          <cell r="Q20">
            <v>190204</v>
          </cell>
          <cell r="R20">
            <v>186966</v>
          </cell>
          <cell r="S20">
            <v>332342</v>
          </cell>
          <cell r="T20">
            <v>635574</v>
          </cell>
          <cell r="U20">
            <v>57667</v>
          </cell>
          <cell r="W20">
            <v>38847</v>
          </cell>
          <cell r="X20">
            <v>98120</v>
          </cell>
          <cell r="Y20">
            <v>19122</v>
          </cell>
          <cell r="Z20">
            <v>14</v>
          </cell>
          <cell r="AA20">
            <v>407863</v>
          </cell>
          <cell r="AB20">
            <v>4180</v>
          </cell>
          <cell r="AC20">
            <v>1804382</v>
          </cell>
          <cell r="AD20">
            <v>78013</v>
          </cell>
          <cell r="AE20">
            <v>337929</v>
          </cell>
          <cell r="AF20">
            <v>883410</v>
          </cell>
          <cell r="AG20">
            <v>1154608</v>
          </cell>
          <cell r="AH20">
            <v>170544</v>
          </cell>
          <cell r="AI20">
            <v>286078</v>
          </cell>
          <cell r="AJ20">
            <v>57363</v>
          </cell>
          <cell r="AK20">
            <v>154796</v>
          </cell>
          <cell r="AL20">
            <v>809</v>
          </cell>
          <cell r="AM20">
            <v>4095491</v>
          </cell>
          <cell r="AN20">
            <v>1556702</v>
          </cell>
          <cell r="AO20">
            <v>689848</v>
          </cell>
          <cell r="AP20">
            <v>220507</v>
          </cell>
          <cell r="AQ20">
            <v>2856246</v>
          </cell>
          <cell r="AR20">
            <v>887241</v>
          </cell>
          <cell r="AS20">
            <v>18016</v>
          </cell>
          <cell r="AT20">
            <v>744</v>
          </cell>
          <cell r="AU20">
            <v>14</v>
          </cell>
          <cell r="AV20">
            <v>38156</v>
          </cell>
          <cell r="AW20">
            <v>0</v>
          </cell>
          <cell r="AX20">
            <v>261543</v>
          </cell>
          <cell r="AY20">
            <v>16020</v>
          </cell>
          <cell r="AZ20">
            <v>275039</v>
          </cell>
          <cell r="BA20">
            <v>1791</v>
          </cell>
          <cell r="BB20">
            <v>450204</v>
          </cell>
          <cell r="BC20">
            <v>129923</v>
          </cell>
          <cell r="BD20">
            <v>483392</v>
          </cell>
          <cell r="BE20">
            <v>216</v>
          </cell>
          <cell r="BF20">
            <v>1253367</v>
          </cell>
          <cell r="BG20">
            <v>10755</v>
          </cell>
          <cell r="BH20">
            <v>1316016</v>
          </cell>
          <cell r="BI20">
            <v>23325</v>
          </cell>
          <cell r="BJ20">
            <v>100874</v>
          </cell>
          <cell r="BK20">
            <v>49158</v>
          </cell>
          <cell r="BL20">
            <v>48846</v>
          </cell>
          <cell r="BM20">
            <v>461323</v>
          </cell>
          <cell r="BN20">
            <v>850996</v>
          </cell>
          <cell r="BO20">
            <v>46146</v>
          </cell>
          <cell r="BP20">
            <v>62935</v>
          </cell>
          <cell r="BQ20">
            <v>25584</v>
          </cell>
        </row>
        <row r="21">
          <cell r="A21">
            <v>15</v>
          </cell>
          <cell r="B21">
            <v>2375337</v>
          </cell>
          <cell r="C21">
            <v>1841485</v>
          </cell>
          <cell r="D21">
            <v>3528803</v>
          </cell>
          <cell r="E21">
            <v>7335855</v>
          </cell>
          <cell r="F21">
            <v>3042078</v>
          </cell>
          <cell r="G21">
            <v>6815097</v>
          </cell>
          <cell r="H21">
            <v>35382</v>
          </cell>
          <cell r="I21">
            <v>13023</v>
          </cell>
          <cell r="J21">
            <v>73396</v>
          </cell>
          <cell r="K21">
            <v>7019</v>
          </cell>
          <cell r="L21">
            <v>5533</v>
          </cell>
          <cell r="M21">
            <v>30228</v>
          </cell>
          <cell r="N21">
            <v>15</v>
          </cell>
          <cell r="O21">
            <v>307015</v>
          </cell>
          <cell r="P21">
            <v>1515898</v>
          </cell>
          <cell r="Q21">
            <v>190204</v>
          </cell>
          <cell r="R21">
            <v>186966</v>
          </cell>
          <cell r="S21">
            <v>332378</v>
          </cell>
          <cell r="T21">
            <v>635612</v>
          </cell>
          <cell r="U21">
            <v>57694</v>
          </cell>
          <cell r="W21">
            <v>38874</v>
          </cell>
          <cell r="X21">
            <v>98120</v>
          </cell>
          <cell r="Y21">
            <v>19122</v>
          </cell>
          <cell r="Z21">
            <v>15</v>
          </cell>
          <cell r="AA21">
            <v>408771</v>
          </cell>
          <cell r="AB21">
            <v>4180</v>
          </cell>
          <cell r="AC21">
            <v>1805456</v>
          </cell>
          <cell r="AD21">
            <v>78013</v>
          </cell>
          <cell r="AE21">
            <v>338257</v>
          </cell>
          <cell r="AF21">
            <v>883410</v>
          </cell>
          <cell r="AG21">
            <v>1155014</v>
          </cell>
          <cell r="AH21">
            <v>170544</v>
          </cell>
          <cell r="AI21">
            <v>286507</v>
          </cell>
          <cell r="AJ21">
            <v>57363</v>
          </cell>
          <cell r="AK21">
            <v>154851</v>
          </cell>
          <cell r="AL21">
            <v>809</v>
          </cell>
          <cell r="AM21">
            <v>4095514</v>
          </cell>
          <cell r="AN21">
            <v>1556702</v>
          </cell>
          <cell r="AO21">
            <v>689873</v>
          </cell>
          <cell r="AP21">
            <v>220507</v>
          </cell>
          <cell r="AQ21">
            <v>2856246</v>
          </cell>
          <cell r="AR21">
            <v>887241</v>
          </cell>
          <cell r="AS21">
            <v>18016</v>
          </cell>
          <cell r="AT21">
            <v>744</v>
          </cell>
          <cell r="AU21">
            <v>15</v>
          </cell>
          <cell r="AV21">
            <v>38156</v>
          </cell>
          <cell r="AW21">
            <v>0</v>
          </cell>
          <cell r="AX21">
            <v>261730</v>
          </cell>
          <cell r="AY21">
            <v>16077</v>
          </cell>
          <cell r="AZ21">
            <v>275039</v>
          </cell>
          <cell r="BA21">
            <v>1791</v>
          </cell>
          <cell r="BB21">
            <v>450327</v>
          </cell>
          <cell r="BC21">
            <v>129961</v>
          </cell>
          <cell r="BD21">
            <v>483642</v>
          </cell>
          <cell r="BE21">
            <v>216</v>
          </cell>
          <cell r="BF21">
            <v>1253658</v>
          </cell>
          <cell r="BG21">
            <v>10755</v>
          </cell>
          <cell r="BH21">
            <v>1316279</v>
          </cell>
          <cell r="BI21">
            <v>23325</v>
          </cell>
          <cell r="BJ21">
            <v>100874</v>
          </cell>
          <cell r="BK21">
            <v>49158</v>
          </cell>
          <cell r="BL21">
            <v>48849</v>
          </cell>
          <cell r="BM21">
            <v>461482</v>
          </cell>
          <cell r="BN21">
            <v>850999</v>
          </cell>
          <cell r="BO21">
            <v>46165</v>
          </cell>
          <cell r="BP21">
            <v>62935</v>
          </cell>
          <cell r="BQ21">
            <v>25584</v>
          </cell>
        </row>
        <row r="22">
          <cell r="A22">
            <v>16</v>
          </cell>
          <cell r="B22">
            <v>2385350</v>
          </cell>
          <cell r="C22">
            <v>1841485</v>
          </cell>
          <cell r="D22">
            <v>3528803</v>
          </cell>
          <cell r="E22">
            <v>7335855</v>
          </cell>
          <cell r="F22">
            <v>3051192</v>
          </cell>
          <cell r="G22">
            <v>6824581</v>
          </cell>
          <cell r="H22">
            <v>35396</v>
          </cell>
          <cell r="I22">
            <v>13023</v>
          </cell>
          <cell r="J22">
            <v>73396</v>
          </cell>
          <cell r="K22">
            <v>7019</v>
          </cell>
          <cell r="L22">
            <v>5547</v>
          </cell>
          <cell r="M22">
            <v>30242</v>
          </cell>
          <cell r="N22">
            <v>16</v>
          </cell>
          <cell r="O22">
            <v>307079</v>
          </cell>
          <cell r="P22">
            <v>1516169</v>
          </cell>
          <cell r="Q22">
            <v>190204</v>
          </cell>
          <cell r="R22">
            <v>186966</v>
          </cell>
          <cell r="S22">
            <v>332410</v>
          </cell>
          <cell r="T22">
            <v>635650</v>
          </cell>
          <cell r="U22">
            <v>57700</v>
          </cell>
          <cell r="W22">
            <v>38897</v>
          </cell>
          <cell r="X22">
            <v>98120</v>
          </cell>
          <cell r="Y22">
            <v>19122</v>
          </cell>
          <cell r="Z22">
            <v>16</v>
          </cell>
          <cell r="AA22">
            <v>409620</v>
          </cell>
          <cell r="AB22">
            <v>4180</v>
          </cell>
          <cell r="AC22">
            <v>1806428</v>
          </cell>
          <cell r="AD22">
            <v>78013</v>
          </cell>
          <cell r="AE22">
            <v>338637</v>
          </cell>
          <cell r="AF22">
            <v>883410</v>
          </cell>
          <cell r="AG22">
            <v>1155489</v>
          </cell>
          <cell r="AH22">
            <v>170544</v>
          </cell>
          <cell r="AI22">
            <v>286987</v>
          </cell>
          <cell r="AJ22">
            <v>57363</v>
          </cell>
          <cell r="AK22">
            <v>154902</v>
          </cell>
          <cell r="AL22">
            <v>809</v>
          </cell>
          <cell r="AM22">
            <v>4095527</v>
          </cell>
          <cell r="AN22">
            <v>1556702</v>
          </cell>
          <cell r="AO22">
            <v>689906</v>
          </cell>
          <cell r="AP22">
            <v>220507</v>
          </cell>
          <cell r="AQ22">
            <v>2856246</v>
          </cell>
          <cell r="AR22">
            <v>887241</v>
          </cell>
          <cell r="AS22">
            <v>18016</v>
          </cell>
          <cell r="AT22">
            <v>744</v>
          </cell>
          <cell r="AU22">
            <v>16</v>
          </cell>
          <cell r="AV22">
            <v>38156</v>
          </cell>
          <cell r="AW22">
            <v>0</v>
          </cell>
          <cell r="AX22">
            <v>261923</v>
          </cell>
          <cell r="AY22">
            <v>16121</v>
          </cell>
          <cell r="AZ22">
            <v>275040</v>
          </cell>
          <cell r="BA22">
            <v>1792</v>
          </cell>
          <cell r="BB22">
            <v>450455</v>
          </cell>
          <cell r="BC22">
            <v>129999</v>
          </cell>
          <cell r="BD22">
            <v>483834</v>
          </cell>
          <cell r="BE22">
            <v>217</v>
          </cell>
          <cell r="BF22">
            <v>1253878</v>
          </cell>
          <cell r="BG22">
            <v>10755</v>
          </cell>
          <cell r="BH22">
            <v>1316474</v>
          </cell>
          <cell r="BI22">
            <v>23325</v>
          </cell>
          <cell r="BJ22">
            <v>100874</v>
          </cell>
          <cell r="BK22">
            <v>49158</v>
          </cell>
          <cell r="BL22">
            <v>48852</v>
          </cell>
          <cell r="BM22">
            <v>461641</v>
          </cell>
          <cell r="BN22">
            <v>851003</v>
          </cell>
          <cell r="BO22">
            <v>46184</v>
          </cell>
          <cell r="BP22">
            <v>62935</v>
          </cell>
          <cell r="BQ22">
            <v>25584</v>
          </cell>
        </row>
        <row r="23">
          <cell r="A23">
            <v>17</v>
          </cell>
          <cell r="B23">
            <v>2395722</v>
          </cell>
          <cell r="C23">
            <v>1841485</v>
          </cell>
          <cell r="D23">
            <v>3528803</v>
          </cell>
          <cell r="E23">
            <v>7335855</v>
          </cell>
          <cell r="F23">
            <v>3060968</v>
          </cell>
          <cell r="G23">
            <v>6834149</v>
          </cell>
          <cell r="H23">
            <v>35412</v>
          </cell>
          <cell r="I23">
            <v>13023</v>
          </cell>
          <cell r="J23">
            <v>73396</v>
          </cell>
          <cell r="K23">
            <v>7019</v>
          </cell>
          <cell r="L23">
            <v>5563</v>
          </cell>
          <cell r="M23">
            <v>30257</v>
          </cell>
          <cell r="N23">
            <v>17</v>
          </cell>
          <cell r="O23">
            <v>307146</v>
          </cell>
          <cell r="P23">
            <v>1516434</v>
          </cell>
          <cell r="Q23">
            <v>190204</v>
          </cell>
          <cell r="R23">
            <v>186966</v>
          </cell>
          <cell r="S23">
            <v>332444</v>
          </cell>
          <cell r="T23">
            <v>635688</v>
          </cell>
          <cell r="U23">
            <v>57705</v>
          </cell>
          <cell r="W23">
            <v>38919</v>
          </cell>
          <cell r="X23">
            <v>98120</v>
          </cell>
          <cell r="Y23">
            <v>19122</v>
          </cell>
          <cell r="Z23">
            <v>17</v>
          </cell>
          <cell r="AA23">
            <v>410437</v>
          </cell>
          <cell r="AB23">
            <v>4180</v>
          </cell>
          <cell r="AC23">
            <v>1807200</v>
          </cell>
          <cell r="AD23">
            <v>78013</v>
          </cell>
          <cell r="AE23">
            <v>339071</v>
          </cell>
          <cell r="AF23">
            <v>883410</v>
          </cell>
          <cell r="AG23">
            <v>1156054</v>
          </cell>
          <cell r="AH23">
            <v>170544</v>
          </cell>
          <cell r="AI23">
            <v>287571</v>
          </cell>
          <cell r="AJ23">
            <v>57363</v>
          </cell>
          <cell r="AK23">
            <v>154960</v>
          </cell>
          <cell r="AL23">
            <v>809</v>
          </cell>
          <cell r="AM23">
            <v>4095534</v>
          </cell>
          <cell r="AN23">
            <v>1556702</v>
          </cell>
          <cell r="AO23">
            <v>689943</v>
          </cell>
          <cell r="AP23">
            <v>220507</v>
          </cell>
          <cell r="AQ23">
            <v>2856246</v>
          </cell>
          <cell r="AR23">
            <v>887241</v>
          </cell>
          <cell r="AS23">
            <v>18024</v>
          </cell>
          <cell r="AT23">
            <v>744</v>
          </cell>
          <cell r="AU23">
            <v>17</v>
          </cell>
          <cell r="AV23">
            <v>38156</v>
          </cell>
          <cell r="AW23">
            <v>0</v>
          </cell>
          <cell r="AX23">
            <v>262156</v>
          </cell>
          <cell r="AY23">
            <v>16154</v>
          </cell>
          <cell r="AZ23">
            <v>275040</v>
          </cell>
          <cell r="BA23">
            <v>1792</v>
          </cell>
          <cell r="BB23">
            <v>450708</v>
          </cell>
          <cell r="BC23">
            <v>130102</v>
          </cell>
          <cell r="BD23">
            <v>483916</v>
          </cell>
          <cell r="BE23">
            <v>217</v>
          </cell>
          <cell r="BF23">
            <v>1254207</v>
          </cell>
          <cell r="BG23">
            <v>10755</v>
          </cell>
          <cell r="BH23">
            <v>1316766</v>
          </cell>
          <cell r="BI23">
            <v>23325</v>
          </cell>
          <cell r="BJ23">
            <v>100874</v>
          </cell>
          <cell r="BK23">
            <v>49158</v>
          </cell>
          <cell r="BL23">
            <v>48856</v>
          </cell>
          <cell r="BM23">
            <v>461807</v>
          </cell>
          <cell r="BN23">
            <v>851007</v>
          </cell>
          <cell r="BO23">
            <v>46202</v>
          </cell>
          <cell r="BP23">
            <v>62935</v>
          </cell>
          <cell r="BQ23">
            <v>25584</v>
          </cell>
        </row>
        <row r="24">
          <cell r="A24">
            <v>18</v>
          </cell>
          <cell r="B24">
            <v>2406237</v>
          </cell>
          <cell r="C24">
            <v>1841485</v>
          </cell>
          <cell r="D24">
            <v>3528803</v>
          </cell>
          <cell r="E24">
            <v>7335855</v>
          </cell>
          <cell r="F24">
            <v>3070480</v>
          </cell>
          <cell r="G24">
            <v>6844564</v>
          </cell>
          <cell r="H24">
            <v>35427</v>
          </cell>
          <cell r="I24">
            <v>13023</v>
          </cell>
          <cell r="J24">
            <v>73396</v>
          </cell>
          <cell r="K24">
            <v>7019</v>
          </cell>
          <cell r="L24">
            <v>5578</v>
          </cell>
          <cell r="M24">
            <v>30272</v>
          </cell>
          <cell r="N24">
            <v>18</v>
          </cell>
          <cell r="O24">
            <v>307212</v>
          </cell>
          <cell r="P24">
            <v>1516679</v>
          </cell>
          <cell r="Q24">
            <v>190204</v>
          </cell>
          <cell r="R24">
            <v>186966</v>
          </cell>
          <cell r="S24">
            <v>332477</v>
          </cell>
          <cell r="T24">
            <v>635727</v>
          </cell>
          <cell r="U24">
            <v>57711</v>
          </cell>
          <cell r="W24">
            <v>38941</v>
          </cell>
          <cell r="X24">
            <v>98120</v>
          </cell>
          <cell r="Y24">
            <v>19122</v>
          </cell>
          <cell r="Z24">
            <v>18</v>
          </cell>
          <cell r="AA24">
            <v>411466</v>
          </cell>
          <cell r="AB24">
            <v>4180</v>
          </cell>
          <cell r="AC24">
            <v>1808053</v>
          </cell>
          <cell r="AD24">
            <v>78013</v>
          </cell>
          <cell r="AE24">
            <v>339445</v>
          </cell>
          <cell r="AF24">
            <v>883410</v>
          </cell>
          <cell r="AG24">
            <v>1156532</v>
          </cell>
          <cell r="AH24">
            <v>170544</v>
          </cell>
          <cell r="AI24">
            <v>288066</v>
          </cell>
          <cell r="AJ24">
            <v>57363</v>
          </cell>
          <cell r="AK24">
            <v>155000</v>
          </cell>
          <cell r="AL24">
            <v>809</v>
          </cell>
          <cell r="AM24">
            <v>4095534</v>
          </cell>
          <cell r="AN24">
            <v>1556702</v>
          </cell>
          <cell r="AO24">
            <v>689981</v>
          </cell>
          <cell r="AP24">
            <v>220507</v>
          </cell>
          <cell r="AQ24">
            <v>2856246</v>
          </cell>
          <cell r="AR24">
            <v>887241</v>
          </cell>
          <cell r="AS24">
            <v>18037</v>
          </cell>
          <cell r="AT24">
            <v>744</v>
          </cell>
          <cell r="AU24">
            <v>18</v>
          </cell>
          <cell r="AV24">
            <v>38156</v>
          </cell>
          <cell r="AW24">
            <v>0</v>
          </cell>
          <cell r="AX24">
            <v>262331</v>
          </cell>
          <cell r="AY24">
            <v>16191</v>
          </cell>
          <cell r="AZ24">
            <v>275040</v>
          </cell>
          <cell r="BA24">
            <v>1793</v>
          </cell>
          <cell r="BB24">
            <v>450883</v>
          </cell>
          <cell r="BC24">
            <v>130155</v>
          </cell>
          <cell r="BD24">
            <v>484171</v>
          </cell>
          <cell r="BE24">
            <v>217</v>
          </cell>
          <cell r="BF24">
            <v>1254580</v>
          </cell>
          <cell r="BG24">
            <v>10755</v>
          </cell>
          <cell r="BH24">
            <v>1317100</v>
          </cell>
          <cell r="BI24">
            <v>23325</v>
          </cell>
          <cell r="BJ24">
            <v>100874</v>
          </cell>
          <cell r="BK24">
            <v>49158</v>
          </cell>
          <cell r="BL24">
            <v>48860</v>
          </cell>
          <cell r="BM24">
            <v>462066</v>
          </cell>
          <cell r="BN24">
            <v>851009</v>
          </cell>
          <cell r="BO24">
            <v>46221</v>
          </cell>
          <cell r="BP24">
            <v>62935</v>
          </cell>
          <cell r="BQ24">
            <v>25584</v>
          </cell>
        </row>
        <row r="25">
          <cell r="A25">
            <v>19</v>
          </cell>
          <cell r="B25">
            <v>2417037</v>
          </cell>
          <cell r="C25">
            <v>1841485</v>
          </cell>
          <cell r="D25">
            <v>3528803</v>
          </cell>
          <cell r="E25">
            <v>7335855</v>
          </cell>
          <cell r="F25">
            <v>3081128</v>
          </cell>
          <cell r="G25">
            <v>6854676</v>
          </cell>
          <cell r="H25">
            <v>35443</v>
          </cell>
          <cell r="I25">
            <v>13023</v>
          </cell>
          <cell r="J25">
            <v>73396</v>
          </cell>
          <cell r="K25">
            <v>7019</v>
          </cell>
          <cell r="L25">
            <v>5595</v>
          </cell>
          <cell r="M25">
            <v>30287</v>
          </cell>
          <cell r="N25">
            <v>19</v>
          </cell>
          <cell r="O25">
            <v>307283</v>
          </cell>
          <cell r="P25">
            <v>1516905</v>
          </cell>
          <cell r="Q25">
            <v>190204</v>
          </cell>
          <cell r="R25">
            <v>186966</v>
          </cell>
          <cell r="S25">
            <v>332517</v>
          </cell>
          <cell r="T25">
            <v>635768</v>
          </cell>
          <cell r="U25">
            <v>57716</v>
          </cell>
          <cell r="W25">
            <v>38964</v>
          </cell>
          <cell r="X25">
            <v>98120</v>
          </cell>
          <cell r="Y25">
            <v>19122</v>
          </cell>
          <cell r="Z25">
            <v>19</v>
          </cell>
          <cell r="AA25">
            <v>412427</v>
          </cell>
          <cell r="AB25">
            <v>4180</v>
          </cell>
          <cell r="AC25">
            <v>1808765</v>
          </cell>
          <cell r="AD25">
            <v>78013</v>
          </cell>
          <cell r="AE25">
            <v>339900</v>
          </cell>
          <cell r="AF25">
            <v>883410</v>
          </cell>
          <cell r="AG25">
            <v>1157133</v>
          </cell>
          <cell r="AH25">
            <v>170544</v>
          </cell>
          <cell r="AI25">
            <v>288690</v>
          </cell>
          <cell r="AJ25">
            <v>57363</v>
          </cell>
          <cell r="AK25">
            <v>155069</v>
          </cell>
          <cell r="AL25">
            <v>809</v>
          </cell>
          <cell r="AM25">
            <v>4095534</v>
          </cell>
          <cell r="AN25">
            <v>1556702</v>
          </cell>
          <cell r="AO25">
            <v>690017</v>
          </cell>
          <cell r="AP25">
            <v>220507</v>
          </cell>
          <cell r="AQ25">
            <v>2856246</v>
          </cell>
          <cell r="AR25">
            <v>87241</v>
          </cell>
          <cell r="AS25">
            <v>18049</v>
          </cell>
          <cell r="AT25">
            <v>744</v>
          </cell>
          <cell r="AU25">
            <v>19</v>
          </cell>
          <cell r="AV25">
            <v>38156</v>
          </cell>
          <cell r="AW25">
            <v>0</v>
          </cell>
          <cell r="AX25">
            <v>262523</v>
          </cell>
          <cell r="AY25">
            <v>16245</v>
          </cell>
          <cell r="AZ25">
            <v>275040</v>
          </cell>
          <cell r="BA25">
            <v>1794</v>
          </cell>
          <cell r="BB25">
            <v>451053</v>
          </cell>
          <cell r="BC25">
            <v>130211</v>
          </cell>
          <cell r="BD25">
            <v>484421</v>
          </cell>
          <cell r="BE25">
            <v>217</v>
          </cell>
          <cell r="BF25">
            <v>1254930</v>
          </cell>
          <cell r="BG25">
            <v>10755</v>
          </cell>
          <cell r="BH25">
            <v>1317413</v>
          </cell>
          <cell r="BI25">
            <v>23325</v>
          </cell>
          <cell r="BJ25">
            <v>100874</v>
          </cell>
          <cell r="BK25">
            <v>49158</v>
          </cell>
          <cell r="BL25">
            <v>48864</v>
          </cell>
          <cell r="BM25">
            <v>462385</v>
          </cell>
          <cell r="BN25">
            <v>851010</v>
          </cell>
          <cell r="BO25">
            <v>46239</v>
          </cell>
          <cell r="BP25">
            <v>62935</v>
          </cell>
          <cell r="BQ25">
            <v>25584</v>
          </cell>
        </row>
        <row r="26">
          <cell r="A26">
            <v>20</v>
          </cell>
          <cell r="B26">
            <v>2427343</v>
          </cell>
          <cell r="C26">
            <v>1841485</v>
          </cell>
          <cell r="D26">
            <v>3528803</v>
          </cell>
          <cell r="E26">
            <v>7335855</v>
          </cell>
          <cell r="F26">
            <v>3090353</v>
          </cell>
          <cell r="G26">
            <v>6864068</v>
          </cell>
          <cell r="H26">
            <v>35459</v>
          </cell>
          <cell r="I26">
            <v>13023</v>
          </cell>
          <cell r="J26">
            <v>73396</v>
          </cell>
          <cell r="K26">
            <v>7019</v>
          </cell>
          <cell r="L26">
            <v>5611</v>
          </cell>
          <cell r="M26">
            <v>30302</v>
          </cell>
          <cell r="N26">
            <v>20</v>
          </cell>
          <cell r="O26">
            <v>307350</v>
          </cell>
          <cell r="P26">
            <v>1517114</v>
          </cell>
          <cell r="Q26">
            <v>190204</v>
          </cell>
          <cell r="R26">
            <v>186966</v>
          </cell>
          <cell r="S26">
            <v>332553</v>
          </cell>
          <cell r="T26">
            <v>635806</v>
          </cell>
          <cell r="U26">
            <v>57722</v>
          </cell>
          <cell r="W26">
            <v>38987</v>
          </cell>
          <cell r="X26">
            <v>98120</v>
          </cell>
          <cell r="Y26">
            <v>19122</v>
          </cell>
          <cell r="Z26">
            <v>20</v>
          </cell>
          <cell r="AA26">
            <v>413340</v>
          </cell>
          <cell r="AB26">
            <v>4180</v>
          </cell>
          <cell r="AC26">
            <v>1809458</v>
          </cell>
          <cell r="AD26">
            <v>78013</v>
          </cell>
          <cell r="AE26">
            <v>340293</v>
          </cell>
          <cell r="AF26">
            <v>883410</v>
          </cell>
          <cell r="AG26">
            <v>1157631</v>
          </cell>
          <cell r="AH26">
            <v>170544</v>
          </cell>
          <cell r="AI26">
            <v>289205</v>
          </cell>
          <cell r="AJ26">
            <v>57363</v>
          </cell>
          <cell r="AK26">
            <v>155147</v>
          </cell>
          <cell r="AL26">
            <v>809</v>
          </cell>
          <cell r="AM26">
            <v>4095534</v>
          </cell>
          <cell r="AN26">
            <v>1556702</v>
          </cell>
          <cell r="AO26">
            <v>690053</v>
          </cell>
          <cell r="AP26">
            <v>220507</v>
          </cell>
          <cell r="AQ26">
            <v>2856246</v>
          </cell>
          <cell r="AR26">
            <v>887241</v>
          </cell>
          <cell r="AS26">
            <v>18062</v>
          </cell>
          <cell r="AT26">
            <v>744</v>
          </cell>
          <cell r="AU26">
            <v>20</v>
          </cell>
          <cell r="AV26">
            <v>38156</v>
          </cell>
          <cell r="AW26">
            <v>0</v>
          </cell>
          <cell r="AX26">
            <v>262740</v>
          </cell>
          <cell r="AY26">
            <v>16313</v>
          </cell>
          <cell r="AZ26">
            <v>275040</v>
          </cell>
          <cell r="BA26">
            <v>1794</v>
          </cell>
          <cell r="BB26">
            <v>451239</v>
          </cell>
          <cell r="BC26">
            <v>130275</v>
          </cell>
          <cell r="BD26">
            <v>484665</v>
          </cell>
          <cell r="BE26">
            <v>217</v>
          </cell>
          <cell r="BF26">
            <v>1255244</v>
          </cell>
          <cell r="BG26">
            <v>10755</v>
          </cell>
          <cell r="BH26">
            <v>1317696</v>
          </cell>
          <cell r="BI26">
            <v>23325</v>
          </cell>
          <cell r="BJ26">
            <v>100874</v>
          </cell>
          <cell r="BK26">
            <v>49158</v>
          </cell>
          <cell r="BL26">
            <v>48869</v>
          </cell>
          <cell r="BM26">
            <v>462558</v>
          </cell>
          <cell r="BN26">
            <v>851012</v>
          </cell>
          <cell r="BO26">
            <v>46257</v>
          </cell>
          <cell r="BP26">
            <v>62935</v>
          </cell>
          <cell r="BQ26">
            <v>25584</v>
          </cell>
        </row>
        <row r="27">
          <cell r="A27">
            <v>21</v>
          </cell>
          <cell r="B27">
            <v>2436899</v>
          </cell>
          <cell r="C27">
            <v>1841485</v>
          </cell>
          <cell r="D27">
            <v>3528803</v>
          </cell>
          <cell r="E27">
            <v>7335855</v>
          </cell>
          <cell r="F27">
            <v>3099430</v>
          </cell>
          <cell r="G27">
            <v>6873760</v>
          </cell>
          <cell r="H27">
            <v>35474</v>
          </cell>
          <cell r="I27">
            <v>13023</v>
          </cell>
          <cell r="J27">
            <v>73396</v>
          </cell>
          <cell r="K27">
            <v>7019</v>
          </cell>
          <cell r="L27">
            <v>5626</v>
          </cell>
          <cell r="M27">
            <v>30317</v>
          </cell>
          <cell r="N27">
            <v>21</v>
          </cell>
          <cell r="O27">
            <v>307413</v>
          </cell>
          <cell r="P27">
            <v>1518078</v>
          </cell>
          <cell r="Q27">
            <v>190204</v>
          </cell>
          <cell r="R27">
            <v>186966</v>
          </cell>
          <cell r="S27">
            <v>332587</v>
          </cell>
          <cell r="T27">
            <v>635844</v>
          </cell>
          <cell r="U27">
            <v>57728</v>
          </cell>
          <cell r="W27">
            <v>39009</v>
          </cell>
          <cell r="X27">
            <v>98120</v>
          </cell>
          <cell r="Y27">
            <v>19122</v>
          </cell>
          <cell r="Z27">
            <v>21</v>
          </cell>
          <cell r="AA27">
            <v>414198</v>
          </cell>
          <cell r="AB27">
            <v>4180</v>
          </cell>
          <cell r="AC27">
            <v>1810196</v>
          </cell>
          <cell r="AD27">
            <v>78013</v>
          </cell>
          <cell r="AE27">
            <v>340760</v>
          </cell>
          <cell r="AF27">
            <v>883410</v>
          </cell>
          <cell r="AG27">
            <v>1158237</v>
          </cell>
          <cell r="AH27">
            <v>170544</v>
          </cell>
          <cell r="AI27">
            <v>289509</v>
          </cell>
          <cell r="AJ27">
            <v>57363</v>
          </cell>
          <cell r="AK27">
            <v>155211</v>
          </cell>
          <cell r="AL27">
            <v>809</v>
          </cell>
          <cell r="AM27">
            <v>4095537</v>
          </cell>
          <cell r="AN27">
            <v>1556702</v>
          </cell>
          <cell r="AO27">
            <v>690087</v>
          </cell>
          <cell r="AP27">
            <v>220507</v>
          </cell>
          <cell r="AQ27">
            <v>2856246</v>
          </cell>
          <cell r="AR27">
            <v>887241</v>
          </cell>
          <cell r="AS27">
            <v>18070</v>
          </cell>
          <cell r="AT27">
            <v>744</v>
          </cell>
          <cell r="AU27">
            <v>21</v>
          </cell>
          <cell r="AV27">
            <v>38156</v>
          </cell>
          <cell r="AW27">
            <v>0</v>
          </cell>
          <cell r="AX27">
            <v>262957</v>
          </cell>
          <cell r="AY27">
            <v>16384</v>
          </cell>
          <cell r="AZ27">
            <v>275040</v>
          </cell>
          <cell r="BA27">
            <v>1794</v>
          </cell>
          <cell r="BB27">
            <v>451388</v>
          </cell>
          <cell r="BC27">
            <v>130321</v>
          </cell>
          <cell r="BD27">
            <v>484901</v>
          </cell>
          <cell r="BE27">
            <v>217</v>
          </cell>
          <cell r="BF27">
            <v>1255549</v>
          </cell>
          <cell r="BG27">
            <v>10755</v>
          </cell>
          <cell r="BH27">
            <v>1317973</v>
          </cell>
          <cell r="BI27">
            <v>23325</v>
          </cell>
          <cell r="BJ27">
            <v>100874</v>
          </cell>
          <cell r="BK27">
            <v>49158</v>
          </cell>
          <cell r="BL27">
            <v>48874</v>
          </cell>
          <cell r="BM27">
            <v>462801</v>
          </cell>
          <cell r="BN27">
            <v>851016</v>
          </cell>
          <cell r="BO27">
            <v>46276</v>
          </cell>
          <cell r="BP27">
            <v>62935</v>
          </cell>
          <cell r="BQ27">
            <v>25584</v>
          </cell>
        </row>
        <row r="28">
          <cell r="A28">
            <v>22</v>
          </cell>
          <cell r="B28">
            <v>2446420</v>
          </cell>
          <cell r="C28">
            <v>1841485</v>
          </cell>
          <cell r="D28">
            <v>3528803</v>
          </cell>
          <cell r="E28">
            <v>7335855</v>
          </cell>
          <cell r="F28">
            <v>3107199</v>
          </cell>
          <cell r="G28">
            <v>6882968</v>
          </cell>
          <cell r="H28">
            <v>35488</v>
          </cell>
          <cell r="I28">
            <v>13023</v>
          </cell>
          <cell r="J28">
            <v>73396</v>
          </cell>
          <cell r="K28">
            <v>7019</v>
          </cell>
          <cell r="L28">
            <v>5640</v>
          </cell>
          <cell r="M28">
            <v>30331</v>
          </cell>
          <cell r="N28">
            <v>22</v>
          </cell>
          <cell r="O28">
            <v>307474</v>
          </cell>
          <cell r="P28">
            <v>1519638</v>
          </cell>
          <cell r="Q28">
            <v>190204</v>
          </cell>
          <cell r="R28">
            <v>186966</v>
          </cell>
          <cell r="S28">
            <v>332617</v>
          </cell>
          <cell r="T28">
            <v>635877</v>
          </cell>
          <cell r="U28">
            <v>57733</v>
          </cell>
          <cell r="W28">
            <v>39030</v>
          </cell>
          <cell r="X28">
            <v>98120</v>
          </cell>
          <cell r="Y28">
            <v>19122</v>
          </cell>
          <cell r="Z28">
            <v>22</v>
          </cell>
          <cell r="AA28">
            <v>414957</v>
          </cell>
          <cell r="AB28">
            <v>4180</v>
          </cell>
          <cell r="AC28">
            <v>1810855</v>
          </cell>
          <cell r="AD28">
            <v>78013</v>
          </cell>
          <cell r="AE28">
            <v>341141</v>
          </cell>
          <cell r="AF28">
            <v>883410</v>
          </cell>
          <cell r="AG28">
            <v>1158720</v>
          </cell>
          <cell r="AH28">
            <v>170544</v>
          </cell>
          <cell r="AI28">
            <v>290007</v>
          </cell>
          <cell r="AJ28">
            <v>57363</v>
          </cell>
          <cell r="AK28">
            <v>155309</v>
          </cell>
          <cell r="AL28">
            <v>809</v>
          </cell>
          <cell r="AM28">
            <v>4095549</v>
          </cell>
          <cell r="AN28">
            <v>1556702</v>
          </cell>
          <cell r="AO28">
            <v>690119</v>
          </cell>
          <cell r="AP28">
            <v>220507</v>
          </cell>
          <cell r="AQ28">
            <v>2856246</v>
          </cell>
          <cell r="AR28">
            <v>887241</v>
          </cell>
          <cell r="AS28">
            <v>18070</v>
          </cell>
          <cell r="AT28">
            <v>744</v>
          </cell>
          <cell r="AU28">
            <v>22</v>
          </cell>
          <cell r="AV28">
            <v>38156</v>
          </cell>
          <cell r="AW28">
            <v>0</v>
          </cell>
          <cell r="AX28">
            <v>263146</v>
          </cell>
          <cell r="AY28">
            <v>16447</v>
          </cell>
          <cell r="AZ28">
            <v>275041</v>
          </cell>
          <cell r="BA28">
            <v>1794</v>
          </cell>
          <cell r="BB28">
            <v>451516</v>
          </cell>
          <cell r="BC28">
            <v>130361</v>
          </cell>
          <cell r="BD28">
            <v>485124</v>
          </cell>
          <cell r="BE28">
            <v>217</v>
          </cell>
          <cell r="BF28">
            <v>1255802</v>
          </cell>
          <cell r="BG28">
            <v>10755</v>
          </cell>
          <cell r="BH28">
            <v>1318200</v>
          </cell>
          <cell r="BI28">
            <v>23325</v>
          </cell>
          <cell r="BJ28">
            <v>100874</v>
          </cell>
          <cell r="BK28">
            <v>49158</v>
          </cell>
          <cell r="BL28">
            <v>48877</v>
          </cell>
          <cell r="BM28">
            <v>462801</v>
          </cell>
          <cell r="BN28">
            <v>851067</v>
          </cell>
          <cell r="BO28">
            <v>46294</v>
          </cell>
          <cell r="BP28">
            <v>62935</v>
          </cell>
          <cell r="BQ28">
            <v>25584</v>
          </cell>
        </row>
        <row r="29">
          <cell r="A29">
            <v>23</v>
          </cell>
          <cell r="B29">
            <v>2455825</v>
          </cell>
          <cell r="C29">
            <v>1841485</v>
          </cell>
          <cell r="D29">
            <v>3528803</v>
          </cell>
          <cell r="E29">
            <v>7335855</v>
          </cell>
          <cell r="F29">
            <v>3114199</v>
          </cell>
          <cell r="G29">
            <v>6892095</v>
          </cell>
          <cell r="H29">
            <v>35503</v>
          </cell>
          <cell r="I29">
            <v>13023</v>
          </cell>
          <cell r="J29">
            <v>73396</v>
          </cell>
          <cell r="K29">
            <v>7019</v>
          </cell>
          <cell r="L29">
            <v>5654</v>
          </cell>
          <cell r="M29">
            <v>30346</v>
          </cell>
          <cell r="N29">
            <v>23</v>
          </cell>
          <cell r="O29">
            <v>307535</v>
          </cell>
          <cell r="P29">
            <v>1521205</v>
          </cell>
          <cell r="Q29">
            <v>190204</v>
          </cell>
          <cell r="R29">
            <v>186966</v>
          </cell>
          <cell r="S29">
            <v>332648</v>
          </cell>
          <cell r="T29">
            <v>635911</v>
          </cell>
          <cell r="U29">
            <v>57739</v>
          </cell>
          <cell r="W29">
            <v>39050</v>
          </cell>
          <cell r="X29">
            <v>98120</v>
          </cell>
          <cell r="Y29">
            <v>19122</v>
          </cell>
          <cell r="Z29">
            <v>23</v>
          </cell>
          <cell r="AA29">
            <v>415664</v>
          </cell>
          <cell r="AB29">
            <v>4180</v>
          </cell>
          <cell r="AC29">
            <v>1811469</v>
          </cell>
          <cell r="AD29">
            <v>78013</v>
          </cell>
          <cell r="AE29">
            <v>341545</v>
          </cell>
          <cell r="AF29">
            <v>883410</v>
          </cell>
          <cell r="AG29">
            <v>1159235</v>
          </cell>
          <cell r="AH29">
            <v>170544</v>
          </cell>
          <cell r="AI29">
            <v>290538</v>
          </cell>
          <cell r="AJ29">
            <v>57363</v>
          </cell>
          <cell r="AK29">
            <v>155396</v>
          </cell>
          <cell r="AL29">
            <v>809</v>
          </cell>
          <cell r="AM29">
            <v>4095561</v>
          </cell>
          <cell r="AN29">
            <v>1556702</v>
          </cell>
          <cell r="AO29">
            <v>690151</v>
          </cell>
          <cell r="AP29">
            <v>220507</v>
          </cell>
          <cell r="AQ29">
            <v>2856246</v>
          </cell>
          <cell r="AR29">
            <v>887241</v>
          </cell>
          <cell r="AS29">
            <v>18070</v>
          </cell>
          <cell r="AT29">
            <v>744</v>
          </cell>
          <cell r="AU29">
            <v>23</v>
          </cell>
          <cell r="AV29">
            <v>38156</v>
          </cell>
          <cell r="AW29">
            <v>0</v>
          </cell>
          <cell r="AX29">
            <v>263326</v>
          </cell>
          <cell r="AY29">
            <v>16508</v>
          </cell>
          <cell r="AZ29">
            <v>275054</v>
          </cell>
          <cell r="BA29">
            <v>1794</v>
          </cell>
          <cell r="BB29">
            <v>451649</v>
          </cell>
          <cell r="BC29">
            <v>130402</v>
          </cell>
          <cell r="BD29">
            <v>485353</v>
          </cell>
          <cell r="BE29">
            <v>217</v>
          </cell>
          <cell r="BF29">
            <v>1256043</v>
          </cell>
          <cell r="BG29">
            <v>10755</v>
          </cell>
          <cell r="BH29">
            <v>1318416</v>
          </cell>
          <cell r="BI29">
            <v>23325</v>
          </cell>
          <cell r="BJ29">
            <v>100874</v>
          </cell>
          <cell r="BK29">
            <v>49158</v>
          </cell>
          <cell r="BL29">
            <v>48881</v>
          </cell>
          <cell r="BM29">
            <v>462801</v>
          </cell>
          <cell r="BN29">
            <v>851168</v>
          </cell>
          <cell r="BO29">
            <v>46312</v>
          </cell>
          <cell r="BP29">
            <v>62935</v>
          </cell>
          <cell r="BQ29">
            <v>25584</v>
          </cell>
        </row>
        <row r="30">
          <cell r="A30">
            <v>24</v>
          </cell>
          <cell r="B30">
            <v>2465471</v>
          </cell>
          <cell r="C30">
            <v>1841485</v>
          </cell>
          <cell r="D30">
            <v>3528803</v>
          </cell>
          <cell r="E30">
            <v>7335855</v>
          </cell>
          <cell r="F30">
            <v>3123462</v>
          </cell>
          <cell r="G30">
            <v>6902059</v>
          </cell>
          <cell r="H30">
            <v>35516</v>
          </cell>
          <cell r="I30">
            <v>13023</v>
          </cell>
          <cell r="J30">
            <v>73396</v>
          </cell>
          <cell r="K30">
            <v>7019</v>
          </cell>
          <cell r="L30">
            <v>5666</v>
          </cell>
          <cell r="M30">
            <v>30359</v>
          </cell>
          <cell r="N30">
            <v>24</v>
          </cell>
          <cell r="O30">
            <v>307597</v>
          </cell>
          <cell r="P30">
            <v>1522762</v>
          </cell>
          <cell r="Q30">
            <v>190204</v>
          </cell>
          <cell r="R30">
            <v>186966</v>
          </cell>
          <cell r="S30">
            <v>332679</v>
          </cell>
          <cell r="T30">
            <v>635946</v>
          </cell>
          <cell r="U30">
            <v>57744</v>
          </cell>
          <cell r="W30">
            <v>39071</v>
          </cell>
          <cell r="X30">
            <v>98120</v>
          </cell>
          <cell r="Y30">
            <v>19122</v>
          </cell>
          <cell r="Z30">
            <v>24</v>
          </cell>
          <cell r="AA30">
            <v>416361</v>
          </cell>
          <cell r="AB30">
            <v>4180</v>
          </cell>
          <cell r="AC30">
            <v>1811950</v>
          </cell>
          <cell r="AD30">
            <v>78013</v>
          </cell>
          <cell r="AE30">
            <v>342032</v>
          </cell>
          <cell r="AF30">
            <v>883410</v>
          </cell>
          <cell r="AG30">
            <v>1159873</v>
          </cell>
          <cell r="AH30">
            <v>170544</v>
          </cell>
          <cell r="AI30">
            <v>291202</v>
          </cell>
          <cell r="AJ30">
            <v>57363</v>
          </cell>
          <cell r="AK30">
            <v>155494</v>
          </cell>
          <cell r="AL30">
            <v>809</v>
          </cell>
          <cell r="AM30">
            <v>4095574</v>
          </cell>
          <cell r="AN30">
            <v>1556702</v>
          </cell>
          <cell r="AO30">
            <v>690184</v>
          </cell>
          <cell r="AP30">
            <v>220507</v>
          </cell>
          <cell r="AQ30">
            <v>2856246</v>
          </cell>
          <cell r="AR30">
            <v>887241</v>
          </cell>
          <cell r="AS30">
            <v>18070</v>
          </cell>
          <cell r="AT30">
            <v>744</v>
          </cell>
          <cell r="AU30">
            <v>24</v>
          </cell>
          <cell r="AV30">
            <v>38156</v>
          </cell>
          <cell r="AW30">
            <v>0</v>
          </cell>
          <cell r="AX30">
            <v>263511</v>
          </cell>
          <cell r="AY30">
            <v>16562</v>
          </cell>
          <cell r="AZ30">
            <v>275071</v>
          </cell>
          <cell r="BA30">
            <v>1794</v>
          </cell>
          <cell r="BB30">
            <v>451789</v>
          </cell>
          <cell r="BC30">
            <v>130445</v>
          </cell>
          <cell r="BD30">
            <v>485576</v>
          </cell>
          <cell r="BE30">
            <v>217</v>
          </cell>
          <cell r="BF30">
            <v>1256316</v>
          </cell>
          <cell r="BG30">
            <v>10755</v>
          </cell>
          <cell r="BH30">
            <v>1318664</v>
          </cell>
          <cell r="BI30">
            <v>23325</v>
          </cell>
          <cell r="BJ30">
            <v>100874</v>
          </cell>
          <cell r="BK30">
            <v>49158</v>
          </cell>
          <cell r="BL30">
            <v>48884</v>
          </cell>
          <cell r="BM30">
            <v>462801</v>
          </cell>
          <cell r="BN30">
            <v>851270</v>
          </cell>
          <cell r="BO30">
            <v>46331</v>
          </cell>
          <cell r="BP30">
            <v>62935</v>
          </cell>
          <cell r="BQ30">
            <v>25584</v>
          </cell>
        </row>
        <row r="31">
          <cell r="A31">
            <v>25</v>
          </cell>
          <cell r="B31">
            <v>2476237</v>
          </cell>
          <cell r="C31">
            <v>1841485</v>
          </cell>
          <cell r="D31">
            <v>3528803</v>
          </cell>
          <cell r="E31">
            <v>7335855</v>
          </cell>
          <cell r="F31">
            <v>3134060</v>
          </cell>
          <cell r="G31">
            <v>6912878</v>
          </cell>
          <cell r="H31">
            <v>35532</v>
          </cell>
          <cell r="I31">
            <v>13023</v>
          </cell>
          <cell r="J31">
            <v>73396</v>
          </cell>
          <cell r="K31">
            <v>7019</v>
          </cell>
          <cell r="L31">
            <v>5681</v>
          </cell>
          <cell r="M31">
            <v>30374</v>
          </cell>
          <cell r="N31">
            <v>25</v>
          </cell>
          <cell r="O31">
            <v>307662</v>
          </cell>
          <cell r="P31">
            <v>1523905</v>
          </cell>
          <cell r="Q31">
            <v>190204</v>
          </cell>
          <cell r="R31">
            <v>186966</v>
          </cell>
          <cell r="S31">
            <v>332716</v>
          </cell>
          <cell r="T31">
            <v>635987</v>
          </cell>
          <cell r="U31">
            <v>57750</v>
          </cell>
          <cell r="W31">
            <v>39093</v>
          </cell>
          <cell r="X31">
            <v>98120</v>
          </cell>
          <cell r="Y31">
            <v>19122</v>
          </cell>
          <cell r="Z31">
            <v>25</v>
          </cell>
          <cell r="AA31">
            <v>417208</v>
          </cell>
          <cell r="AB31">
            <v>4180</v>
          </cell>
          <cell r="AC31">
            <v>1812562</v>
          </cell>
          <cell r="AD31">
            <v>78013</v>
          </cell>
          <cell r="AE31">
            <v>342582</v>
          </cell>
          <cell r="AF31">
            <v>883410</v>
          </cell>
          <cell r="AG31">
            <v>1160192</v>
          </cell>
          <cell r="AH31">
            <v>170544</v>
          </cell>
          <cell r="AI31">
            <v>291980</v>
          </cell>
          <cell r="AJ31">
            <v>57363</v>
          </cell>
          <cell r="AK31">
            <v>155515</v>
          </cell>
          <cell r="AL31">
            <v>809</v>
          </cell>
          <cell r="AM31">
            <v>4095576</v>
          </cell>
          <cell r="AN31">
            <v>1556702</v>
          </cell>
          <cell r="AO31">
            <v>690217</v>
          </cell>
          <cell r="AP31">
            <v>220507</v>
          </cell>
          <cell r="AQ31">
            <v>2856246</v>
          </cell>
          <cell r="AR31">
            <v>887241</v>
          </cell>
          <cell r="AS31">
            <v>18496</v>
          </cell>
          <cell r="AT31">
            <v>744</v>
          </cell>
          <cell r="AU31">
            <v>25</v>
          </cell>
          <cell r="AV31">
            <v>38156</v>
          </cell>
          <cell r="AW31">
            <v>0</v>
          </cell>
          <cell r="AX31">
            <v>263714</v>
          </cell>
          <cell r="AY31">
            <v>16627</v>
          </cell>
          <cell r="AZ31">
            <v>275071</v>
          </cell>
          <cell r="BA31">
            <v>1794</v>
          </cell>
          <cell r="BB31">
            <v>451957</v>
          </cell>
          <cell r="BC31">
            <v>130501</v>
          </cell>
          <cell r="BD31">
            <v>485828</v>
          </cell>
          <cell r="BE31">
            <v>217</v>
          </cell>
          <cell r="BF31">
            <v>1256633</v>
          </cell>
          <cell r="BG31">
            <v>10755</v>
          </cell>
          <cell r="BH31">
            <v>1318950</v>
          </cell>
          <cell r="BI31">
            <v>23325</v>
          </cell>
          <cell r="BJ31">
            <v>100874</v>
          </cell>
          <cell r="BK31">
            <v>49158</v>
          </cell>
          <cell r="BL31">
            <v>48888</v>
          </cell>
          <cell r="BM31">
            <v>462801</v>
          </cell>
          <cell r="BN31">
            <v>851426</v>
          </cell>
          <cell r="BO31">
            <v>46351</v>
          </cell>
          <cell r="BP31">
            <v>62935</v>
          </cell>
          <cell r="BQ31">
            <v>25584</v>
          </cell>
        </row>
        <row r="32">
          <cell r="A32">
            <v>26</v>
          </cell>
          <cell r="B32">
            <v>2486681</v>
          </cell>
          <cell r="C32">
            <v>1841485</v>
          </cell>
          <cell r="D32">
            <v>3528803</v>
          </cell>
          <cell r="E32">
            <v>7335855</v>
          </cell>
          <cell r="F32">
            <v>3144490</v>
          </cell>
          <cell r="G32">
            <v>6923018</v>
          </cell>
          <cell r="H32">
            <v>35548</v>
          </cell>
          <cell r="I32">
            <v>13023</v>
          </cell>
          <cell r="J32">
            <v>73396</v>
          </cell>
          <cell r="K32">
            <v>7019</v>
          </cell>
          <cell r="L32">
            <v>5697</v>
          </cell>
          <cell r="M32">
            <v>30389</v>
          </cell>
          <cell r="N32">
            <v>26</v>
          </cell>
          <cell r="O32">
            <v>307725</v>
          </cell>
          <cell r="P32">
            <v>1524848</v>
          </cell>
          <cell r="Q32">
            <v>190204</v>
          </cell>
          <cell r="R32">
            <v>186966</v>
          </cell>
          <cell r="S32">
            <v>332752</v>
          </cell>
          <cell r="T32">
            <v>636026</v>
          </cell>
          <cell r="U32">
            <v>57755</v>
          </cell>
          <cell r="W32">
            <v>39116</v>
          </cell>
          <cell r="X32">
            <v>98120</v>
          </cell>
          <cell r="Y32">
            <v>19122</v>
          </cell>
          <cell r="Z32">
            <v>26</v>
          </cell>
          <cell r="AA32">
            <v>417942</v>
          </cell>
          <cell r="AB32">
            <v>4180</v>
          </cell>
          <cell r="AC32">
            <v>1812994</v>
          </cell>
          <cell r="AD32">
            <v>78013</v>
          </cell>
          <cell r="AE32">
            <v>343175</v>
          </cell>
          <cell r="AF32">
            <v>883410</v>
          </cell>
          <cell r="AG32">
            <v>1160192</v>
          </cell>
          <cell r="AH32">
            <v>170544</v>
          </cell>
          <cell r="AI32">
            <v>292808</v>
          </cell>
          <cell r="AJ32">
            <v>57363</v>
          </cell>
          <cell r="AK32">
            <v>155543</v>
          </cell>
          <cell r="AL32">
            <v>809</v>
          </cell>
          <cell r="AM32">
            <v>4095582</v>
          </cell>
          <cell r="AN32">
            <v>1556702</v>
          </cell>
          <cell r="AO32">
            <v>690258</v>
          </cell>
          <cell r="AP32">
            <v>220507</v>
          </cell>
          <cell r="AQ32">
            <v>2856247</v>
          </cell>
          <cell r="AR32">
            <v>887241</v>
          </cell>
          <cell r="AS32">
            <v>19295</v>
          </cell>
          <cell r="AT32">
            <v>744</v>
          </cell>
          <cell r="AU32">
            <v>26</v>
          </cell>
          <cell r="AV32">
            <v>38156</v>
          </cell>
          <cell r="AW32">
            <v>0</v>
          </cell>
          <cell r="AX32">
            <v>263903</v>
          </cell>
          <cell r="AY32">
            <v>16690</v>
          </cell>
          <cell r="AZ32">
            <v>275072</v>
          </cell>
          <cell r="BA32">
            <v>1794</v>
          </cell>
          <cell r="BB32">
            <v>452106</v>
          </cell>
          <cell r="BC32">
            <v>130549</v>
          </cell>
          <cell r="BD32">
            <v>486081</v>
          </cell>
          <cell r="BE32">
            <v>217</v>
          </cell>
          <cell r="BF32">
            <v>1256946</v>
          </cell>
          <cell r="BG32">
            <v>10755</v>
          </cell>
          <cell r="BH32">
            <v>1319232</v>
          </cell>
          <cell r="BI32">
            <v>23325</v>
          </cell>
          <cell r="BJ32">
            <v>100874</v>
          </cell>
          <cell r="BK32">
            <v>49158</v>
          </cell>
          <cell r="BL32">
            <v>48891</v>
          </cell>
          <cell r="BM32">
            <v>462801</v>
          </cell>
          <cell r="BN32">
            <v>851631</v>
          </cell>
          <cell r="BO32">
            <v>46371</v>
          </cell>
          <cell r="BP32">
            <v>62935</v>
          </cell>
          <cell r="BQ32">
            <v>25584</v>
          </cell>
        </row>
        <row r="33">
          <cell r="A33">
            <v>27</v>
          </cell>
          <cell r="B33">
            <v>2496929</v>
          </cell>
          <cell r="C33">
            <v>1841485</v>
          </cell>
          <cell r="D33">
            <v>3528803</v>
          </cell>
          <cell r="E33">
            <v>7335855</v>
          </cell>
          <cell r="F33">
            <v>3154297</v>
          </cell>
          <cell r="G33">
            <v>6934500</v>
          </cell>
          <cell r="H33">
            <v>35565</v>
          </cell>
          <cell r="I33">
            <v>13023</v>
          </cell>
          <cell r="J33">
            <v>73396</v>
          </cell>
          <cell r="K33">
            <v>7019</v>
          </cell>
          <cell r="L33">
            <v>5713</v>
          </cell>
          <cell r="M33">
            <v>30406</v>
          </cell>
          <cell r="N33">
            <v>27</v>
          </cell>
          <cell r="O33">
            <v>307796</v>
          </cell>
          <cell r="P33">
            <v>1526010</v>
          </cell>
          <cell r="Q33">
            <v>190204</v>
          </cell>
          <cell r="R33">
            <v>186966</v>
          </cell>
          <cell r="S33">
            <v>332791</v>
          </cell>
          <cell r="T33">
            <v>636067</v>
          </cell>
          <cell r="U33">
            <v>57761</v>
          </cell>
          <cell r="W33">
            <v>39142</v>
          </cell>
          <cell r="X33">
            <v>98120</v>
          </cell>
          <cell r="Y33">
            <v>19122</v>
          </cell>
          <cell r="Z33">
            <v>27</v>
          </cell>
          <cell r="AA33">
            <v>418682</v>
          </cell>
          <cell r="AB33">
            <v>4180</v>
          </cell>
          <cell r="AC33">
            <v>1813447</v>
          </cell>
          <cell r="AD33">
            <v>78013</v>
          </cell>
          <cell r="AE33">
            <v>343752</v>
          </cell>
          <cell r="AF33">
            <v>883410</v>
          </cell>
          <cell r="AG33">
            <v>1160192</v>
          </cell>
          <cell r="AH33">
            <v>170544</v>
          </cell>
          <cell r="AI33">
            <v>293615</v>
          </cell>
          <cell r="AJ33">
            <v>57363</v>
          </cell>
          <cell r="AK33">
            <v>155637</v>
          </cell>
          <cell r="AL33">
            <v>809</v>
          </cell>
          <cell r="AM33">
            <v>4095598</v>
          </cell>
          <cell r="AN33">
            <v>1556702</v>
          </cell>
          <cell r="AO33">
            <v>690289</v>
          </cell>
          <cell r="AP33">
            <v>220507</v>
          </cell>
          <cell r="AQ33">
            <v>2856249</v>
          </cell>
          <cell r="AR33">
            <v>887241</v>
          </cell>
          <cell r="AS33">
            <v>20074</v>
          </cell>
          <cell r="AT33">
            <v>744</v>
          </cell>
          <cell r="AU33">
            <v>27</v>
          </cell>
          <cell r="AV33">
            <v>38156</v>
          </cell>
          <cell r="AW33">
            <v>0</v>
          </cell>
          <cell r="AX33">
            <v>264082</v>
          </cell>
          <cell r="AY33">
            <v>16744</v>
          </cell>
          <cell r="AZ33">
            <v>275072</v>
          </cell>
          <cell r="BA33">
            <v>1794</v>
          </cell>
          <cell r="BB33">
            <v>452254</v>
          </cell>
          <cell r="BC33">
            <v>130594</v>
          </cell>
          <cell r="BD33">
            <v>486350</v>
          </cell>
          <cell r="BE33">
            <v>217</v>
          </cell>
          <cell r="BF33">
            <v>1257267</v>
          </cell>
          <cell r="BG33">
            <v>10755</v>
          </cell>
          <cell r="BH33">
            <v>1319523</v>
          </cell>
          <cell r="BI33">
            <v>23325</v>
          </cell>
          <cell r="BJ33">
            <v>100874</v>
          </cell>
          <cell r="BK33">
            <v>49158</v>
          </cell>
          <cell r="BL33">
            <v>48894</v>
          </cell>
          <cell r="BM33">
            <v>462801</v>
          </cell>
          <cell r="BN33">
            <v>851759</v>
          </cell>
          <cell r="BO33">
            <v>46389</v>
          </cell>
          <cell r="BP33">
            <v>62935</v>
          </cell>
          <cell r="BQ33">
            <v>25584</v>
          </cell>
        </row>
        <row r="34">
          <cell r="A34">
            <v>28</v>
          </cell>
          <cell r="B34">
            <v>2506864</v>
          </cell>
          <cell r="C34">
            <v>1841485</v>
          </cell>
          <cell r="D34">
            <v>3530742</v>
          </cell>
          <cell r="E34">
            <v>7335855</v>
          </cell>
          <cell r="F34">
            <v>3165635</v>
          </cell>
          <cell r="G34">
            <v>6944724</v>
          </cell>
          <cell r="H34">
            <v>35581</v>
          </cell>
          <cell r="I34">
            <v>13023</v>
          </cell>
          <cell r="J34">
            <v>73400</v>
          </cell>
          <cell r="K34">
            <v>7019</v>
          </cell>
          <cell r="L34">
            <v>5730</v>
          </cell>
          <cell r="M34">
            <v>30421</v>
          </cell>
          <cell r="N34">
            <v>28</v>
          </cell>
          <cell r="O34">
            <v>307871</v>
          </cell>
          <cell r="P34">
            <v>1527460</v>
          </cell>
          <cell r="Q34">
            <v>190210</v>
          </cell>
          <cell r="R34">
            <v>186966</v>
          </cell>
          <cell r="S34">
            <v>332829</v>
          </cell>
          <cell r="T34">
            <v>636101</v>
          </cell>
          <cell r="U34">
            <v>57772</v>
          </cell>
          <cell r="W34">
            <v>39205</v>
          </cell>
          <cell r="X34">
            <v>98120</v>
          </cell>
          <cell r="Y34">
            <v>19122</v>
          </cell>
          <cell r="Z34">
            <v>28</v>
          </cell>
          <cell r="AA34">
            <v>419480</v>
          </cell>
          <cell r="AB34">
            <v>4180</v>
          </cell>
          <cell r="AC34">
            <v>1813915</v>
          </cell>
          <cell r="AD34">
            <v>78013</v>
          </cell>
          <cell r="AE34">
            <v>344362</v>
          </cell>
          <cell r="AF34">
            <v>883410</v>
          </cell>
          <cell r="AG34">
            <v>1160598</v>
          </cell>
          <cell r="AH34">
            <v>170544</v>
          </cell>
          <cell r="AI34">
            <v>294471</v>
          </cell>
          <cell r="AJ34">
            <v>57363</v>
          </cell>
          <cell r="AK34">
            <v>155738</v>
          </cell>
          <cell r="AL34">
            <v>809</v>
          </cell>
          <cell r="AM34">
            <v>4095613</v>
          </cell>
          <cell r="AN34">
            <v>1556702</v>
          </cell>
          <cell r="AO34">
            <v>690354</v>
          </cell>
          <cell r="AP34">
            <v>220507</v>
          </cell>
          <cell r="AQ34">
            <v>2856251</v>
          </cell>
          <cell r="AR34">
            <v>887241</v>
          </cell>
          <cell r="AS34">
            <v>20492</v>
          </cell>
          <cell r="AT34">
            <v>744</v>
          </cell>
          <cell r="AU34">
            <v>28</v>
          </cell>
          <cell r="AV34">
            <v>38156</v>
          </cell>
          <cell r="AW34">
            <v>0</v>
          </cell>
          <cell r="AX34">
            <v>264312</v>
          </cell>
          <cell r="AY34">
            <v>16814</v>
          </cell>
          <cell r="AZ34">
            <v>275072</v>
          </cell>
          <cell r="BA34">
            <v>1794</v>
          </cell>
          <cell r="BB34">
            <v>452409</v>
          </cell>
          <cell r="BC34">
            <v>130645</v>
          </cell>
          <cell r="BD34">
            <v>486568</v>
          </cell>
          <cell r="BE34">
            <v>217</v>
          </cell>
          <cell r="BF34">
            <v>1257592</v>
          </cell>
          <cell r="BG34">
            <v>10755</v>
          </cell>
          <cell r="BH34">
            <v>1319819</v>
          </cell>
          <cell r="BI34">
            <v>23325</v>
          </cell>
          <cell r="BJ34">
            <v>100874</v>
          </cell>
          <cell r="BK34">
            <v>49158</v>
          </cell>
          <cell r="BL34">
            <v>48897</v>
          </cell>
          <cell r="BM34">
            <v>462801</v>
          </cell>
          <cell r="BN34">
            <v>851949</v>
          </cell>
          <cell r="BO34">
            <v>46409</v>
          </cell>
          <cell r="BP34">
            <v>62935</v>
          </cell>
          <cell r="BQ34">
            <v>25584</v>
          </cell>
        </row>
        <row r="35">
          <cell r="A35">
            <v>29</v>
          </cell>
          <cell r="B35">
            <v>2516833</v>
          </cell>
          <cell r="C35">
            <v>1841485</v>
          </cell>
          <cell r="D35">
            <v>3542092</v>
          </cell>
          <cell r="E35">
            <v>7335855</v>
          </cell>
          <cell r="F35">
            <v>3173220</v>
          </cell>
          <cell r="G35">
            <v>6945032</v>
          </cell>
          <cell r="H35">
            <v>35595</v>
          </cell>
          <cell r="I35">
            <v>13023</v>
          </cell>
          <cell r="J35">
            <v>73418</v>
          </cell>
          <cell r="K35">
            <v>7019</v>
          </cell>
          <cell r="L35">
            <v>5747</v>
          </cell>
          <cell r="M35">
            <v>30422</v>
          </cell>
          <cell r="N35">
            <v>29</v>
          </cell>
          <cell r="O35">
            <v>307942</v>
          </cell>
          <cell r="P35">
            <v>1528924</v>
          </cell>
          <cell r="Q35">
            <v>190245</v>
          </cell>
          <cell r="R35">
            <v>186966</v>
          </cell>
          <cell r="S35">
            <v>332865</v>
          </cell>
          <cell r="T35">
            <v>636102</v>
          </cell>
          <cell r="U35">
            <v>57772</v>
          </cell>
          <cell r="W35">
            <v>39245</v>
          </cell>
          <cell r="X35">
            <v>98120</v>
          </cell>
          <cell r="Y35">
            <v>19122</v>
          </cell>
          <cell r="Z35">
            <v>29</v>
          </cell>
          <cell r="AA35">
            <v>420267</v>
          </cell>
          <cell r="AB35">
            <v>4180</v>
          </cell>
          <cell r="AC35">
            <v>1814399</v>
          </cell>
          <cell r="AD35">
            <v>78017</v>
          </cell>
          <cell r="AE35">
            <v>344928</v>
          </cell>
          <cell r="AF35">
            <v>883410</v>
          </cell>
          <cell r="AG35">
            <v>1161359</v>
          </cell>
          <cell r="AH35">
            <v>170544</v>
          </cell>
          <cell r="AI35">
            <v>295269</v>
          </cell>
          <cell r="AJ35">
            <v>57363</v>
          </cell>
          <cell r="AK35">
            <v>155841</v>
          </cell>
          <cell r="AL35">
            <v>809</v>
          </cell>
          <cell r="AM35">
            <v>4095629</v>
          </cell>
          <cell r="AN35">
            <v>1556702</v>
          </cell>
          <cell r="AO35">
            <v>690354</v>
          </cell>
          <cell r="AP35">
            <v>220507</v>
          </cell>
          <cell r="AQ35">
            <v>2856251</v>
          </cell>
          <cell r="AR35">
            <v>887241</v>
          </cell>
          <cell r="AS35">
            <v>20492</v>
          </cell>
          <cell r="AT35">
            <v>744</v>
          </cell>
          <cell r="AU35">
            <v>29</v>
          </cell>
          <cell r="AV35">
            <v>38156</v>
          </cell>
          <cell r="AW35">
            <v>0</v>
          </cell>
          <cell r="AX35">
            <v>264502</v>
          </cell>
          <cell r="AY35">
            <v>16876</v>
          </cell>
          <cell r="AZ35">
            <v>275087</v>
          </cell>
          <cell r="BA35">
            <v>1794</v>
          </cell>
          <cell r="BB35">
            <v>452537</v>
          </cell>
          <cell r="BC35">
            <v>130682</v>
          </cell>
          <cell r="BD35">
            <v>486803</v>
          </cell>
          <cell r="BE35">
            <v>217</v>
          </cell>
          <cell r="BF35">
            <v>1257891</v>
          </cell>
          <cell r="BG35">
            <v>10755</v>
          </cell>
          <cell r="BH35">
            <v>1320092</v>
          </cell>
          <cell r="BI35">
            <v>23325</v>
          </cell>
          <cell r="BJ35">
            <v>100874</v>
          </cell>
          <cell r="BK35">
            <v>49158</v>
          </cell>
          <cell r="BL35">
            <v>48901</v>
          </cell>
          <cell r="BM35">
            <v>462801</v>
          </cell>
          <cell r="BN35">
            <v>852057</v>
          </cell>
          <cell r="BO35">
            <v>46427</v>
          </cell>
          <cell r="BP35">
            <v>62935</v>
          </cell>
          <cell r="BQ35">
            <v>25584</v>
          </cell>
        </row>
        <row r="36">
          <cell r="A36">
            <v>30</v>
          </cell>
          <cell r="B36">
            <v>2526400</v>
          </cell>
          <cell r="C36">
            <v>1841485</v>
          </cell>
          <cell r="D36">
            <v>3552890</v>
          </cell>
          <cell r="E36">
            <v>7335855</v>
          </cell>
          <cell r="F36">
            <v>3184659</v>
          </cell>
          <cell r="G36">
            <v>6945032</v>
          </cell>
          <cell r="H36">
            <v>35609</v>
          </cell>
          <cell r="I36">
            <v>13023</v>
          </cell>
          <cell r="J36">
            <v>73435</v>
          </cell>
          <cell r="K36">
            <v>7019</v>
          </cell>
          <cell r="L36">
            <v>5761</v>
          </cell>
          <cell r="M36">
            <v>30422</v>
          </cell>
          <cell r="N36">
            <v>30</v>
          </cell>
          <cell r="O36">
            <v>308004</v>
          </cell>
          <cell r="P36">
            <v>1530414</v>
          </cell>
          <cell r="Q36">
            <v>190277</v>
          </cell>
          <cell r="R36">
            <v>186966</v>
          </cell>
          <cell r="S36">
            <v>332897</v>
          </cell>
          <cell r="T36">
            <v>636102</v>
          </cell>
          <cell r="U36">
            <v>57778</v>
          </cell>
          <cell r="W36">
            <v>39278</v>
          </cell>
          <cell r="X36">
            <v>98120</v>
          </cell>
          <cell r="Y36">
            <v>19122</v>
          </cell>
          <cell r="Z36">
            <v>30</v>
          </cell>
          <cell r="AA36">
            <v>420723</v>
          </cell>
          <cell r="AB36">
            <v>4180</v>
          </cell>
          <cell r="AC36">
            <v>1814790</v>
          </cell>
          <cell r="AD36">
            <v>78017</v>
          </cell>
          <cell r="AE36">
            <v>345502</v>
          </cell>
          <cell r="AF36">
            <v>883410</v>
          </cell>
          <cell r="AG36">
            <v>1162097</v>
          </cell>
          <cell r="AH36">
            <v>170544</v>
          </cell>
          <cell r="AI36">
            <v>296042</v>
          </cell>
          <cell r="AJ36">
            <v>57363</v>
          </cell>
          <cell r="AK36">
            <v>155942</v>
          </cell>
          <cell r="AL36">
            <v>809</v>
          </cell>
          <cell r="AM36">
            <v>4095644</v>
          </cell>
          <cell r="AN36">
            <v>1556702</v>
          </cell>
          <cell r="AO36">
            <v>690386</v>
          </cell>
          <cell r="AP36">
            <v>220507</v>
          </cell>
          <cell r="AQ36">
            <v>2856252</v>
          </cell>
          <cell r="AR36">
            <v>887241</v>
          </cell>
          <cell r="AS36">
            <v>20492</v>
          </cell>
          <cell r="AT36">
            <v>744</v>
          </cell>
          <cell r="AU36">
            <v>30</v>
          </cell>
          <cell r="AV36">
            <v>38156</v>
          </cell>
          <cell r="AW36">
            <v>0</v>
          </cell>
          <cell r="AX36">
            <v>264757</v>
          </cell>
          <cell r="AY36">
            <v>16974</v>
          </cell>
          <cell r="AZ36">
            <v>275088</v>
          </cell>
          <cell r="BA36">
            <v>1795</v>
          </cell>
          <cell r="BB36">
            <v>452665</v>
          </cell>
          <cell r="BC36">
            <v>130720</v>
          </cell>
          <cell r="BD36">
            <v>487026</v>
          </cell>
          <cell r="BE36">
            <v>217</v>
          </cell>
          <cell r="BF36">
            <v>1258189</v>
          </cell>
          <cell r="BG36">
            <v>10755</v>
          </cell>
          <cell r="BH36">
            <v>1320365</v>
          </cell>
          <cell r="BI36">
            <v>23325</v>
          </cell>
          <cell r="BJ36">
            <v>100874</v>
          </cell>
          <cell r="BK36">
            <v>49158</v>
          </cell>
          <cell r="BL36">
            <v>48904</v>
          </cell>
          <cell r="BM36">
            <v>462801</v>
          </cell>
          <cell r="BN36">
            <v>852165</v>
          </cell>
          <cell r="BO36">
            <v>46446</v>
          </cell>
          <cell r="BP36">
            <v>62935</v>
          </cell>
          <cell r="BQ36">
            <v>25584</v>
          </cell>
        </row>
        <row r="37">
          <cell r="A37">
            <v>31</v>
          </cell>
          <cell r="B37">
            <v>2536265</v>
          </cell>
          <cell r="C37">
            <v>1841485</v>
          </cell>
          <cell r="D37">
            <v>3565345</v>
          </cell>
          <cell r="E37">
            <v>7335855</v>
          </cell>
          <cell r="F37">
            <v>3195378</v>
          </cell>
          <cell r="G37">
            <v>6945032</v>
          </cell>
          <cell r="H37">
            <v>35624</v>
          </cell>
          <cell r="I37">
            <v>13023</v>
          </cell>
          <cell r="J37">
            <v>73454</v>
          </cell>
          <cell r="K37">
            <v>7019</v>
          </cell>
          <cell r="L37">
            <v>5777</v>
          </cell>
          <cell r="M37">
            <v>30422</v>
          </cell>
          <cell r="N37">
            <v>31</v>
          </cell>
          <cell r="O37">
            <v>308066</v>
          </cell>
          <cell r="P37">
            <v>1531722</v>
          </cell>
          <cell r="Q37">
            <v>190314</v>
          </cell>
          <cell r="R37">
            <v>186966</v>
          </cell>
          <cell r="S37">
            <v>332933</v>
          </cell>
          <cell r="T37">
            <v>636102</v>
          </cell>
          <cell r="U37">
            <v>57784</v>
          </cell>
          <cell r="W37">
            <v>39310</v>
          </cell>
          <cell r="X37">
            <v>98120</v>
          </cell>
          <cell r="Y37">
            <v>19122</v>
          </cell>
          <cell r="Z37">
            <v>31</v>
          </cell>
          <cell r="AA37">
            <v>421505</v>
          </cell>
          <cell r="AB37">
            <v>4180</v>
          </cell>
          <cell r="AC37">
            <v>1815250</v>
          </cell>
          <cell r="AD37">
            <v>78017</v>
          </cell>
          <cell r="AE37">
            <v>346108</v>
          </cell>
          <cell r="AF37">
            <v>883410</v>
          </cell>
          <cell r="AG37">
            <v>1162911</v>
          </cell>
          <cell r="AH37">
            <v>170544</v>
          </cell>
          <cell r="AI37">
            <v>296895</v>
          </cell>
          <cell r="AJ37">
            <v>57363</v>
          </cell>
          <cell r="AK37">
            <v>156045</v>
          </cell>
          <cell r="AL37">
            <v>809</v>
          </cell>
          <cell r="AM37">
            <v>4095660</v>
          </cell>
          <cell r="AN37">
            <v>1556702</v>
          </cell>
          <cell r="AO37">
            <v>690418</v>
          </cell>
          <cell r="AP37">
            <v>220507</v>
          </cell>
          <cell r="AQ37">
            <v>2856253</v>
          </cell>
          <cell r="AR37">
            <v>887241</v>
          </cell>
          <cell r="AS37">
            <v>20492</v>
          </cell>
          <cell r="AT37">
            <v>744</v>
          </cell>
          <cell r="AU37">
            <v>31</v>
          </cell>
          <cell r="AV37">
            <v>38156</v>
          </cell>
          <cell r="AW37">
            <v>0</v>
          </cell>
          <cell r="AX37">
            <v>264948</v>
          </cell>
          <cell r="AY37">
            <v>17040</v>
          </cell>
          <cell r="AZ37">
            <v>275088</v>
          </cell>
          <cell r="BA37">
            <v>1795</v>
          </cell>
          <cell r="BB37">
            <v>452844</v>
          </cell>
          <cell r="BC37">
            <v>130787</v>
          </cell>
          <cell r="BD37">
            <v>487124</v>
          </cell>
          <cell r="BE37">
            <v>217</v>
          </cell>
          <cell r="BF37">
            <v>1258513</v>
          </cell>
          <cell r="BG37">
            <v>10755</v>
          </cell>
          <cell r="BH37">
            <v>1320661</v>
          </cell>
          <cell r="BI37">
            <v>23325</v>
          </cell>
          <cell r="BJ37">
            <v>100973</v>
          </cell>
          <cell r="BK37">
            <v>49158</v>
          </cell>
          <cell r="BL37">
            <v>48908</v>
          </cell>
          <cell r="BM37">
            <v>462801</v>
          </cell>
          <cell r="BN37">
            <v>852275</v>
          </cell>
          <cell r="BO37">
            <v>46465</v>
          </cell>
          <cell r="BP37">
            <v>62935</v>
          </cell>
          <cell r="BQ37">
            <v>25584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баки _2_"/>
    </sheetNames>
    <sheetDataSet>
      <sheetData sheetId="0"/>
      <sheetData sheetId="1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Справка ИЦА"/>
      <sheetName val="NPV"/>
      <sheetName val="Форма2"/>
      <sheetName val="14.1.2.2.(Услуги связи)"/>
      <sheetName val="1кв. "/>
      <sheetName val="2кв."/>
      <sheetName val="#REF"/>
      <sheetName val="Статьи затрат"/>
      <sheetName val="Изменяемые данные"/>
      <sheetName val="Добыча нефти4"/>
      <sheetName val="поставка сравн13"/>
      <sheetName val="д.7.001"/>
      <sheetName val="цена реал-ии"/>
      <sheetName val="Balance Sheet"/>
      <sheetName val="list"/>
      <sheetName val="входные данные"/>
      <sheetName val="класс"/>
      <sheetName val="факт 2005 г."/>
      <sheetName val="из сем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Inputs"/>
      <sheetName val="Форма 3"/>
      <sheetName val="Форма 2"/>
      <sheetName val="Register"/>
      <sheetName val="7.1"/>
      <sheetName val="Форма1"/>
      <sheetName val="FES"/>
      <sheetName val="Лист1"/>
      <sheetName val="данн"/>
      <sheetName val=" 4"/>
      <sheetName val="Ввод"/>
      <sheetName val="раб.файл по затратам 7-10"/>
      <sheetName val="9 мес 2006 Еркен заполни здесь"/>
      <sheetName val="Анализ раздельный"/>
      <sheetName val="Энергия"/>
      <sheetName val="Сводная смета затрат"/>
      <sheetName val="приложение№3"/>
      <sheetName val="Приложение 3"/>
      <sheetName val="H"/>
      <sheetName val="2@"/>
      <sheetName val="Balance"/>
      <sheetName val="Registr_kredit_06"/>
      <sheetName val="7НК"/>
      <sheetName val="#ССЫЛКА"/>
      <sheetName val="ТЭП старая"/>
      <sheetName val="свод"/>
      <sheetName val="ПКОП_3_100%"/>
      <sheetName val="ПКОП_2_100%"/>
      <sheetName val="3.ФОТ"/>
      <sheetName val="4.Налоги"/>
      <sheetName val="1,3 новая"/>
      <sheetName val="Брутто"/>
      <sheetName val="КПН"/>
      <sheetName val="  2.3.2"/>
      <sheetName val="Ф3"/>
      <sheetName val="2БО"/>
      <sheetName val="6БО"/>
      <sheetName val="2 БО"/>
      <sheetName val="База"/>
      <sheetName val="Фин.обяз."/>
      <sheetName val="Курсы"/>
      <sheetName val="Exp"/>
      <sheetName val="Добычанефти4"/>
      <sheetName val="поставкасравн13"/>
      <sheetName val="3БО (форма сбора)"/>
      <sheetName val="5NK "/>
      <sheetName val="План произв-ва (мес.) (бюджет)"/>
      <sheetName val="I KEY INFORMATION"/>
      <sheetName val="Счетчики"/>
      <sheetName val="баки _2_"/>
      <sheetName val="ОРУ ктж"/>
      <sheetName val="Hidden"/>
      <sheetName val="L202 - КПСБ"/>
      <sheetName val="Содержание"/>
      <sheetName val="Тыныс"/>
      <sheetName val="Справочник"/>
      <sheetName val="Официальные курсы"/>
      <sheetName val="Другие расходы"/>
      <sheetName val="ЕдИзм"/>
      <sheetName val="Пр2"/>
      <sheetName val="УПРАВЛЕНИЕ11"/>
      <sheetName val="Титул1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СписокТЭП"/>
      <sheetName val="L-1"/>
      <sheetName val="XREF"/>
      <sheetName val="№1 Общие данные"/>
      <sheetName val="химвода ноябрь"/>
      <sheetName val="Химвода 2000"/>
      <sheetName val="исходные данные "/>
      <sheetName val="Cashflow"/>
      <sheetName val="s"/>
      <sheetName val="Штатка"/>
      <sheetName val="Инвестиции"/>
      <sheetName val="Прибыль"/>
      <sheetName val="смета"/>
      <sheetName val="ЦХЛ 2004"/>
      <sheetName val="А_Газ"/>
      <sheetName val="ФП"/>
      <sheetName val="ДС МЗК"/>
      <sheetName val="Начисления процентов"/>
      <sheetName val="Input"/>
      <sheetName val="Fin.Model - Rev.exp. ,PL,BS,CF"/>
      <sheetName val="Предпосылки"/>
      <sheetName val="Макро"/>
      <sheetName val="Приложения"/>
      <sheetName val="КодАмор"/>
      <sheetName val="КП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ФОТ АУП"/>
      <sheetName val="Соц.отч.АУП"/>
      <sheetName val="Амортиз.АУП"/>
      <sheetName val="Усл.связи"/>
      <sheetName val="Дезобр"/>
      <sheetName val="Командировочные"/>
      <sheetName val="Подг.повыш.квал.АУП"/>
      <sheetName val="Аудит усл"/>
      <sheetName val="Страх-ие"/>
      <sheetName val="Усл.банка"/>
      <sheetName val="Нотар усл"/>
      <sheetName val="Аренд.плата"/>
      <sheetName val="Канц.АУП"/>
      <sheetName val="Хоз АУП"/>
      <sheetName val="Период.печать"/>
      <sheetName val="Почт усл"/>
      <sheetName val="Расх.огртехн."/>
      <sheetName val="Тех.ср."/>
      <sheetName val="Тех ср"/>
      <sheetName val="Типогр.АУП"/>
      <sheetName val="Сопр прогр"/>
      <sheetName val="Прогр Юрист"/>
      <sheetName val="Публ объявл"/>
      <sheetName val="Газавтоматика"/>
      <sheetName val="C 25"/>
      <sheetName val="Добыча нефти4"/>
      <sheetName val="СписокТЭП"/>
      <sheetName val="2@"/>
      <sheetName val="Счетчики"/>
      <sheetName val="I KEY INFORMATION"/>
      <sheetName val="Отпуск продукции"/>
      <sheetName val="баки _2_"/>
      <sheetName val="Приложение 7 (ЕНП)"/>
      <sheetName val="2_"/>
      <sheetName val="Баланс"/>
      <sheetName val="ввод-вывод ОС авг2004- 2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form"/>
      <sheetName val="Бюджет"/>
      <sheetName val="предприятия"/>
      <sheetName val="спр. АРЕМ"/>
      <sheetName val="потр"/>
      <sheetName val="Добыча нефти4"/>
      <sheetName val="2@"/>
      <sheetName val="Баланс"/>
      <sheetName val="\\Ast009\бюджет ктг\Documents a"/>
      <sheetName val="Нефть"/>
    </sheetNames>
    <definedNames>
      <definedName name="Упорядочить_по_област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Balans"/>
      <sheetName val="Добычанефти4"/>
      <sheetName val="поставкасравн13"/>
      <sheetName val="Содержание"/>
      <sheetName val="СписокТЭП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FES"/>
      <sheetName val="янв"/>
      <sheetName val="NPV"/>
      <sheetName val="  2.3.2"/>
      <sheetName val="ОТиТБ"/>
      <sheetName val="потр"/>
      <sheetName val="I KEY INFORMATION"/>
      <sheetName val="2@"/>
      <sheetName val="2_"/>
      <sheetName val="Бал. тов. пр.-1"/>
      <sheetName val="спр. АРЕМ"/>
      <sheetName val="Счетчики"/>
      <sheetName val="Бюджет"/>
      <sheetName val="L-1"/>
      <sheetName val="G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Отпуск продукции"/>
      <sheetName val="Dictionaries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шка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tabSelected="1" zoomScaleNormal="100" workbookViewId="0">
      <pane ySplit="5" topLeftCell="A6" activePane="bottomLeft" state="frozen"/>
      <selection pane="bottomLeft" activeCell="E72" sqref="E72:E77"/>
    </sheetView>
  </sheetViews>
  <sheetFormatPr defaultColWidth="9.140625" defaultRowHeight="15.75" x14ac:dyDescent="0.25"/>
  <cols>
    <col min="1" max="1" width="8.28515625" style="30" customWidth="1"/>
    <col min="2" max="2" width="58.5703125" style="32" customWidth="1"/>
    <col min="3" max="3" width="12" style="25" customWidth="1"/>
    <col min="4" max="4" width="17.28515625" style="30" customWidth="1"/>
    <col min="5" max="5" width="17.42578125" style="89" customWidth="1"/>
    <col min="6" max="6" width="14.28515625" style="3" customWidth="1"/>
    <col min="7" max="7" width="39.5703125" style="37" customWidth="1"/>
    <col min="8" max="16384" width="9.140625" style="3"/>
  </cols>
  <sheetData>
    <row r="1" spans="1:7" s="1" customFormat="1" ht="15" x14ac:dyDescent="0.25">
      <c r="E1" s="85"/>
      <c r="G1" s="2" t="s">
        <v>0</v>
      </c>
    </row>
    <row r="2" spans="1:7" s="1" customFormat="1" ht="15" x14ac:dyDescent="0.25">
      <c r="E2" s="85"/>
      <c r="G2" s="2" t="s">
        <v>1</v>
      </c>
    </row>
    <row r="3" spans="1:7" s="1" customFormat="1" ht="15" x14ac:dyDescent="0.25">
      <c r="E3" s="85"/>
      <c r="G3" s="2" t="s">
        <v>2</v>
      </c>
    </row>
    <row r="4" spans="1:7" ht="51" customHeight="1" x14ac:dyDescent="0.25">
      <c r="A4" s="69" t="s">
        <v>213</v>
      </c>
      <c r="B4" s="70"/>
      <c r="C4" s="70"/>
      <c r="D4" s="70"/>
      <c r="E4" s="70"/>
      <c r="F4" s="70"/>
      <c r="G4" s="70"/>
    </row>
    <row r="5" spans="1:7" s="7" customFormat="1" ht="71.25" x14ac:dyDescent="0.25">
      <c r="A5" s="4" t="s">
        <v>3</v>
      </c>
      <c r="B5" s="5" t="s">
        <v>4</v>
      </c>
      <c r="C5" s="4" t="s">
        <v>5</v>
      </c>
      <c r="D5" s="6" t="s">
        <v>6</v>
      </c>
      <c r="E5" s="86" t="s">
        <v>7</v>
      </c>
      <c r="F5" s="6" t="s">
        <v>8</v>
      </c>
      <c r="G5" s="6" t="s">
        <v>9</v>
      </c>
    </row>
    <row r="6" spans="1:7" s="13" customFormat="1" ht="28.5" x14ac:dyDescent="0.25">
      <c r="A6" s="8" t="s">
        <v>10</v>
      </c>
      <c r="B6" s="9" t="s">
        <v>11</v>
      </c>
      <c r="C6" s="10" t="s">
        <v>12</v>
      </c>
      <c r="D6" s="11">
        <f>D7+D12+D16+D17+D19+D23+D24</f>
        <v>39929120.209162615</v>
      </c>
      <c r="E6" s="11">
        <f>E7+E12+E16+E17+E19+E23+E24</f>
        <v>16638950.747370001</v>
      </c>
      <c r="F6" s="12">
        <f t="shared" ref="F6:F37" si="0">E6/D6-1</f>
        <v>-0.58328781951093855</v>
      </c>
      <c r="G6" s="72" t="s">
        <v>218</v>
      </c>
    </row>
    <row r="7" spans="1:7" s="19" customFormat="1" ht="15" x14ac:dyDescent="0.25">
      <c r="A7" s="14">
        <v>1</v>
      </c>
      <c r="B7" s="15" t="s">
        <v>13</v>
      </c>
      <c r="C7" s="16" t="s">
        <v>12</v>
      </c>
      <c r="D7" s="17">
        <f>SUM(D8:D11)</f>
        <v>15994261.229375614</v>
      </c>
      <c r="E7" s="17">
        <f>SUM(E8:E11)</f>
        <v>6636814.2601499995</v>
      </c>
      <c r="F7" s="18">
        <f t="shared" si="0"/>
        <v>-0.58505027741071292</v>
      </c>
      <c r="G7" s="73"/>
    </row>
    <row r="8" spans="1:7" s="19" customFormat="1" ht="15" x14ac:dyDescent="0.25">
      <c r="A8" s="14" t="s">
        <v>14</v>
      </c>
      <c r="B8" s="15" t="s">
        <v>15</v>
      </c>
      <c r="C8" s="16" t="s">
        <v>12</v>
      </c>
      <c r="D8" s="17">
        <v>1935742</v>
      </c>
      <c r="E8" s="17">
        <v>564600.89850999997</v>
      </c>
      <c r="F8" s="18">
        <f t="shared" si="0"/>
        <v>-0.70832843503421428</v>
      </c>
      <c r="G8" s="73"/>
    </row>
    <row r="9" spans="1:7" s="19" customFormat="1" ht="15" x14ac:dyDescent="0.25">
      <c r="A9" s="14" t="s">
        <v>16</v>
      </c>
      <c r="B9" s="15" t="s">
        <v>17</v>
      </c>
      <c r="C9" s="16" t="s">
        <v>12</v>
      </c>
      <c r="D9" s="17">
        <v>510342</v>
      </c>
      <c r="E9" s="17">
        <v>259395.51190000004</v>
      </c>
      <c r="F9" s="18">
        <f t="shared" si="0"/>
        <v>-0.49172219433242803</v>
      </c>
      <c r="G9" s="73"/>
    </row>
    <row r="10" spans="1:7" s="19" customFormat="1" ht="15" x14ac:dyDescent="0.25">
      <c r="A10" s="14" t="s">
        <v>18</v>
      </c>
      <c r="B10" s="15" t="s">
        <v>19</v>
      </c>
      <c r="C10" s="16" t="s">
        <v>12</v>
      </c>
      <c r="D10" s="17">
        <v>13329494.938735973</v>
      </c>
      <c r="E10" s="17">
        <v>5799457.1092399992</v>
      </c>
      <c r="F10" s="18">
        <f t="shared" si="0"/>
        <v>-0.5649154648473157</v>
      </c>
      <c r="G10" s="74"/>
    </row>
    <row r="11" spans="1:7" s="19" customFormat="1" ht="27.75" customHeight="1" x14ac:dyDescent="0.25">
      <c r="A11" s="14" t="s">
        <v>20</v>
      </c>
      <c r="B11" s="15" t="s">
        <v>21</v>
      </c>
      <c r="C11" s="16" t="s">
        <v>12</v>
      </c>
      <c r="D11" s="17">
        <v>218682.29063964123</v>
      </c>
      <c r="E11" s="17">
        <v>13360.7405</v>
      </c>
      <c r="F11" s="18">
        <f t="shared" si="0"/>
        <v>-0.93890341800920363</v>
      </c>
      <c r="G11" s="49" t="s">
        <v>134</v>
      </c>
    </row>
    <row r="12" spans="1:7" s="19" customFormat="1" ht="15" customHeight="1" x14ac:dyDescent="0.25">
      <c r="A12" s="14" t="s">
        <v>22</v>
      </c>
      <c r="B12" s="15" t="s">
        <v>23</v>
      </c>
      <c r="C12" s="16" t="s">
        <v>12</v>
      </c>
      <c r="D12" s="17">
        <f>SUM(D13:D15)</f>
        <v>14938402.0645</v>
      </c>
      <c r="E12" s="17">
        <f>SUM(E13:E15)</f>
        <v>5970954.3500400009</v>
      </c>
      <c r="F12" s="18">
        <f t="shared" si="0"/>
        <v>-0.60029497637973417</v>
      </c>
      <c r="G12" s="75" t="s">
        <v>118</v>
      </c>
    </row>
    <row r="13" spans="1:7" s="19" customFormat="1" ht="15" x14ac:dyDescent="0.25">
      <c r="A13" s="14" t="s">
        <v>24</v>
      </c>
      <c r="B13" s="15" t="s">
        <v>25</v>
      </c>
      <c r="C13" s="16" t="s">
        <v>12</v>
      </c>
      <c r="D13" s="17">
        <v>12797700.432</v>
      </c>
      <c r="E13" s="17">
        <v>5234186.8658800004</v>
      </c>
      <c r="F13" s="18">
        <f t="shared" si="0"/>
        <v>-0.5910056737386834</v>
      </c>
      <c r="G13" s="76"/>
    </row>
    <row r="14" spans="1:7" s="19" customFormat="1" ht="15" x14ac:dyDescent="0.25">
      <c r="A14" s="14" t="s">
        <v>27</v>
      </c>
      <c r="B14" s="15" t="s">
        <v>113</v>
      </c>
      <c r="C14" s="16" t="s">
        <v>12</v>
      </c>
      <c r="D14" s="17">
        <v>1791678.06048</v>
      </c>
      <c r="E14" s="17">
        <v>640502.88999000005</v>
      </c>
      <c r="F14" s="18">
        <f t="shared" si="0"/>
        <v>-0.64251228827437568</v>
      </c>
      <c r="G14" s="76"/>
    </row>
    <row r="15" spans="1:7" s="19" customFormat="1" ht="15" x14ac:dyDescent="0.25">
      <c r="A15" s="14" t="s">
        <v>28</v>
      </c>
      <c r="B15" s="15" t="s">
        <v>214</v>
      </c>
      <c r="C15" s="16" t="s">
        <v>12</v>
      </c>
      <c r="D15" s="17">
        <v>349023.57202000002</v>
      </c>
      <c r="E15" s="17">
        <v>96264.594169999997</v>
      </c>
      <c r="F15" s="18">
        <f t="shared" si="0"/>
        <v>-0.7241888460058401</v>
      </c>
      <c r="G15" s="76"/>
    </row>
    <row r="16" spans="1:7" s="19" customFormat="1" ht="15" x14ac:dyDescent="0.25">
      <c r="A16" s="14" t="s">
        <v>29</v>
      </c>
      <c r="B16" s="15" t="s">
        <v>30</v>
      </c>
      <c r="C16" s="16" t="s">
        <v>12</v>
      </c>
      <c r="D16" s="17">
        <v>6925383.2064800002</v>
      </c>
      <c r="E16" s="17">
        <v>2830951.1229000003</v>
      </c>
      <c r="F16" s="18">
        <f t="shared" si="0"/>
        <v>-0.59122101427526608</v>
      </c>
      <c r="G16" s="76"/>
    </row>
    <row r="17" spans="1:7" s="19" customFormat="1" ht="15" x14ac:dyDescent="0.25">
      <c r="A17" s="14" t="s">
        <v>31</v>
      </c>
      <c r="B17" s="15" t="s">
        <v>32</v>
      </c>
      <c r="C17" s="16" t="s">
        <v>12</v>
      </c>
      <c r="D17" s="17">
        <f>D18</f>
        <v>283332.35056347866</v>
      </c>
      <c r="E17" s="17">
        <f>E18</f>
        <v>122140.45228</v>
      </c>
      <c r="F17" s="18">
        <f t="shared" si="0"/>
        <v>-0.56891455551371894</v>
      </c>
      <c r="G17" s="76"/>
    </row>
    <row r="18" spans="1:7" s="19" customFormat="1" ht="30" x14ac:dyDescent="0.25">
      <c r="A18" s="14" t="s">
        <v>33</v>
      </c>
      <c r="B18" s="15" t="s">
        <v>34</v>
      </c>
      <c r="C18" s="16" t="s">
        <v>12</v>
      </c>
      <c r="D18" s="17">
        <v>283332.35056347866</v>
      </c>
      <c r="E18" s="17">
        <v>122140.45228</v>
      </c>
      <c r="F18" s="18">
        <f t="shared" si="0"/>
        <v>-0.56891455551371894</v>
      </c>
      <c r="G18" s="76"/>
    </row>
    <row r="19" spans="1:7" s="19" customFormat="1" ht="30" x14ac:dyDescent="0.25">
      <c r="A19" s="14" t="s">
        <v>35</v>
      </c>
      <c r="B19" s="15" t="s">
        <v>36</v>
      </c>
      <c r="C19" s="16" t="s">
        <v>12</v>
      </c>
      <c r="D19" s="17">
        <f>SUM(D20:D22)</f>
        <v>148168.41929542675</v>
      </c>
      <c r="E19" s="17">
        <f>SUM(E20:E22)</f>
        <v>107173.2141</v>
      </c>
      <c r="F19" s="18">
        <f t="shared" si="0"/>
        <v>-0.27667977690771028</v>
      </c>
      <c r="G19" s="76"/>
    </row>
    <row r="20" spans="1:7" s="19" customFormat="1" ht="15" x14ac:dyDescent="0.25">
      <c r="A20" s="14" t="s">
        <v>37</v>
      </c>
      <c r="B20" s="15" t="s">
        <v>38</v>
      </c>
      <c r="C20" s="16" t="s">
        <v>12</v>
      </c>
      <c r="D20" s="17">
        <v>42540.851892968363</v>
      </c>
      <c r="E20" s="17">
        <v>31679.463</v>
      </c>
      <c r="F20" s="18">
        <f t="shared" si="0"/>
        <v>-0.25531667584596862</v>
      </c>
      <c r="G20" s="76"/>
    </row>
    <row r="21" spans="1:7" s="19" customFormat="1" ht="15" x14ac:dyDescent="0.25">
      <c r="A21" s="14" t="s">
        <v>39</v>
      </c>
      <c r="B21" s="15" t="s">
        <v>40</v>
      </c>
      <c r="C21" s="16" t="s">
        <v>12</v>
      </c>
      <c r="D21" s="17">
        <v>80946.031724221029</v>
      </c>
      <c r="E21" s="17">
        <v>62200</v>
      </c>
      <c r="F21" s="18">
        <f t="shared" si="0"/>
        <v>-0.23158679091382506</v>
      </c>
      <c r="G21" s="76"/>
    </row>
    <row r="22" spans="1:7" s="19" customFormat="1" ht="15" x14ac:dyDescent="0.25">
      <c r="A22" s="14" t="s">
        <v>41</v>
      </c>
      <c r="B22" s="15" t="s">
        <v>42</v>
      </c>
      <c r="C22" s="16" t="s">
        <v>12</v>
      </c>
      <c r="D22" s="17">
        <v>24681.53567823736</v>
      </c>
      <c r="E22" s="17">
        <v>13293.751099999999</v>
      </c>
      <c r="F22" s="18">
        <f t="shared" si="0"/>
        <v>-0.46138881821192346</v>
      </c>
      <c r="G22" s="76"/>
    </row>
    <row r="23" spans="1:7" s="19" customFormat="1" ht="15" x14ac:dyDescent="0.25">
      <c r="A23" s="14" t="s">
        <v>43</v>
      </c>
      <c r="B23" s="15" t="s">
        <v>111</v>
      </c>
      <c r="C23" s="16" t="s">
        <v>12</v>
      </c>
      <c r="D23" s="17">
        <v>203213.94069744062</v>
      </c>
      <c r="E23" s="17">
        <v>146646.78503999999</v>
      </c>
      <c r="F23" s="18">
        <f t="shared" si="0"/>
        <v>-0.27836257425695921</v>
      </c>
      <c r="G23" s="76"/>
    </row>
    <row r="24" spans="1:7" s="19" customFormat="1" ht="15" x14ac:dyDescent="0.25">
      <c r="A24" s="14" t="s">
        <v>44</v>
      </c>
      <c r="B24" s="15" t="s">
        <v>45</v>
      </c>
      <c r="C24" s="16" t="s">
        <v>12</v>
      </c>
      <c r="D24" s="17">
        <f>SUM(D25:D36)</f>
        <v>1436358.9982506498</v>
      </c>
      <c r="E24" s="17">
        <v>824270.56285999995</v>
      </c>
      <c r="F24" s="18">
        <f t="shared" si="0"/>
        <v>-0.42613889434056251</v>
      </c>
      <c r="G24" s="76"/>
    </row>
    <row r="25" spans="1:7" s="19" customFormat="1" ht="15" x14ac:dyDescent="0.25">
      <c r="A25" s="14" t="s">
        <v>46</v>
      </c>
      <c r="B25" s="15" t="s">
        <v>47</v>
      </c>
      <c r="C25" s="16" t="s">
        <v>12</v>
      </c>
      <c r="D25" s="17">
        <v>171208.5001770721</v>
      </c>
      <c r="E25" s="17">
        <v>272093.66675999999</v>
      </c>
      <c r="F25" s="18">
        <f t="shared" si="0"/>
        <v>0.58925325832880726</v>
      </c>
      <c r="G25" s="76"/>
    </row>
    <row r="26" spans="1:7" s="19" customFormat="1" ht="15" x14ac:dyDescent="0.25">
      <c r="A26" s="14" t="s">
        <v>49</v>
      </c>
      <c r="B26" s="15" t="s">
        <v>50</v>
      </c>
      <c r="C26" s="16" t="s">
        <v>12</v>
      </c>
      <c r="D26" s="17">
        <v>192020</v>
      </c>
      <c r="E26" s="17">
        <v>129396.63793</v>
      </c>
      <c r="F26" s="18">
        <f t="shared" si="0"/>
        <v>-0.3261293723049683</v>
      </c>
      <c r="G26" s="76"/>
    </row>
    <row r="27" spans="1:7" s="19" customFormat="1" ht="15" x14ac:dyDescent="0.25">
      <c r="A27" s="14" t="s">
        <v>51</v>
      </c>
      <c r="B27" s="15" t="s">
        <v>52</v>
      </c>
      <c r="C27" s="16" t="s">
        <v>12</v>
      </c>
      <c r="D27" s="17">
        <v>72328.226974736914</v>
      </c>
      <c r="E27" s="17">
        <v>27231.459710000003</v>
      </c>
      <c r="F27" s="18">
        <f t="shared" si="0"/>
        <v>-0.62350162793964914</v>
      </c>
      <c r="G27" s="76"/>
    </row>
    <row r="28" spans="1:7" s="19" customFormat="1" ht="15" x14ac:dyDescent="0.25">
      <c r="A28" s="14" t="s">
        <v>53</v>
      </c>
      <c r="B28" s="15" t="s">
        <v>54</v>
      </c>
      <c r="C28" s="16" t="s">
        <v>12</v>
      </c>
      <c r="D28" s="17">
        <v>131411.44203033793</v>
      </c>
      <c r="E28" s="17">
        <v>65798.172980000003</v>
      </c>
      <c r="F28" s="18">
        <f t="shared" si="0"/>
        <v>-0.49929646944434491</v>
      </c>
      <c r="G28" s="76"/>
    </row>
    <row r="29" spans="1:7" s="19" customFormat="1" ht="15" x14ac:dyDescent="0.25">
      <c r="A29" s="14" t="s">
        <v>55</v>
      </c>
      <c r="B29" s="15" t="s">
        <v>56</v>
      </c>
      <c r="C29" s="16" t="s">
        <v>12</v>
      </c>
      <c r="D29" s="17">
        <v>303882.00189046888</v>
      </c>
      <c r="E29" s="17">
        <v>194387.06299999999</v>
      </c>
      <c r="F29" s="18">
        <f t="shared" si="0"/>
        <v>-0.36032057907113302</v>
      </c>
      <c r="G29" s="76"/>
    </row>
    <row r="30" spans="1:7" s="19" customFormat="1" ht="15" x14ac:dyDescent="0.25">
      <c r="A30" s="14" t="s">
        <v>57</v>
      </c>
      <c r="B30" s="15" t="s">
        <v>112</v>
      </c>
      <c r="C30" s="16" t="s">
        <v>12</v>
      </c>
      <c r="D30" s="17">
        <v>39673.64395513312</v>
      </c>
      <c r="E30" s="17">
        <v>21525.601799999997</v>
      </c>
      <c r="F30" s="18">
        <f t="shared" si="0"/>
        <v>-0.4574332061772981</v>
      </c>
      <c r="G30" s="76"/>
    </row>
    <row r="31" spans="1:7" s="19" customFormat="1" ht="16.5" customHeight="1" x14ac:dyDescent="0.25">
      <c r="A31" s="14" t="s">
        <v>58</v>
      </c>
      <c r="B31" s="15" t="s">
        <v>59</v>
      </c>
      <c r="C31" s="16" t="s">
        <v>12</v>
      </c>
      <c r="D31" s="17">
        <v>113031.54405573403</v>
      </c>
      <c r="E31" s="17">
        <v>53766.726569999999</v>
      </c>
      <c r="F31" s="18">
        <f t="shared" si="0"/>
        <v>-0.52432104666739321</v>
      </c>
      <c r="G31" s="76"/>
    </row>
    <row r="32" spans="1:7" s="19" customFormat="1" ht="30" x14ac:dyDescent="0.25">
      <c r="A32" s="14" t="s">
        <v>60</v>
      </c>
      <c r="B32" s="15" t="s">
        <v>61</v>
      </c>
      <c r="C32" s="16" t="s">
        <v>12</v>
      </c>
      <c r="D32" s="17">
        <v>32425.944839868662</v>
      </c>
      <c r="E32" s="17">
        <v>4427.25</v>
      </c>
      <c r="F32" s="18">
        <f t="shared" si="0"/>
        <v>-0.86346581350633256</v>
      </c>
      <c r="G32" s="76"/>
    </row>
    <row r="33" spans="1:7" s="19" customFormat="1" ht="15" x14ac:dyDescent="0.25">
      <c r="A33" s="14" t="s">
        <v>62</v>
      </c>
      <c r="B33" s="15" t="s">
        <v>63</v>
      </c>
      <c r="C33" s="16" t="s">
        <v>12</v>
      </c>
      <c r="D33" s="17">
        <v>1182.9690649358959</v>
      </c>
      <c r="E33" s="17">
        <v>37.380420000000001</v>
      </c>
      <c r="F33" s="18">
        <f t="shared" si="0"/>
        <v>-0.96840118553562882</v>
      </c>
      <c r="G33" s="76"/>
    </row>
    <row r="34" spans="1:7" s="19" customFormat="1" ht="15" x14ac:dyDescent="0.25">
      <c r="A34" s="14" t="s">
        <v>64</v>
      </c>
      <c r="B34" s="15" t="s">
        <v>65</v>
      </c>
      <c r="C34" s="16" t="s">
        <v>12</v>
      </c>
      <c r="D34" s="17">
        <v>6200.2026906086248</v>
      </c>
      <c r="E34" s="17">
        <v>6705.5370199999998</v>
      </c>
      <c r="F34" s="18">
        <f t="shared" si="0"/>
        <v>8.1502872503958379E-2</v>
      </c>
      <c r="G34" s="76"/>
    </row>
    <row r="35" spans="1:7" s="19" customFormat="1" ht="15" x14ac:dyDescent="0.25">
      <c r="A35" s="14" t="s">
        <v>66</v>
      </c>
      <c r="B35" s="15" t="s">
        <v>67</v>
      </c>
      <c r="C35" s="16" t="s">
        <v>12</v>
      </c>
      <c r="D35" s="17">
        <v>341086.46249525365</v>
      </c>
      <c r="E35" s="17">
        <v>48901.066670000087</v>
      </c>
      <c r="F35" s="18">
        <f t="shared" si="0"/>
        <v>-0.85663146431476866</v>
      </c>
      <c r="G35" s="76"/>
    </row>
    <row r="36" spans="1:7" s="19" customFormat="1" ht="15" x14ac:dyDescent="0.25">
      <c r="A36" s="14" t="s">
        <v>68</v>
      </c>
      <c r="B36" s="15" t="s">
        <v>69</v>
      </c>
      <c r="C36" s="16" t="s">
        <v>12</v>
      </c>
      <c r="D36" s="17">
        <v>31908.060076500002</v>
      </c>
      <c r="E36" s="17">
        <v>0</v>
      </c>
      <c r="F36" s="18">
        <f t="shared" si="0"/>
        <v>-1</v>
      </c>
      <c r="G36" s="77"/>
    </row>
    <row r="37" spans="1:7" s="13" customFormat="1" ht="15" customHeight="1" x14ac:dyDescent="0.25">
      <c r="A37" s="8" t="s">
        <v>70</v>
      </c>
      <c r="B37" s="9" t="s">
        <v>71</v>
      </c>
      <c r="C37" s="10" t="s">
        <v>12</v>
      </c>
      <c r="D37" s="11">
        <f>D38+D59+D60</f>
        <v>3197400.4648780581</v>
      </c>
      <c r="E37" s="11">
        <f>E38+E59+E60</f>
        <v>1355770.4695194657</v>
      </c>
      <c r="F37" s="12">
        <f t="shared" si="0"/>
        <v>-0.57597727140783039</v>
      </c>
      <c r="G37" s="78" t="s">
        <v>109</v>
      </c>
    </row>
    <row r="38" spans="1:7" s="13" customFormat="1" ht="18" customHeight="1" x14ac:dyDescent="0.25">
      <c r="A38" s="8"/>
      <c r="B38" s="15" t="s">
        <v>72</v>
      </c>
      <c r="C38" s="16" t="s">
        <v>12</v>
      </c>
      <c r="D38" s="17">
        <f>D39+D43+D44+D45+D46+D47+D48</f>
        <v>988698.61464358738</v>
      </c>
      <c r="E38" s="17">
        <f>E39+E43+E44+E45+E46+E47+E48</f>
        <v>390171.45228000003</v>
      </c>
      <c r="F38" s="18">
        <f t="shared" ref="F38:F70" si="1">E38/D38-1</f>
        <v>-0.60536866695150415</v>
      </c>
      <c r="G38" s="79"/>
    </row>
    <row r="39" spans="1:7" s="19" customFormat="1" ht="15" x14ac:dyDescent="0.25">
      <c r="A39" s="14">
        <v>8</v>
      </c>
      <c r="B39" s="15" t="s">
        <v>73</v>
      </c>
      <c r="C39" s="16" t="s">
        <v>12</v>
      </c>
      <c r="D39" s="17">
        <f>SUM(D40:D42)</f>
        <v>808640.86211999995</v>
      </c>
      <c r="E39" s="17">
        <f>SUM(E40:E42)</f>
        <v>336171.53193</v>
      </c>
      <c r="F39" s="18">
        <f t="shared" si="1"/>
        <v>-0.58427585387082126</v>
      </c>
      <c r="G39" s="79"/>
    </row>
    <row r="40" spans="1:7" s="19" customFormat="1" ht="15" x14ac:dyDescent="0.25">
      <c r="A40" s="14" t="s">
        <v>74</v>
      </c>
      <c r="B40" s="15" t="s">
        <v>75</v>
      </c>
      <c r="C40" s="16" t="s">
        <v>12</v>
      </c>
      <c r="D40" s="17">
        <v>694112.32799999998</v>
      </c>
      <c r="E40" s="17">
        <v>296083.30893</v>
      </c>
      <c r="F40" s="18">
        <f t="shared" si="1"/>
        <v>-0.57343603191269066</v>
      </c>
      <c r="G40" s="79"/>
    </row>
    <row r="41" spans="1:7" s="19" customFormat="1" ht="15" x14ac:dyDescent="0.25">
      <c r="A41" s="14" t="s">
        <v>76</v>
      </c>
      <c r="B41" s="15" t="s">
        <v>113</v>
      </c>
      <c r="C41" s="16" t="s">
        <v>12</v>
      </c>
      <c r="D41" s="17">
        <v>97175.725920000012</v>
      </c>
      <c r="E41" s="17">
        <v>35192.904000000002</v>
      </c>
      <c r="F41" s="18">
        <f t="shared" si="1"/>
        <v>-0.6378426436559621</v>
      </c>
      <c r="G41" s="79"/>
    </row>
    <row r="42" spans="1:7" s="19" customFormat="1" ht="15" x14ac:dyDescent="0.25">
      <c r="A42" s="14" t="s">
        <v>136</v>
      </c>
      <c r="B42" s="15" t="s">
        <v>137</v>
      </c>
      <c r="C42" s="16" t="s">
        <v>12</v>
      </c>
      <c r="D42" s="17">
        <v>17352.808199999999</v>
      </c>
      <c r="E42" s="17">
        <v>4895.3190000000004</v>
      </c>
      <c r="F42" s="18"/>
      <c r="G42" s="47"/>
    </row>
    <row r="43" spans="1:7" s="19" customFormat="1" ht="25.5" x14ac:dyDescent="0.25">
      <c r="A43" s="14">
        <v>9</v>
      </c>
      <c r="B43" s="15" t="s">
        <v>111</v>
      </c>
      <c r="C43" s="16" t="s">
        <v>12</v>
      </c>
      <c r="D43" s="17">
        <v>240.37106868461373</v>
      </c>
      <c r="E43" s="17">
        <v>2640.442</v>
      </c>
      <c r="F43" s="18">
        <f t="shared" si="1"/>
        <v>9.9848577636623705</v>
      </c>
      <c r="G43" s="50" t="s">
        <v>135</v>
      </c>
    </row>
    <row r="44" spans="1:7" s="19" customFormat="1" ht="16.5" customHeight="1" x14ac:dyDescent="0.25">
      <c r="A44" s="14" t="s">
        <v>77</v>
      </c>
      <c r="B44" s="15" t="s">
        <v>30</v>
      </c>
      <c r="C44" s="16" t="s">
        <v>12</v>
      </c>
      <c r="D44" s="17">
        <v>14000</v>
      </c>
      <c r="E44" s="17">
        <v>6076.6088499999996</v>
      </c>
      <c r="F44" s="18">
        <f t="shared" si="1"/>
        <v>-0.56595651071428577</v>
      </c>
      <c r="G44" s="79" t="s">
        <v>109</v>
      </c>
    </row>
    <row r="45" spans="1:7" s="21" customFormat="1" ht="15" x14ac:dyDescent="0.25">
      <c r="A45" s="16" t="s">
        <v>78</v>
      </c>
      <c r="B45" s="20" t="s">
        <v>116</v>
      </c>
      <c r="C45" s="16" t="s">
        <v>12</v>
      </c>
      <c r="D45" s="17">
        <v>15834.145332910752</v>
      </c>
      <c r="E45" s="17">
        <v>6339.0448800000004</v>
      </c>
      <c r="F45" s="18">
        <f t="shared" si="1"/>
        <v>-0.59965980185716095</v>
      </c>
      <c r="G45" s="79"/>
    </row>
    <row r="46" spans="1:7" s="19" customFormat="1" ht="15" x14ac:dyDescent="0.25">
      <c r="A46" s="14" t="s">
        <v>79</v>
      </c>
      <c r="B46" s="15" t="s">
        <v>17</v>
      </c>
      <c r="C46" s="16" t="s">
        <v>12</v>
      </c>
      <c r="D46" s="17">
        <v>4227.3649997282328</v>
      </c>
      <c r="E46" s="17">
        <v>1254.57773</v>
      </c>
      <c r="F46" s="18">
        <f t="shared" si="1"/>
        <v>-0.70322464937835893</v>
      </c>
      <c r="G46" s="79"/>
    </row>
    <row r="47" spans="1:7" s="19" customFormat="1" ht="30" x14ac:dyDescent="0.25">
      <c r="A47" s="14" t="s">
        <v>80</v>
      </c>
      <c r="B47" s="15" t="s">
        <v>81</v>
      </c>
      <c r="C47" s="16" t="s">
        <v>12</v>
      </c>
      <c r="D47" s="17">
        <v>1203.9600282296053</v>
      </c>
      <c r="E47" s="17">
        <v>409.43</v>
      </c>
      <c r="F47" s="18">
        <f t="shared" si="1"/>
        <v>-0.65993057045086689</v>
      </c>
      <c r="G47" s="79"/>
    </row>
    <row r="48" spans="1:7" s="19" customFormat="1" ht="15" x14ac:dyDescent="0.25">
      <c r="A48" s="14">
        <v>14</v>
      </c>
      <c r="B48" s="15" t="s">
        <v>45</v>
      </c>
      <c r="C48" s="16" t="s">
        <v>12</v>
      </c>
      <c r="D48" s="17">
        <f>SUM(D49:D58)</f>
        <v>144551.91109403424</v>
      </c>
      <c r="E48" s="17">
        <f>SUM(E49:E58)</f>
        <v>37279.816890000002</v>
      </c>
      <c r="F48" s="18">
        <f t="shared" si="1"/>
        <v>-0.74210083693913498</v>
      </c>
      <c r="G48" s="79"/>
    </row>
    <row r="49" spans="1:7" s="19" customFormat="1" ht="15" x14ac:dyDescent="0.25">
      <c r="A49" s="14" t="s">
        <v>82</v>
      </c>
      <c r="B49" s="15" t="s">
        <v>47</v>
      </c>
      <c r="C49" s="16" t="s">
        <v>12</v>
      </c>
      <c r="D49" s="17">
        <v>3900.9698997841142</v>
      </c>
      <c r="E49" s="17">
        <v>6139.0445999999993</v>
      </c>
      <c r="F49" s="18">
        <f t="shared" si="1"/>
        <v>0.57372262737524427</v>
      </c>
      <c r="G49" s="79"/>
    </row>
    <row r="50" spans="1:7" s="19" customFormat="1" ht="15" x14ac:dyDescent="0.25">
      <c r="A50" s="14" t="s">
        <v>83</v>
      </c>
      <c r="B50" s="15" t="s">
        <v>50</v>
      </c>
      <c r="C50" s="16" t="s">
        <v>12</v>
      </c>
      <c r="D50" s="17">
        <v>35526.191324231339</v>
      </c>
      <c r="E50" s="17">
        <v>8454.7498800000012</v>
      </c>
      <c r="F50" s="18">
        <f t="shared" si="1"/>
        <v>-0.76201361404499135</v>
      </c>
      <c r="G50" s="79"/>
    </row>
    <row r="51" spans="1:7" s="19" customFormat="1" ht="15" x14ac:dyDescent="0.25">
      <c r="A51" s="14" t="s">
        <v>84</v>
      </c>
      <c r="B51" s="15" t="s">
        <v>52</v>
      </c>
      <c r="C51" s="16" t="s">
        <v>12</v>
      </c>
      <c r="D51" s="17">
        <v>2179.438687119035</v>
      </c>
      <c r="E51" s="17">
        <v>3016.5108800000003</v>
      </c>
      <c r="F51" s="18">
        <f t="shared" si="1"/>
        <v>0.38407696340725117</v>
      </c>
      <c r="G51" s="79"/>
    </row>
    <row r="52" spans="1:7" s="19" customFormat="1" ht="15" x14ac:dyDescent="0.25">
      <c r="A52" s="14" t="s">
        <v>85</v>
      </c>
      <c r="B52" s="15" t="s">
        <v>54</v>
      </c>
      <c r="C52" s="16" t="s">
        <v>12</v>
      </c>
      <c r="D52" s="17">
        <v>5079.4601691202251</v>
      </c>
      <c r="E52" s="17">
        <v>1880.63454</v>
      </c>
      <c r="F52" s="18">
        <f t="shared" si="1"/>
        <v>-0.62975700618088903</v>
      </c>
      <c r="G52" s="79"/>
    </row>
    <row r="53" spans="1:7" s="19" customFormat="1" ht="15" x14ac:dyDescent="0.25">
      <c r="A53" s="14" t="s">
        <v>86</v>
      </c>
      <c r="B53" s="15" t="s">
        <v>56</v>
      </c>
      <c r="C53" s="16" t="s">
        <v>12</v>
      </c>
      <c r="D53" s="17">
        <v>11361.330841218754</v>
      </c>
      <c r="E53" s="17">
        <v>3811.23</v>
      </c>
      <c r="F53" s="18">
        <f t="shared" si="1"/>
        <v>-0.66454370062238577</v>
      </c>
      <c r="G53" s="79"/>
    </row>
    <row r="54" spans="1:7" s="19" customFormat="1" ht="15" x14ac:dyDescent="0.25">
      <c r="A54" s="14" t="s">
        <v>87</v>
      </c>
      <c r="B54" s="15" t="s">
        <v>112</v>
      </c>
      <c r="C54" s="16" t="s">
        <v>12</v>
      </c>
      <c r="D54" s="17">
        <v>8034.540733175907</v>
      </c>
      <c r="E54" s="17">
        <v>2231.66561</v>
      </c>
      <c r="F54" s="18">
        <f t="shared" si="1"/>
        <v>-0.72224104847896342</v>
      </c>
      <c r="G54" s="79"/>
    </row>
    <row r="55" spans="1:7" s="19" customFormat="1" ht="15.75" customHeight="1" x14ac:dyDescent="0.25">
      <c r="A55" s="14" t="s">
        <v>88</v>
      </c>
      <c r="B55" s="15" t="s">
        <v>59</v>
      </c>
      <c r="C55" s="16" t="s">
        <v>12</v>
      </c>
      <c r="D55" s="17">
        <v>1355.6032273783128</v>
      </c>
      <c r="E55" s="17">
        <v>208.44200000000001</v>
      </c>
      <c r="F55" s="18">
        <f t="shared" si="1"/>
        <v>-0.84623671898220598</v>
      </c>
      <c r="G55" s="79"/>
    </row>
    <row r="56" spans="1:7" s="19" customFormat="1" ht="15" x14ac:dyDescent="0.25">
      <c r="A56" s="14" t="s">
        <v>119</v>
      </c>
      <c r="B56" s="15" t="s">
        <v>65</v>
      </c>
      <c r="C56" s="16" t="s">
        <v>12</v>
      </c>
      <c r="D56" s="17">
        <v>587.46442645898458</v>
      </c>
      <c r="E56" s="17">
        <v>224.25</v>
      </c>
      <c r="F56" s="18">
        <f t="shared" si="1"/>
        <v>-0.61827475860675518</v>
      </c>
      <c r="G56" s="79"/>
    </row>
    <row r="57" spans="1:7" s="19" customFormat="1" ht="15" x14ac:dyDescent="0.25">
      <c r="A57" s="14" t="s">
        <v>89</v>
      </c>
      <c r="B57" s="15" t="s">
        <v>91</v>
      </c>
      <c r="C57" s="16" t="s">
        <v>12</v>
      </c>
      <c r="D57" s="17">
        <v>5927.6867643538562</v>
      </c>
      <c r="E57" s="17">
        <v>1762.30115</v>
      </c>
      <c r="F57" s="18">
        <f t="shared" si="1"/>
        <v>-0.70270002109463714</v>
      </c>
      <c r="G57" s="79"/>
    </row>
    <row r="58" spans="1:7" s="19" customFormat="1" ht="15" x14ac:dyDescent="0.25">
      <c r="A58" s="14" t="s">
        <v>90</v>
      </c>
      <c r="B58" s="15" t="s">
        <v>114</v>
      </c>
      <c r="C58" s="16" t="s">
        <v>12</v>
      </c>
      <c r="D58" s="17">
        <v>70599.225021193706</v>
      </c>
      <c r="E58" s="17">
        <v>9550.9882300000008</v>
      </c>
      <c r="F58" s="18">
        <f t="shared" si="1"/>
        <v>-0.86471539557080379</v>
      </c>
      <c r="G58" s="79"/>
    </row>
    <row r="59" spans="1:7" s="19" customFormat="1" ht="15" x14ac:dyDescent="0.25">
      <c r="A59" s="33" t="s">
        <v>106</v>
      </c>
      <c r="B59" s="15" t="s">
        <v>107</v>
      </c>
      <c r="C59" s="16" t="s">
        <v>12</v>
      </c>
      <c r="D59" s="17">
        <v>61143.700888889041</v>
      </c>
      <c r="E59" s="17">
        <v>7156.1752000000006</v>
      </c>
      <c r="F59" s="18">
        <f t="shared" si="1"/>
        <v>-0.88296136648639778</v>
      </c>
      <c r="G59" s="80"/>
    </row>
    <row r="60" spans="1:7" s="19" customFormat="1" ht="38.25" x14ac:dyDescent="0.2">
      <c r="A60" s="33" t="s">
        <v>108</v>
      </c>
      <c r="B60" s="15" t="s">
        <v>92</v>
      </c>
      <c r="C60" s="16" t="s">
        <v>12</v>
      </c>
      <c r="D60" s="17">
        <v>2147558.1493455814</v>
      </c>
      <c r="E60" s="17">
        <v>958442.84203946555</v>
      </c>
      <c r="F60" s="18">
        <f t="shared" si="1"/>
        <v>-0.55370575538011446</v>
      </c>
      <c r="G60" s="39" t="s">
        <v>110</v>
      </c>
    </row>
    <row r="61" spans="1:7" s="13" customFormat="1" ht="38.25" x14ac:dyDescent="0.25">
      <c r="A61" s="8" t="s">
        <v>93</v>
      </c>
      <c r="B61" s="9" t="s">
        <v>115</v>
      </c>
      <c r="C61" s="10" t="s">
        <v>12</v>
      </c>
      <c r="D61" s="11">
        <f>D6+D37</f>
        <v>43126520.674040675</v>
      </c>
      <c r="E61" s="11">
        <f>E6+E37</f>
        <v>17994721.216889467</v>
      </c>
      <c r="F61" s="84">
        <f t="shared" si="1"/>
        <v>-0.58274581543692427</v>
      </c>
      <c r="G61" s="34" t="s">
        <v>109</v>
      </c>
    </row>
    <row r="62" spans="1:7" s="13" customFormat="1" ht="25.5" x14ac:dyDescent="0.25">
      <c r="A62" s="8" t="s">
        <v>94</v>
      </c>
      <c r="B62" s="22" t="s">
        <v>95</v>
      </c>
      <c r="C62" s="10" t="s">
        <v>12</v>
      </c>
      <c r="D62" s="11">
        <f>D63</f>
        <v>11661965</v>
      </c>
      <c r="E62" s="11">
        <f>E64-E61</f>
        <v>9838078.2513405345</v>
      </c>
      <c r="F62" s="12">
        <f t="shared" si="1"/>
        <v>-0.15639617754464752</v>
      </c>
      <c r="G62" s="34" t="s">
        <v>117</v>
      </c>
    </row>
    <row r="63" spans="1:7" s="19" customFormat="1" ht="38.25" x14ac:dyDescent="0.25">
      <c r="A63" s="14"/>
      <c r="B63" s="15" t="s">
        <v>96</v>
      </c>
      <c r="C63" s="16" t="s">
        <v>12</v>
      </c>
      <c r="D63" s="17">
        <v>11661965</v>
      </c>
      <c r="E63" s="17">
        <f>E64-E61</f>
        <v>9838078.2513405345</v>
      </c>
      <c r="F63" s="18">
        <f t="shared" si="1"/>
        <v>-0.15639617754464752</v>
      </c>
      <c r="G63" s="38" t="s">
        <v>216</v>
      </c>
    </row>
    <row r="64" spans="1:7" s="13" customFormat="1" ht="21" customHeight="1" x14ac:dyDescent="0.25">
      <c r="A64" s="8" t="s">
        <v>97</v>
      </c>
      <c r="B64" s="9" t="s">
        <v>120</v>
      </c>
      <c r="C64" s="10" t="s">
        <v>12</v>
      </c>
      <c r="D64" s="11">
        <f>D61+D62</f>
        <v>54788485.674040675</v>
      </c>
      <c r="E64" s="11">
        <v>27832799.468230002</v>
      </c>
      <c r="F64" s="12">
        <f t="shared" si="1"/>
        <v>-0.49199545988880189</v>
      </c>
      <c r="G64" s="63" t="s">
        <v>217</v>
      </c>
    </row>
    <row r="65" spans="1:7" s="13" customFormat="1" ht="21.75" customHeight="1" x14ac:dyDescent="0.25">
      <c r="A65" s="8" t="s">
        <v>98</v>
      </c>
      <c r="B65" s="9" t="s">
        <v>121</v>
      </c>
      <c r="C65" s="10" t="s">
        <v>99</v>
      </c>
      <c r="D65" s="11">
        <v>3846943.4053999996</v>
      </c>
      <c r="E65" s="11">
        <v>2023928.1260000002</v>
      </c>
      <c r="F65" s="12">
        <f t="shared" si="1"/>
        <v>-0.47388669062326505</v>
      </c>
      <c r="G65" s="64"/>
    </row>
    <row r="66" spans="1:7" s="19" customFormat="1" ht="15" x14ac:dyDescent="0.25">
      <c r="A66" s="14"/>
      <c r="B66" s="15" t="s">
        <v>100</v>
      </c>
      <c r="C66" s="16" t="s">
        <v>99</v>
      </c>
      <c r="D66" s="17">
        <v>49208</v>
      </c>
      <c r="E66" s="17">
        <v>0</v>
      </c>
      <c r="F66" s="18">
        <f t="shared" si="1"/>
        <v>-1</v>
      </c>
      <c r="G66" s="64"/>
    </row>
    <row r="67" spans="1:7" s="19" customFormat="1" ht="15" x14ac:dyDescent="0.25">
      <c r="A67" s="14"/>
      <c r="B67" s="15" t="s">
        <v>101</v>
      </c>
      <c r="C67" s="16" t="s">
        <v>99</v>
      </c>
      <c r="D67" s="17">
        <f>SUM(D65:D66)</f>
        <v>3896151.4053999996</v>
      </c>
      <c r="E67" s="17">
        <f>SUM(E65:E66)</f>
        <v>2023928.1260000002</v>
      </c>
      <c r="F67" s="18">
        <f t="shared" si="1"/>
        <v>-0.48053144875353915</v>
      </c>
      <c r="G67" s="64"/>
    </row>
    <row r="68" spans="1:7" s="13" customFormat="1" ht="15" x14ac:dyDescent="0.25">
      <c r="A68" s="14"/>
      <c r="B68" s="71" t="s">
        <v>102</v>
      </c>
      <c r="C68" s="16" t="s">
        <v>103</v>
      </c>
      <c r="D68" s="48">
        <v>11.48</v>
      </c>
      <c r="E68" s="46">
        <v>8.8743011821163051</v>
      </c>
      <c r="F68" s="18">
        <f t="shared" si="1"/>
        <v>-0.22697724894457272</v>
      </c>
      <c r="G68" s="64"/>
    </row>
    <row r="69" spans="1:7" s="13" customFormat="1" ht="15" x14ac:dyDescent="0.25">
      <c r="A69" s="14"/>
      <c r="B69" s="71"/>
      <c r="C69" s="16" t="s">
        <v>99</v>
      </c>
      <c r="D69" s="17">
        <v>507265</v>
      </c>
      <c r="E69" s="17">
        <v>197913.345</v>
      </c>
      <c r="F69" s="18">
        <f t="shared" si="1"/>
        <v>-0.60984230136122153</v>
      </c>
      <c r="G69" s="64"/>
    </row>
    <row r="70" spans="1:7" s="13" customFormat="1" ht="14.25" x14ac:dyDescent="0.25">
      <c r="A70" s="8" t="s">
        <v>104</v>
      </c>
      <c r="B70" s="9" t="s">
        <v>133</v>
      </c>
      <c r="C70" s="10" t="s">
        <v>48</v>
      </c>
      <c r="D70" s="23">
        <f>D64/D65</f>
        <v>14.242082583573607</v>
      </c>
      <c r="E70" s="23">
        <f>E64/E65</f>
        <v>13.751871477391584</v>
      </c>
      <c r="F70" s="12">
        <f t="shared" si="1"/>
        <v>-3.4419903360721871E-2</v>
      </c>
      <c r="G70" s="65"/>
    </row>
    <row r="71" spans="1:7" s="19" customFormat="1" ht="15" x14ac:dyDescent="0.25">
      <c r="A71" s="14"/>
      <c r="B71" s="15" t="s">
        <v>105</v>
      </c>
      <c r="C71" s="66"/>
      <c r="D71" s="67"/>
      <c r="E71" s="67"/>
      <c r="F71" s="67"/>
      <c r="G71" s="68"/>
    </row>
    <row r="72" spans="1:7" s="19" customFormat="1" ht="15" customHeight="1" x14ac:dyDescent="0.25">
      <c r="A72" s="14">
        <v>17</v>
      </c>
      <c r="B72" s="15" t="s">
        <v>131</v>
      </c>
      <c r="C72" s="16" t="s">
        <v>26</v>
      </c>
      <c r="D72" s="17">
        <v>3280</v>
      </c>
      <c r="E72" s="17">
        <f>E73+E74</f>
        <v>3101.6666666666665</v>
      </c>
      <c r="F72" s="18">
        <f t="shared" ref="F72:F77" si="2">E72/D72-1</f>
        <v>-5.4369918699187059E-2</v>
      </c>
      <c r="G72" s="63" t="s">
        <v>109</v>
      </c>
    </row>
    <row r="73" spans="1:7" s="19" customFormat="1" ht="15" x14ac:dyDescent="0.25">
      <c r="A73" s="33" t="s">
        <v>122</v>
      </c>
      <c r="B73" s="15" t="s">
        <v>127</v>
      </c>
      <c r="C73" s="16" t="s">
        <v>26</v>
      </c>
      <c r="D73" s="17">
        <v>3163</v>
      </c>
      <c r="E73" s="17">
        <v>2993.6666666666665</v>
      </c>
      <c r="F73" s="18">
        <f t="shared" si="2"/>
        <v>-5.3535672884392538E-2</v>
      </c>
      <c r="G73" s="64"/>
    </row>
    <row r="74" spans="1:7" s="19" customFormat="1" ht="15" x14ac:dyDescent="0.25">
      <c r="A74" s="33" t="s">
        <v>123</v>
      </c>
      <c r="B74" s="15" t="s">
        <v>128</v>
      </c>
      <c r="C74" s="16" t="s">
        <v>26</v>
      </c>
      <c r="D74" s="17">
        <v>117</v>
      </c>
      <c r="E74" s="17">
        <v>108</v>
      </c>
      <c r="F74" s="18">
        <f t="shared" si="2"/>
        <v>-7.6923076923076872E-2</v>
      </c>
      <c r="G74" s="64"/>
    </row>
    <row r="75" spans="1:7" s="19" customFormat="1" ht="15" x14ac:dyDescent="0.25">
      <c r="A75" s="14">
        <v>18</v>
      </c>
      <c r="B75" s="15" t="s">
        <v>132</v>
      </c>
      <c r="C75" s="16" t="s">
        <v>126</v>
      </c>
      <c r="D75" s="17">
        <v>342780</v>
      </c>
      <c r="E75" s="17">
        <f>(E13+E40)/E72/6*1000</f>
        <v>297166.5865024181</v>
      </c>
      <c r="F75" s="18">
        <f t="shared" si="2"/>
        <v>-0.13306906324050971</v>
      </c>
      <c r="G75" s="64"/>
    </row>
    <row r="76" spans="1:7" s="19" customFormat="1" ht="15" x14ac:dyDescent="0.25">
      <c r="A76" s="33" t="s">
        <v>124</v>
      </c>
      <c r="B76" s="15" t="s">
        <v>129</v>
      </c>
      <c r="C76" s="16" t="s">
        <v>126</v>
      </c>
      <c r="D76" s="44">
        <v>337172</v>
      </c>
      <c r="E76" s="17">
        <v>291403.34405300085</v>
      </c>
      <c r="F76" s="18">
        <f t="shared" si="2"/>
        <v>-0.13574275428267812</v>
      </c>
      <c r="G76" s="64"/>
    </row>
    <row r="77" spans="1:7" s="19" customFormat="1" ht="15" x14ac:dyDescent="0.25">
      <c r="A77" s="33" t="s">
        <v>125</v>
      </c>
      <c r="B77" s="15" t="s">
        <v>130</v>
      </c>
      <c r="C77" s="16" t="s">
        <v>126</v>
      </c>
      <c r="D77" s="45">
        <v>494382</v>
      </c>
      <c r="E77" s="17">
        <v>458333.29555727553</v>
      </c>
      <c r="F77" s="18">
        <f t="shared" si="2"/>
        <v>-7.2916700937179058E-2</v>
      </c>
      <c r="G77" s="65"/>
    </row>
    <row r="79" spans="1:7" s="1" customFormat="1" x14ac:dyDescent="0.25">
      <c r="A79" s="24"/>
      <c r="B79" s="19"/>
      <c r="D79" s="25"/>
      <c r="E79" s="87"/>
      <c r="G79" s="35"/>
    </row>
    <row r="80" spans="1:7" s="1" customFormat="1" x14ac:dyDescent="0.25">
      <c r="A80" s="24"/>
      <c r="B80" s="19"/>
      <c r="D80" s="25"/>
      <c r="E80" s="87"/>
      <c r="G80" s="35"/>
    </row>
    <row r="81" spans="1:7" s="1" customFormat="1" x14ac:dyDescent="0.25">
      <c r="A81" s="3"/>
      <c r="B81" s="19"/>
      <c r="D81" s="25"/>
      <c r="E81" s="87"/>
      <c r="G81" s="35"/>
    </row>
    <row r="82" spans="1:7" s="1" customFormat="1" x14ac:dyDescent="0.25">
      <c r="A82" s="3"/>
      <c r="B82" s="19"/>
      <c r="D82" s="25"/>
      <c r="E82" s="87"/>
      <c r="G82" s="35"/>
    </row>
    <row r="83" spans="1:7" s="1" customFormat="1" x14ac:dyDescent="0.25">
      <c r="A83" s="3"/>
      <c r="B83" s="19"/>
      <c r="D83" s="25"/>
      <c r="E83" s="87"/>
      <c r="G83" s="35"/>
    </row>
    <row r="84" spans="1:7" s="1" customFormat="1" ht="15" x14ac:dyDescent="0.25">
      <c r="B84" s="19"/>
      <c r="D84" s="25"/>
      <c r="E84" s="87"/>
      <c r="G84" s="35"/>
    </row>
    <row r="85" spans="1:7" s="1" customFormat="1" x14ac:dyDescent="0.25">
      <c r="A85" s="26"/>
      <c r="B85" s="19"/>
      <c r="D85" s="25"/>
      <c r="E85" s="87"/>
      <c r="G85" s="35"/>
    </row>
    <row r="86" spans="1:7" s="1" customFormat="1" ht="15" x14ac:dyDescent="0.25">
      <c r="A86" s="27"/>
      <c r="B86" s="2"/>
      <c r="D86" s="28"/>
      <c r="E86" s="88"/>
      <c r="G86" s="35"/>
    </row>
    <row r="87" spans="1:7" s="1" customFormat="1" ht="15" x14ac:dyDescent="0.25">
      <c r="A87" s="27"/>
      <c r="B87" s="25"/>
      <c r="D87" s="28"/>
      <c r="E87" s="88"/>
      <c r="G87" s="35"/>
    </row>
    <row r="88" spans="1:7" s="1" customFormat="1" ht="15" x14ac:dyDescent="0.25">
      <c r="B88" s="19"/>
      <c r="D88" s="25"/>
      <c r="E88" s="87"/>
      <c r="G88" s="35"/>
    </row>
    <row r="89" spans="1:7" s="1" customFormat="1" ht="15" x14ac:dyDescent="0.25">
      <c r="B89" s="19"/>
      <c r="D89" s="25"/>
      <c r="E89" s="87"/>
      <c r="G89" s="35"/>
    </row>
    <row r="90" spans="1:7" s="1" customFormat="1" ht="15" x14ac:dyDescent="0.25">
      <c r="B90" s="19"/>
      <c r="D90" s="25"/>
      <c r="E90" s="87"/>
      <c r="G90" s="35"/>
    </row>
    <row r="91" spans="1:7" s="29" customFormat="1" x14ac:dyDescent="0.25">
      <c r="A91" s="3"/>
      <c r="B91" s="3"/>
      <c r="D91" s="30"/>
      <c r="E91" s="89"/>
      <c r="G91" s="36"/>
    </row>
    <row r="92" spans="1:7" s="29" customFormat="1" x14ac:dyDescent="0.25">
      <c r="A92" s="3"/>
      <c r="B92" s="3"/>
      <c r="D92" s="30"/>
      <c r="E92" s="89"/>
      <c r="G92" s="36"/>
    </row>
    <row r="93" spans="1:7" s="29" customFormat="1" x14ac:dyDescent="0.25">
      <c r="A93" s="3"/>
      <c r="B93" s="3"/>
      <c r="D93" s="30"/>
      <c r="E93" s="89"/>
      <c r="G93" s="36"/>
    </row>
    <row r="94" spans="1:7" s="29" customFormat="1" x14ac:dyDescent="0.25">
      <c r="A94" s="3"/>
      <c r="B94" s="3"/>
      <c r="D94" s="30"/>
      <c r="E94" s="89"/>
      <c r="G94" s="36"/>
    </row>
    <row r="95" spans="1:7" s="29" customFormat="1" x14ac:dyDescent="0.25">
      <c r="A95" s="3"/>
      <c r="B95" s="3"/>
      <c r="D95" s="30"/>
      <c r="E95" s="89"/>
      <c r="G95" s="36"/>
    </row>
    <row r="96" spans="1:7" s="29" customFormat="1" x14ac:dyDescent="0.25">
      <c r="A96" s="3"/>
      <c r="B96" s="3"/>
      <c r="D96" s="30"/>
      <c r="E96" s="89"/>
      <c r="G96" s="36"/>
    </row>
    <row r="97" spans="1:7" s="29" customFormat="1" x14ac:dyDescent="0.25">
      <c r="A97" s="3"/>
      <c r="B97" s="3"/>
      <c r="D97" s="30"/>
      <c r="E97" s="89"/>
      <c r="G97" s="36"/>
    </row>
    <row r="98" spans="1:7" s="29" customFormat="1" x14ac:dyDescent="0.25">
      <c r="A98" s="3"/>
      <c r="B98" s="3"/>
      <c r="D98" s="30"/>
      <c r="E98" s="89"/>
      <c r="G98" s="36"/>
    </row>
    <row r="99" spans="1:7" s="29" customFormat="1" x14ac:dyDescent="0.25">
      <c r="A99" s="3"/>
      <c r="B99" s="3"/>
      <c r="D99" s="30"/>
      <c r="E99" s="89"/>
      <c r="G99" s="36"/>
    </row>
    <row r="100" spans="1:7" s="29" customFormat="1" x14ac:dyDescent="0.25">
      <c r="D100" s="31"/>
      <c r="E100" s="90"/>
      <c r="G100" s="36"/>
    </row>
    <row r="101" spans="1:7" s="29" customFormat="1" x14ac:dyDescent="0.25">
      <c r="A101" s="3"/>
      <c r="B101" s="32"/>
      <c r="C101" s="32"/>
      <c r="D101" s="32"/>
      <c r="E101" s="91"/>
      <c r="G101" s="36"/>
    </row>
  </sheetData>
  <mergeCells count="9">
    <mergeCell ref="G72:G77"/>
    <mergeCell ref="C71:G71"/>
    <mergeCell ref="A4:G4"/>
    <mergeCell ref="B68:B69"/>
    <mergeCell ref="G6:G10"/>
    <mergeCell ref="G12:G36"/>
    <mergeCell ref="G64:G70"/>
    <mergeCell ref="G37:G41"/>
    <mergeCell ref="G44:G59"/>
  </mergeCells>
  <pageMargins left="0.2" right="0.2" top="0.56000000000000005" bottom="0.18" header="0.57999999999999996" footer="0.17"/>
  <pageSetup paperSize="9" scale="81" fitToHeight="0" orientation="landscape" horizontalDpi="4294967295" verticalDpi="4294967295" r:id="rId1"/>
  <rowBreaks count="4" manualBreakCount="4">
    <brk id="15" max="7" man="1"/>
    <brk id="56" max="7" man="1"/>
    <brk id="66" max="7" man="1"/>
    <brk id="8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"/>
  <sheetViews>
    <sheetView zoomScale="80" zoomScaleNormal="80" workbookViewId="0">
      <pane ySplit="5" topLeftCell="A51" activePane="bottomLeft" state="frozen"/>
      <selection pane="bottomLeft" activeCell="E72" sqref="E72:E77"/>
    </sheetView>
  </sheetViews>
  <sheetFormatPr defaultColWidth="9.140625" defaultRowHeight="15.75" x14ac:dyDescent="0.25"/>
  <cols>
    <col min="1" max="1" width="8.28515625" style="30" customWidth="1"/>
    <col min="2" max="2" width="58.5703125" style="32" customWidth="1"/>
    <col min="3" max="3" width="12" style="25" customWidth="1"/>
    <col min="4" max="4" width="17.28515625" style="30" customWidth="1"/>
    <col min="5" max="5" width="17.42578125" style="42" customWidth="1"/>
    <col min="6" max="6" width="14.28515625" style="3" customWidth="1"/>
    <col min="7" max="7" width="39.5703125" style="37" customWidth="1"/>
    <col min="8" max="16384" width="9.140625" style="3"/>
  </cols>
  <sheetData>
    <row r="1" spans="1:7" s="1" customFormat="1" ht="15" x14ac:dyDescent="0.25">
      <c r="E1" s="35"/>
      <c r="G1" s="2" t="s">
        <v>145</v>
      </c>
    </row>
    <row r="2" spans="1:7" s="1" customFormat="1" ht="15" x14ac:dyDescent="0.25">
      <c r="E2" s="35"/>
      <c r="G2" s="2" t="s">
        <v>146</v>
      </c>
    </row>
    <row r="3" spans="1:7" s="1" customFormat="1" ht="15" x14ac:dyDescent="0.25">
      <c r="E3" s="35"/>
      <c r="G3" s="2" t="s">
        <v>147</v>
      </c>
    </row>
    <row r="4" spans="1:7" ht="51" customHeight="1" x14ac:dyDescent="0.25">
      <c r="A4" s="69" t="s">
        <v>215</v>
      </c>
      <c r="B4" s="70"/>
      <c r="C4" s="70"/>
      <c r="D4" s="70"/>
      <c r="E4" s="70"/>
      <c r="F4" s="70"/>
      <c r="G4" s="70"/>
    </row>
    <row r="5" spans="1:7" s="7" customFormat="1" ht="71.25" x14ac:dyDescent="0.25">
      <c r="A5" s="4" t="s">
        <v>138</v>
      </c>
      <c r="B5" s="51" t="s">
        <v>139</v>
      </c>
      <c r="C5" s="51" t="s">
        <v>140</v>
      </c>
      <c r="D5" s="51" t="s">
        <v>141</v>
      </c>
      <c r="E5" s="51" t="s">
        <v>142</v>
      </c>
      <c r="F5" s="51" t="s">
        <v>143</v>
      </c>
      <c r="G5" s="52" t="s">
        <v>144</v>
      </c>
    </row>
    <row r="6" spans="1:7" s="13" customFormat="1" ht="25.5" x14ac:dyDescent="0.25">
      <c r="A6" s="8" t="s">
        <v>10</v>
      </c>
      <c r="B6" s="59" t="s">
        <v>148</v>
      </c>
      <c r="C6" s="53" t="s">
        <v>155</v>
      </c>
      <c r="D6" s="11">
        <f>D7+D12+D16+D17+D19+D23+D24</f>
        <v>39929120.209162615</v>
      </c>
      <c r="E6" s="11">
        <v>16638950.747370001</v>
      </c>
      <c r="F6" s="12">
        <f t="shared" ref="F6:F68" si="0">E6/D6-1</f>
        <v>-0.58328781951093855</v>
      </c>
      <c r="G6" s="81" t="s">
        <v>160</v>
      </c>
    </row>
    <row r="7" spans="1:7" s="19" customFormat="1" ht="15" x14ac:dyDescent="0.25">
      <c r="A7" s="14">
        <v>1</v>
      </c>
      <c r="B7" s="60" t="s">
        <v>149</v>
      </c>
      <c r="C7" s="54" t="s">
        <v>155</v>
      </c>
      <c r="D7" s="17">
        <f>SUM(D8:D11)</f>
        <v>15994261.229375614</v>
      </c>
      <c r="E7" s="17">
        <v>6636814.2601499995</v>
      </c>
      <c r="F7" s="18">
        <f t="shared" si="0"/>
        <v>-0.58505027741071292</v>
      </c>
      <c r="G7" s="82"/>
    </row>
    <row r="8" spans="1:7" s="19" customFormat="1" ht="15" x14ac:dyDescent="0.25">
      <c r="A8" s="14" t="s">
        <v>14</v>
      </c>
      <c r="B8" s="60" t="s">
        <v>150</v>
      </c>
      <c r="C8" s="54" t="s">
        <v>155</v>
      </c>
      <c r="D8" s="17">
        <v>1935742</v>
      </c>
      <c r="E8" s="17">
        <v>564600.89850999997</v>
      </c>
      <c r="F8" s="18">
        <f t="shared" si="0"/>
        <v>-0.70832843503421428</v>
      </c>
      <c r="G8" s="82"/>
    </row>
    <row r="9" spans="1:7" s="19" customFormat="1" ht="15" x14ac:dyDescent="0.25">
      <c r="A9" s="14" t="s">
        <v>16</v>
      </c>
      <c r="B9" s="60" t="s">
        <v>151</v>
      </c>
      <c r="C9" s="54" t="s">
        <v>155</v>
      </c>
      <c r="D9" s="17">
        <v>510342</v>
      </c>
      <c r="E9" s="17">
        <v>259395.51190000004</v>
      </c>
      <c r="F9" s="18">
        <f t="shared" si="0"/>
        <v>-0.49172219433242803</v>
      </c>
      <c r="G9" s="82"/>
    </row>
    <row r="10" spans="1:7" s="19" customFormat="1" ht="15" x14ac:dyDescent="0.25">
      <c r="A10" s="14" t="s">
        <v>18</v>
      </c>
      <c r="B10" s="60" t="s">
        <v>152</v>
      </c>
      <c r="C10" s="54" t="s">
        <v>155</v>
      </c>
      <c r="D10" s="17">
        <v>13329494.938735973</v>
      </c>
      <c r="E10" s="17">
        <v>5799457.1092399992</v>
      </c>
      <c r="F10" s="18">
        <f t="shared" si="0"/>
        <v>-0.5649154648473157</v>
      </c>
      <c r="G10" s="83"/>
    </row>
    <row r="11" spans="1:7" s="19" customFormat="1" ht="31.5" customHeight="1" x14ac:dyDescent="0.25">
      <c r="A11" s="14" t="s">
        <v>20</v>
      </c>
      <c r="B11" s="60" t="s">
        <v>153</v>
      </c>
      <c r="C11" s="54" t="s">
        <v>155</v>
      </c>
      <c r="D11" s="17">
        <v>218682.29063964123</v>
      </c>
      <c r="E11" s="17">
        <v>13360.7405</v>
      </c>
      <c r="F11" s="18">
        <f t="shared" si="0"/>
        <v>-0.93890341800920363</v>
      </c>
      <c r="G11" s="49" t="s">
        <v>161</v>
      </c>
    </row>
    <row r="12" spans="1:7" s="19" customFormat="1" ht="30" customHeight="1" x14ac:dyDescent="0.25">
      <c r="A12" s="14" t="s">
        <v>22</v>
      </c>
      <c r="B12" s="60" t="s">
        <v>154</v>
      </c>
      <c r="C12" s="54" t="s">
        <v>155</v>
      </c>
      <c r="D12" s="17">
        <f>SUM(D13:D15)</f>
        <v>14938402.0645</v>
      </c>
      <c r="E12" s="17">
        <v>5970954.3500400009</v>
      </c>
      <c r="F12" s="18">
        <f t="shared" si="0"/>
        <v>-0.60029497637973417</v>
      </c>
      <c r="G12" s="75" t="s">
        <v>160</v>
      </c>
    </row>
    <row r="13" spans="1:7" s="19" customFormat="1" ht="15" x14ac:dyDescent="0.25">
      <c r="A13" s="14" t="s">
        <v>24</v>
      </c>
      <c r="B13" s="58" t="s">
        <v>191</v>
      </c>
      <c r="C13" s="54" t="s">
        <v>155</v>
      </c>
      <c r="D13" s="17">
        <v>12797700.432</v>
      </c>
      <c r="E13" s="17">
        <v>5234186.8658800004</v>
      </c>
      <c r="F13" s="18">
        <f t="shared" si="0"/>
        <v>-0.5910056737386834</v>
      </c>
      <c r="G13" s="76"/>
    </row>
    <row r="14" spans="1:7" s="19" customFormat="1" ht="15" x14ac:dyDescent="0.25">
      <c r="A14" s="14" t="s">
        <v>27</v>
      </c>
      <c r="B14" s="15" t="s">
        <v>192</v>
      </c>
      <c r="C14" s="54" t="s">
        <v>155</v>
      </c>
      <c r="D14" s="17">
        <v>1791678.06048</v>
      </c>
      <c r="E14" s="17">
        <v>640502.88999000005</v>
      </c>
      <c r="F14" s="18">
        <f t="shared" si="0"/>
        <v>-0.64251228827437568</v>
      </c>
      <c r="G14" s="76"/>
    </row>
    <row r="15" spans="1:7" s="19" customFormat="1" ht="15" x14ac:dyDescent="0.25">
      <c r="A15" s="14" t="s">
        <v>28</v>
      </c>
      <c r="B15" s="15" t="s">
        <v>220</v>
      </c>
      <c r="C15" s="54" t="s">
        <v>155</v>
      </c>
      <c r="D15" s="17">
        <v>349023.57202000002</v>
      </c>
      <c r="E15" s="17">
        <v>96264.594169999997</v>
      </c>
      <c r="F15" s="18">
        <f t="shared" si="0"/>
        <v>-0.7241888460058401</v>
      </c>
      <c r="G15" s="76"/>
    </row>
    <row r="16" spans="1:7" s="19" customFormat="1" ht="15" x14ac:dyDescent="0.25">
      <c r="A16" s="14" t="s">
        <v>29</v>
      </c>
      <c r="B16" s="15" t="s">
        <v>30</v>
      </c>
      <c r="C16" s="54" t="s">
        <v>155</v>
      </c>
      <c r="D16" s="17">
        <v>6925383.2064800002</v>
      </c>
      <c r="E16" s="17">
        <v>2830951.1229000003</v>
      </c>
      <c r="F16" s="18">
        <f t="shared" si="0"/>
        <v>-0.59122101427526608</v>
      </c>
      <c r="G16" s="76"/>
    </row>
    <row r="17" spans="1:7" s="19" customFormat="1" ht="15" x14ac:dyDescent="0.25">
      <c r="A17" s="14" t="s">
        <v>31</v>
      </c>
      <c r="B17" s="15" t="s">
        <v>195</v>
      </c>
      <c r="C17" s="54" t="s">
        <v>155</v>
      </c>
      <c r="D17" s="17">
        <f>D18</f>
        <v>283332.35056347866</v>
      </c>
      <c r="E17" s="17">
        <v>122140.45228</v>
      </c>
      <c r="F17" s="18">
        <f t="shared" si="0"/>
        <v>-0.56891455551371894</v>
      </c>
      <c r="G17" s="76"/>
    </row>
    <row r="18" spans="1:7" s="19" customFormat="1" ht="18.75" customHeight="1" x14ac:dyDescent="0.25">
      <c r="A18" s="14" t="s">
        <v>33</v>
      </c>
      <c r="B18" s="61" t="s">
        <v>156</v>
      </c>
      <c r="C18" s="54" t="s">
        <v>155</v>
      </c>
      <c r="D18" s="17">
        <v>283332.35056347866</v>
      </c>
      <c r="E18" s="17">
        <v>122140.45228</v>
      </c>
      <c r="F18" s="18">
        <f t="shared" si="0"/>
        <v>-0.56891455551371894</v>
      </c>
      <c r="G18" s="76"/>
    </row>
    <row r="19" spans="1:7" s="19" customFormat="1" ht="23.25" customHeight="1" x14ac:dyDescent="0.25">
      <c r="A19" s="14" t="s">
        <v>35</v>
      </c>
      <c r="B19" s="15" t="s">
        <v>157</v>
      </c>
      <c r="C19" s="54" t="s">
        <v>155</v>
      </c>
      <c r="D19" s="17">
        <f>SUM(D20:D22)</f>
        <v>148168.41929542675</v>
      </c>
      <c r="E19" s="17">
        <v>107173.2141</v>
      </c>
      <c r="F19" s="18">
        <f t="shared" si="0"/>
        <v>-0.27667977690771028</v>
      </c>
      <c r="G19" s="76"/>
    </row>
    <row r="20" spans="1:7" s="19" customFormat="1" ht="15" x14ac:dyDescent="0.25">
      <c r="A20" s="14" t="s">
        <v>37</v>
      </c>
      <c r="B20" s="15" t="s">
        <v>196</v>
      </c>
      <c r="C20" s="54" t="s">
        <v>155</v>
      </c>
      <c r="D20" s="17">
        <v>42540.851892968363</v>
      </c>
      <c r="E20" s="17">
        <v>31679.463</v>
      </c>
      <c r="F20" s="18">
        <f t="shared" si="0"/>
        <v>-0.25531667584596862</v>
      </c>
      <c r="G20" s="76"/>
    </row>
    <row r="21" spans="1:7" s="19" customFormat="1" ht="15" x14ac:dyDescent="0.25">
      <c r="A21" s="14" t="s">
        <v>39</v>
      </c>
      <c r="B21" s="15" t="s">
        <v>197</v>
      </c>
      <c r="C21" s="54" t="s">
        <v>155</v>
      </c>
      <c r="D21" s="17">
        <v>80946.031724221029</v>
      </c>
      <c r="E21" s="17">
        <v>62200</v>
      </c>
      <c r="F21" s="18">
        <f t="shared" si="0"/>
        <v>-0.23158679091382506</v>
      </c>
      <c r="G21" s="76"/>
    </row>
    <row r="22" spans="1:7" s="19" customFormat="1" ht="15" x14ac:dyDescent="0.25">
      <c r="A22" s="14" t="s">
        <v>41</v>
      </c>
      <c r="B22" s="15" t="s">
        <v>198</v>
      </c>
      <c r="C22" s="54" t="s">
        <v>155</v>
      </c>
      <c r="D22" s="17">
        <v>24681.53567823736</v>
      </c>
      <c r="E22" s="17">
        <v>13293.751099999999</v>
      </c>
      <c r="F22" s="18">
        <f t="shared" si="0"/>
        <v>-0.46138881821192346</v>
      </c>
      <c r="G22" s="76"/>
    </row>
    <row r="23" spans="1:7" s="19" customFormat="1" ht="15" x14ac:dyDescent="0.25">
      <c r="A23" s="14" t="s">
        <v>43</v>
      </c>
      <c r="B23" s="15" t="s">
        <v>158</v>
      </c>
      <c r="C23" s="54" t="s">
        <v>155</v>
      </c>
      <c r="D23" s="17">
        <v>203213.94069744062</v>
      </c>
      <c r="E23" s="17">
        <v>146646.78503999999</v>
      </c>
      <c r="F23" s="18">
        <f t="shared" si="0"/>
        <v>-0.27836257425695921</v>
      </c>
      <c r="G23" s="76"/>
    </row>
    <row r="24" spans="1:7" s="19" customFormat="1" ht="15" x14ac:dyDescent="0.25">
      <c r="A24" s="14" t="s">
        <v>44</v>
      </c>
      <c r="B24" s="15" t="s">
        <v>159</v>
      </c>
      <c r="C24" s="54" t="s">
        <v>155</v>
      </c>
      <c r="D24" s="17">
        <f>SUM(D25:D36)</f>
        <v>1436358.9982506498</v>
      </c>
      <c r="E24" s="17">
        <v>824270.56285999995</v>
      </c>
      <c r="F24" s="18">
        <f t="shared" si="0"/>
        <v>-0.42613889434056251</v>
      </c>
      <c r="G24" s="76"/>
    </row>
    <row r="25" spans="1:7" s="19" customFormat="1" ht="15" x14ac:dyDescent="0.25">
      <c r="A25" s="14" t="s">
        <v>46</v>
      </c>
      <c r="B25" s="15" t="s">
        <v>199</v>
      </c>
      <c r="C25" s="54" t="s">
        <v>155</v>
      </c>
      <c r="D25" s="17">
        <v>171208.5001770721</v>
      </c>
      <c r="E25" s="17">
        <v>272093.66675999999</v>
      </c>
      <c r="F25" s="18">
        <f t="shared" si="0"/>
        <v>0.58925325832880726</v>
      </c>
      <c r="G25" s="76"/>
    </row>
    <row r="26" spans="1:7" s="19" customFormat="1" ht="15" x14ac:dyDescent="0.25">
      <c r="A26" s="14" t="s">
        <v>49</v>
      </c>
      <c r="B26" s="15" t="s">
        <v>200</v>
      </c>
      <c r="C26" s="54" t="s">
        <v>155</v>
      </c>
      <c r="D26" s="17">
        <v>192020</v>
      </c>
      <c r="E26" s="17">
        <v>129396.63793</v>
      </c>
      <c r="F26" s="18">
        <f t="shared" si="0"/>
        <v>-0.3261293723049683</v>
      </c>
      <c r="G26" s="76"/>
    </row>
    <row r="27" spans="1:7" s="19" customFormat="1" ht="15" x14ac:dyDescent="0.25">
      <c r="A27" s="14" t="s">
        <v>51</v>
      </c>
      <c r="B27" s="15" t="s">
        <v>201</v>
      </c>
      <c r="C27" s="54" t="s">
        <v>155</v>
      </c>
      <c r="D27" s="17">
        <v>72328.226974736914</v>
      </c>
      <c r="E27" s="17">
        <v>27231.459710000003</v>
      </c>
      <c r="F27" s="18">
        <f t="shared" si="0"/>
        <v>-0.62350162793964914</v>
      </c>
      <c r="G27" s="76"/>
    </row>
    <row r="28" spans="1:7" s="19" customFormat="1" ht="15" x14ac:dyDescent="0.25">
      <c r="A28" s="14" t="s">
        <v>53</v>
      </c>
      <c r="B28" s="15" t="s">
        <v>202</v>
      </c>
      <c r="C28" s="54" t="s">
        <v>155</v>
      </c>
      <c r="D28" s="17">
        <v>131411.44203033793</v>
      </c>
      <c r="E28" s="17">
        <v>65798.172980000003</v>
      </c>
      <c r="F28" s="18">
        <f t="shared" si="0"/>
        <v>-0.49929646944434491</v>
      </c>
      <c r="G28" s="76"/>
    </row>
    <row r="29" spans="1:7" s="19" customFormat="1" ht="15" x14ac:dyDescent="0.25">
      <c r="A29" s="14" t="s">
        <v>55</v>
      </c>
      <c r="B29" s="15" t="s">
        <v>203</v>
      </c>
      <c r="C29" s="54" t="s">
        <v>155</v>
      </c>
      <c r="D29" s="17">
        <v>303882.00189046888</v>
      </c>
      <c r="E29" s="17">
        <v>194387.06299999999</v>
      </c>
      <c r="F29" s="18">
        <f t="shared" si="0"/>
        <v>-0.36032057907113302</v>
      </c>
      <c r="G29" s="76"/>
    </row>
    <row r="30" spans="1:7" s="19" customFormat="1" ht="15" x14ac:dyDescent="0.25">
      <c r="A30" s="14" t="s">
        <v>57</v>
      </c>
      <c r="B30" s="15" t="s">
        <v>204</v>
      </c>
      <c r="C30" s="54" t="s">
        <v>155</v>
      </c>
      <c r="D30" s="17">
        <v>39673.64395513312</v>
      </c>
      <c r="E30" s="17">
        <v>21525.601799999997</v>
      </c>
      <c r="F30" s="18">
        <f t="shared" si="0"/>
        <v>-0.4574332061772981</v>
      </c>
      <c r="G30" s="76"/>
    </row>
    <row r="31" spans="1:7" s="19" customFormat="1" ht="30" x14ac:dyDescent="0.25">
      <c r="A31" s="14" t="s">
        <v>58</v>
      </c>
      <c r="B31" s="15" t="s">
        <v>205</v>
      </c>
      <c r="C31" s="54" t="s">
        <v>155</v>
      </c>
      <c r="D31" s="17">
        <v>113031.54405573403</v>
      </c>
      <c r="E31" s="17">
        <v>53766.726569999999</v>
      </c>
      <c r="F31" s="18">
        <f t="shared" si="0"/>
        <v>-0.52432104666739321</v>
      </c>
      <c r="G31" s="76"/>
    </row>
    <row r="32" spans="1:7" s="19" customFormat="1" ht="30" x14ac:dyDescent="0.25">
      <c r="A32" s="14" t="s">
        <v>60</v>
      </c>
      <c r="B32" s="15" t="s">
        <v>206</v>
      </c>
      <c r="C32" s="54" t="s">
        <v>155</v>
      </c>
      <c r="D32" s="17">
        <v>32425.944839868662</v>
      </c>
      <c r="E32" s="17">
        <v>4427.25</v>
      </c>
      <c r="F32" s="18">
        <f t="shared" si="0"/>
        <v>-0.86346581350633256</v>
      </c>
      <c r="G32" s="76"/>
    </row>
    <row r="33" spans="1:7" s="19" customFormat="1" ht="15" x14ac:dyDescent="0.25">
      <c r="A33" s="14" t="s">
        <v>62</v>
      </c>
      <c r="B33" s="15" t="s">
        <v>207</v>
      </c>
      <c r="C33" s="54" t="s">
        <v>155</v>
      </c>
      <c r="D33" s="17">
        <v>1182.9690649358959</v>
      </c>
      <c r="E33" s="17">
        <v>37.380420000000001</v>
      </c>
      <c r="F33" s="18">
        <f t="shared" si="0"/>
        <v>-0.96840118553562882</v>
      </c>
      <c r="G33" s="76"/>
    </row>
    <row r="34" spans="1:7" s="19" customFormat="1" ht="15" x14ac:dyDescent="0.25">
      <c r="A34" s="14" t="s">
        <v>64</v>
      </c>
      <c r="B34" s="15" t="s">
        <v>208</v>
      </c>
      <c r="C34" s="54" t="s">
        <v>155</v>
      </c>
      <c r="D34" s="17">
        <v>6200.2026906086248</v>
      </c>
      <c r="E34" s="17">
        <v>6705.5370199999998</v>
      </c>
      <c r="F34" s="18">
        <f t="shared" si="0"/>
        <v>8.1502872503958379E-2</v>
      </c>
      <c r="G34" s="76"/>
    </row>
    <row r="35" spans="1:7" s="19" customFormat="1" ht="15" x14ac:dyDescent="0.25">
      <c r="A35" s="14" t="s">
        <v>66</v>
      </c>
      <c r="B35" s="15" t="s">
        <v>209</v>
      </c>
      <c r="C35" s="54" t="s">
        <v>155</v>
      </c>
      <c r="D35" s="17">
        <v>341086.46249525365</v>
      </c>
      <c r="E35" s="17">
        <v>48901.066670000087</v>
      </c>
      <c r="F35" s="18">
        <f t="shared" si="0"/>
        <v>-0.85663146431476866</v>
      </c>
      <c r="G35" s="76"/>
    </row>
    <row r="36" spans="1:7" s="19" customFormat="1" ht="15" x14ac:dyDescent="0.25">
      <c r="A36" s="14" t="s">
        <v>68</v>
      </c>
      <c r="B36" s="15" t="s">
        <v>210</v>
      </c>
      <c r="C36" s="54" t="s">
        <v>155</v>
      </c>
      <c r="D36" s="17">
        <v>31908.060076500002</v>
      </c>
      <c r="E36" s="17">
        <v>0</v>
      </c>
      <c r="F36" s="18">
        <f t="shared" si="0"/>
        <v>-1</v>
      </c>
      <c r="G36" s="77"/>
    </row>
    <row r="37" spans="1:7" s="13" customFormat="1" ht="18" customHeight="1" x14ac:dyDescent="0.25">
      <c r="A37" s="8" t="s">
        <v>70</v>
      </c>
      <c r="B37" s="62" t="s">
        <v>167</v>
      </c>
      <c r="C37" s="56" t="s">
        <v>155</v>
      </c>
      <c r="D37" s="11">
        <f>D38+D59+D60</f>
        <v>3197400.4648780581</v>
      </c>
      <c r="E37" s="11">
        <v>1355770.4695194657</v>
      </c>
      <c r="F37" s="12">
        <f t="shared" si="0"/>
        <v>-0.57597727140783039</v>
      </c>
      <c r="G37" s="78" t="s">
        <v>160</v>
      </c>
    </row>
    <row r="38" spans="1:7" s="13" customFormat="1" ht="18" customHeight="1" x14ac:dyDescent="0.25">
      <c r="A38" s="8"/>
      <c r="B38" s="60" t="s">
        <v>168</v>
      </c>
      <c r="C38" s="57" t="s">
        <v>155</v>
      </c>
      <c r="D38" s="17">
        <f>D39+D43+D44+D45+D46+D47+D48</f>
        <v>988698.61464358738</v>
      </c>
      <c r="E38" s="17">
        <v>390171.45228000003</v>
      </c>
      <c r="F38" s="18">
        <f t="shared" si="0"/>
        <v>-0.60536866695150415</v>
      </c>
      <c r="G38" s="79"/>
    </row>
    <row r="39" spans="1:7" s="19" customFormat="1" ht="30" x14ac:dyDescent="0.25">
      <c r="A39" s="14">
        <v>8</v>
      </c>
      <c r="B39" s="60" t="s">
        <v>169</v>
      </c>
      <c r="C39" s="57" t="s">
        <v>155</v>
      </c>
      <c r="D39" s="17">
        <f>SUM(D40:D42)</f>
        <v>808640.86211999995</v>
      </c>
      <c r="E39" s="17">
        <v>336171.53193</v>
      </c>
      <c r="F39" s="18">
        <f t="shared" si="0"/>
        <v>-0.58427585387082126</v>
      </c>
      <c r="G39" s="79"/>
    </row>
    <row r="40" spans="1:7" s="19" customFormat="1" ht="15" x14ac:dyDescent="0.25">
      <c r="A40" s="14" t="s">
        <v>74</v>
      </c>
      <c r="B40" s="58" t="s">
        <v>193</v>
      </c>
      <c r="C40" s="54" t="s">
        <v>155</v>
      </c>
      <c r="D40" s="17">
        <v>694112.32799999998</v>
      </c>
      <c r="E40" s="17">
        <v>296083.30893</v>
      </c>
      <c r="F40" s="18">
        <f t="shared" si="0"/>
        <v>-0.57343603191269066</v>
      </c>
      <c r="G40" s="79"/>
    </row>
    <row r="41" spans="1:7" s="19" customFormat="1" ht="15" x14ac:dyDescent="0.25">
      <c r="A41" s="14" t="s">
        <v>76</v>
      </c>
      <c r="B41" s="15" t="s">
        <v>192</v>
      </c>
      <c r="C41" s="54" t="s">
        <v>155</v>
      </c>
      <c r="D41" s="17">
        <v>97175.725920000012</v>
      </c>
      <c r="E41" s="17">
        <v>35192.904000000002</v>
      </c>
      <c r="F41" s="18">
        <f t="shared" si="0"/>
        <v>-0.6378426436559621</v>
      </c>
      <c r="G41" s="79"/>
    </row>
    <row r="42" spans="1:7" s="19" customFormat="1" ht="15" x14ac:dyDescent="0.25">
      <c r="A42" s="14" t="s">
        <v>136</v>
      </c>
      <c r="B42" s="15" t="s">
        <v>194</v>
      </c>
      <c r="C42" s="54" t="s">
        <v>155</v>
      </c>
      <c r="D42" s="17">
        <v>17352.808199999999</v>
      </c>
      <c r="E42" s="17">
        <v>4895.3190000000004</v>
      </c>
      <c r="F42" s="18"/>
      <c r="G42" s="47"/>
    </row>
    <row r="43" spans="1:7" s="19" customFormat="1" ht="30" customHeight="1" x14ac:dyDescent="0.25">
      <c r="A43" s="14">
        <v>9</v>
      </c>
      <c r="B43" s="15" t="s">
        <v>158</v>
      </c>
      <c r="C43" s="54" t="s">
        <v>155</v>
      </c>
      <c r="D43" s="17">
        <v>240.37106868461373</v>
      </c>
      <c r="E43" s="17">
        <v>2640.442</v>
      </c>
      <c r="F43" s="18">
        <f t="shared" si="0"/>
        <v>9.9848577636623705</v>
      </c>
      <c r="G43" s="50" t="s">
        <v>162</v>
      </c>
    </row>
    <row r="44" spans="1:7" s="19" customFormat="1" ht="16.5" customHeight="1" x14ac:dyDescent="0.25">
      <c r="A44" s="14" t="s">
        <v>77</v>
      </c>
      <c r="B44" s="15" t="s">
        <v>30</v>
      </c>
      <c r="C44" s="54" t="s">
        <v>155</v>
      </c>
      <c r="D44" s="17">
        <v>14000</v>
      </c>
      <c r="E44" s="17">
        <v>6076.6088499999996</v>
      </c>
      <c r="F44" s="18">
        <f t="shared" si="0"/>
        <v>-0.56595651071428577</v>
      </c>
      <c r="G44" s="79" t="s">
        <v>160</v>
      </c>
    </row>
    <row r="45" spans="1:7" s="21" customFormat="1" ht="30" x14ac:dyDescent="0.25">
      <c r="A45" s="16" t="s">
        <v>78</v>
      </c>
      <c r="B45" s="15" t="s">
        <v>212</v>
      </c>
      <c r="C45" s="54" t="s">
        <v>155</v>
      </c>
      <c r="D45" s="17">
        <v>15834.145332910752</v>
      </c>
      <c r="E45" s="17">
        <v>6339.0448800000004</v>
      </c>
      <c r="F45" s="18">
        <f t="shared" si="0"/>
        <v>-0.59965980185716095</v>
      </c>
      <c r="G45" s="79"/>
    </row>
    <row r="46" spans="1:7" s="19" customFormat="1" ht="15" x14ac:dyDescent="0.25">
      <c r="A46" s="14" t="s">
        <v>79</v>
      </c>
      <c r="B46" s="60" t="s">
        <v>151</v>
      </c>
      <c r="C46" s="54" t="s">
        <v>155</v>
      </c>
      <c r="D46" s="17">
        <v>4227.3649997282328</v>
      </c>
      <c r="E46" s="17">
        <v>1254.57773</v>
      </c>
      <c r="F46" s="18">
        <f t="shared" si="0"/>
        <v>-0.70322464937835893</v>
      </c>
      <c r="G46" s="79"/>
    </row>
    <row r="47" spans="1:7" s="19" customFormat="1" ht="15" x14ac:dyDescent="0.25">
      <c r="A47" s="14" t="s">
        <v>80</v>
      </c>
      <c r="B47" s="61" t="s">
        <v>156</v>
      </c>
      <c r="C47" s="54" t="s">
        <v>155</v>
      </c>
      <c r="D47" s="17">
        <v>1203.9600282296053</v>
      </c>
      <c r="E47" s="17">
        <v>409.43</v>
      </c>
      <c r="F47" s="18">
        <f t="shared" si="0"/>
        <v>-0.65993057045086689</v>
      </c>
      <c r="G47" s="79"/>
    </row>
    <row r="48" spans="1:7" s="19" customFormat="1" ht="15" x14ac:dyDescent="0.25">
      <c r="A48" s="14">
        <v>14</v>
      </c>
      <c r="B48" s="15" t="s">
        <v>166</v>
      </c>
      <c r="C48" s="54" t="s">
        <v>155</v>
      </c>
      <c r="D48" s="17">
        <f>SUM(D49:D58)</f>
        <v>144551.91109403424</v>
      </c>
      <c r="E48" s="17">
        <v>37279.816890000002</v>
      </c>
      <c r="F48" s="18">
        <f t="shared" si="0"/>
        <v>-0.74210083693913498</v>
      </c>
      <c r="G48" s="79"/>
    </row>
    <row r="49" spans="1:7" s="19" customFormat="1" ht="15" x14ac:dyDescent="0.25">
      <c r="A49" s="14" t="s">
        <v>82</v>
      </c>
      <c r="B49" s="15" t="s">
        <v>199</v>
      </c>
      <c r="C49" s="54" t="s">
        <v>155</v>
      </c>
      <c r="D49" s="17">
        <v>3900.9698997841142</v>
      </c>
      <c r="E49" s="17">
        <v>6139.0445999999993</v>
      </c>
      <c r="F49" s="18">
        <f t="shared" si="0"/>
        <v>0.57372262737524427</v>
      </c>
      <c r="G49" s="79"/>
    </row>
    <row r="50" spans="1:7" s="19" customFormat="1" ht="15" x14ac:dyDescent="0.25">
      <c r="A50" s="14" t="s">
        <v>83</v>
      </c>
      <c r="B50" s="15" t="s">
        <v>200</v>
      </c>
      <c r="C50" s="54" t="s">
        <v>155</v>
      </c>
      <c r="D50" s="17">
        <v>35526.191324231339</v>
      </c>
      <c r="E50" s="17">
        <v>8454.7498800000012</v>
      </c>
      <c r="F50" s="18">
        <f t="shared" si="0"/>
        <v>-0.76201361404499135</v>
      </c>
      <c r="G50" s="79"/>
    </row>
    <row r="51" spans="1:7" s="19" customFormat="1" ht="15" x14ac:dyDescent="0.25">
      <c r="A51" s="14" t="s">
        <v>84</v>
      </c>
      <c r="B51" s="15" t="s">
        <v>201</v>
      </c>
      <c r="C51" s="54" t="s">
        <v>155</v>
      </c>
      <c r="D51" s="17">
        <v>2179.438687119035</v>
      </c>
      <c r="E51" s="17">
        <v>3016.5108800000003</v>
      </c>
      <c r="F51" s="18">
        <f t="shared" si="0"/>
        <v>0.38407696340725117</v>
      </c>
      <c r="G51" s="79"/>
    </row>
    <row r="52" spans="1:7" s="19" customFormat="1" ht="15" x14ac:dyDescent="0.25">
      <c r="A52" s="14" t="s">
        <v>85</v>
      </c>
      <c r="B52" s="15" t="s">
        <v>202</v>
      </c>
      <c r="C52" s="54" t="s">
        <v>155</v>
      </c>
      <c r="D52" s="17">
        <v>5079.4601691202251</v>
      </c>
      <c r="E52" s="17">
        <v>1880.63454</v>
      </c>
      <c r="F52" s="18">
        <f t="shared" si="0"/>
        <v>-0.62975700618088903</v>
      </c>
      <c r="G52" s="79"/>
    </row>
    <row r="53" spans="1:7" s="19" customFormat="1" ht="15" x14ac:dyDescent="0.25">
      <c r="A53" s="14" t="s">
        <v>86</v>
      </c>
      <c r="B53" s="15" t="s">
        <v>203</v>
      </c>
      <c r="C53" s="54" t="s">
        <v>155</v>
      </c>
      <c r="D53" s="17">
        <v>11361.330841218754</v>
      </c>
      <c r="E53" s="17">
        <v>3811.23</v>
      </c>
      <c r="F53" s="18">
        <f t="shared" si="0"/>
        <v>-0.66454370062238577</v>
      </c>
      <c r="G53" s="79"/>
    </row>
    <row r="54" spans="1:7" s="19" customFormat="1" ht="15" x14ac:dyDescent="0.25">
      <c r="A54" s="14" t="s">
        <v>87</v>
      </c>
      <c r="B54" s="15" t="s">
        <v>204</v>
      </c>
      <c r="C54" s="54" t="s">
        <v>155</v>
      </c>
      <c r="D54" s="17">
        <v>8034.540733175907</v>
      </c>
      <c r="E54" s="17">
        <v>2231.66561</v>
      </c>
      <c r="F54" s="18">
        <f t="shared" si="0"/>
        <v>-0.72224104847896342</v>
      </c>
      <c r="G54" s="79"/>
    </row>
    <row r="55" spans="1:7" s="19" customFormat="1" ht="30" x14ac:dyDescent="0.25">
      <c r="A55" s="14" t="s">
        <v>88</v>
      </c>
      <c r="B55" s="15" t="s">
        <v>205</v>
      </c>
      <c r="C55" s="54" t="s">
        <v>155</v>
      </c>
      <c r="D55" s="17">
        <v>1355.6032273783128</v>
      </c>
      <c r="E55" s="17">
        <v>208.44200000000001</v>
      </c>
      <c r="F55" s="18">
        <f t="shared" si="0"/>
        <v>-0.84623671898220598</v>
      </c>
      <c r="G55" s="79"/>
    </row>
    <row r="56" spans="1:7" s="19" customFormat="1" ht="15" x14ac:dyDescent="0.25">
      <c r="A56" s="14" t="s">
        <v>119</v>
      </c>
      <c r="B56" s="15" t="s">
        <v>208</v>
      </c>
      <c r="C56" s="54" t="s">
        <v>155</v>
      </c>
      <c r="D56" s="17">
        <v>587.46442645898458</v>
      </c>
      <c r="E56" s="17">
        <v>224.25</v>
      </c>
      <c r="F56" s="18">
        <f t="shared" si="0"/>
        <v>-0.61827475860675518</v>
      </c>
      <c r="G56" s="79"/>
    </row>
    <row r="57" spans="1:7" s="19" customFormat="1" ht="15" x14ac:dyDescent="0.25">
      <c r="A57" s="14" t="s">
        <v>89</v>
      </c>
      <c r="B57" s="15" t="s">
        <v>211</v>
      </c>
      <c r="C57" s="54" t="s">
        <v>155</v>
      </c>
      <c r="D57" s="17">
        <v>5927.6867643538562</v>
      </c>
      <c r="E57" s="17">
        <v>1762.30115</v>
      </c>
      <c r="F57" s="18">
        <f t="shared" si="0"/>
        <v>-0.70270002109463714</v>
      </c>
      <c r="G57" s="79"/>
    </row>
    <row r="58" spans="1:7" s="19" customFormat="1" ht="15" x14ac:dyDescent="0.25">
      <c r="A58" s="14" t="s">
        <v>90</v>
      </c>
      <c r="B58" s="15" t="s">
        <v>209</v>
      </c>
      <c r="C58" s="54" t="s">
        <v>155</v>
      </c>
      <c r="D58" s="17">
        <v>70599.225021193706</v>
      </c>
      <c r="E58" s="17">
        <v>9550.9882300000008</v>
      </c>
      <c r="F58" s="18">
        <f t="shared" si="0"/>
        <v>-0.86471539557080379</v>
      </c>
      <c r="G58" s="79"/>
    </row>
    <row r="59" spans="1:7" s="19" customFormat="1" ht="15" x14ac:dyDescent="0.25">
      <c r="A59" s="33" t="s">
        <v>106</v>
      </c>
      <c r="B59" s="60" t="s">
        <v>170</v>
      </c>
      <c r="C59" s="57" t="s">
        <v>155</v>
      </c>
      <c r="D59" s="17">
        <v>61143.700888889041</v>
      </c>
      <c r="E59" s="17">
        <v>7156.1752000000006</v>
      </c>
      <c r="F59" s="18">
        <f t="shared" si="0"/>
        <v>-0.88296136648639778</v>
      </c>
      <c r="G59" s="80"/>
    </row>
    <row r="60" spans="1:7" s="19" customFormat="1" ht="40.5" customHeight="1" x14ac:dyDescent="0.25">
      <c r="A60" s="33" t="s">
        <v>108</v>
      </c>
      <c r="B60" s="60" t="s">
        <v>171</v>
      </c>
      <c r="C60" s="57" t="s">
        <v>155</v>
      </c>
      <c r="D60" s="17">
        <v>2147558.1493455814</v>
      </c>
      <c r="E60" s="17">
        <v>958442.84203946555</v>
      </c>
      <c r="F60" s="18">
        <f t="shared" si="0"/>
        <v>-0.55370575538011446</v>
      </c>
      <c r="G60" s="49" t="s">
        <v>163</v>
      </c>
    </row>
    <row r="61" spans="1:7" s="13" customFormat="1" ht="38.25" x14ac:dyDescent="0.25">
      <c r="A61" s="8" t="s">
        <v>93</v>
      </c>
      <c r="B61" s="62" t="s">
        <v>172</v>
      </c>
      <c r="C61" s="56" t="s">
        <v>155</v>
      </c>
      <c r="D61" s="11">
        <f>D6+D37</f>
        <v>43126520.674040675</v>
      </c>
      <c r="E61" s="11">
        <v>17994721.216889467</v>
      </c>
      <c r="F61" s="12">
        <f t="shared" si="0"/>
        <v>-0.58274581543692427</v>
      </c>
      <c r="G61" s="55" t="s">
        <v>160</v>
      </c>
    </row>
    <row r="62" spans="1:7" s="13" customFormat="1" ht="28.5" customHeight="1" x14ac:dyDescent="0.25">
      <c r="A62" s="8" t="s">
        <v>94</v>
      </c>
      <c r="B62" s="62" t="s">
        <v>173</v>
      </c>
      <c r="C62" s="56" t="s">
        <v>155</v>
      </c>
      <c r="D62" s="11">
        <f>D63</f>
        <v>11661965</v>
      </c>
      <c r="E62" s="11">
        <v>9838078.2513405345</v>
      </c>
      <c r="F62" s="12">
        <f t="shared" si="0"/>
        <v>-0.15639617754464752</v>
      </c>
      <c r="G62" s="55" t="s">
        <v>165</v>
      </c>
    </row>
    <row r="63" spans="1:7" s="19" customFormat="1" ht="54" customHeight="1" x14ac:dyDescent="0.25">
      <c r="A63" s="14"/>
      <c r="B63" s="60" t="s">
        <v>174</v>
      </c>
      <c r="C63" s="57" t="s">
        <v>155</v>
      </c>
      <c r="D63" s="17">
        <v>11661965</v>
      </c>
      <c r="E63" s="17">
        <v>9838078.2513405345</v>
      </c>
      <c r="F63" s="18">
        <f t="shared" si="0"/>
        <v>-0.15639617754464752</v>
      </c>
      <c r="G63" s="49" t="s">
        <v>164</v>
      </c>
    </row>
    <row r="64" spans="1:7" s="13" customFormat="1" ht="21" customHeight="1" x14ac:dyDescent="0.25">
      <c r="A64" s="8" t="s">
        <v>97</v>
      </c>
      <c r="B64" s="62" t="s">
        <v>175</v>
      </c>
      <c r="C64" s="56" t="s">
        <v>155</v>
      </c>
      <c r="D64" s="11">
        <f>D61+D62</f>
        <v>54788485.674040675</v>
      </c>
      <c r="E64" s="11">
        <v>27832799.468230002</v>
      </c>
      <c r="F64" s="12">
        <f>E64/D64-1</f>
        <v>-0.49199545988880189</v>
      </c>
      <c r="G64" s="63" t="s">
        <v>219</v>
      </c>
    </row>
    <row r="65" spans="1:7" s="13" customFormat="1" ht="21.75" customHeight="1" x14ac:dyDescent="0.25">
      <c r="A65" s="8" t="s">
        <v>98</v>
      </c>
      <c r="B65" s="62" t="s">
        <v>176</v>
      </c>
      <c r="C65" s="10" t="s">
        <v>180</v>
      </c>
      <c r="D65" s="11">
        <v>3846943.4053999996</v>
      </c>
      <c r="E65" s="11">
        <v>2023928.1260000002</v>
      </c>
      <c r="F65" s="12">
        <f t="shared" si="0"/>
        <v>-0.47388669062326505</v>
      </c>
      <c r="G65" s="64"/>
    </row>
    <row r="66" spans="1:7" s="19" customFormat="1" ht="15" x14ac:dyDescent="0.25">
      <c r="A66" s="14"/>
      <c r="B66" s="58" t="s">
        <v>189</v>
      </c>
      <c r="C66" s="16" t="s">
        <v>180</v>
      </c>
      <c r="D66" s="17">
        <v>49208</v>
      </c>
      <c r="E66" s="17">
        <v>0</v>
      </c>
      <c r="F66" s="18">
        <f t="shared" si="0"/>
        <v>-1</v>
      </c>
      <c r="G66" s="64"/>
    </row>
    <row r="67" spans="1:7" s="19" customFormat="1" ht="15" x14ac:dyDescent="0.25">
      <c r="A67" s="14"/>
      <c r="B67" s="15" t="s">
        <v>190</v>
      </c>
      <c r="C67" s="16" t="s">
        <v>180</v>
      </c>
      <c r="D67" s="17">
        <f>SUM(D65:D66)</f>
        <v>3896151.4053999996</v>
      </c>
      <c r="E67" s="17">
        <v>2023928.1260000002</v>
      </c>
      <c r="F67" s="18">
        <f t="shared" si="0"/>
        <v>-0.48053144875353915</v>
      </c>
      <c r="G67" s="64"/>
    </row>
    <row r="68" spans="1:7" s="13" customFormat="1" ht="15" x14ac:dyDescent="0.25">
      <c r="A68" s="14"/>
      <c r="B68" s="71" t="s">
        <v>177</v>
      </c>
      <c r="C68" s="16" t="s">
        <v>103</v>
      </c>
      <c r="D68" s="48">
        <v>11.48</v>
      </c>
      <c r="E68" s="46">
        <v>8.8743011821163051</v>
      </c>
      <c r="F68" s="18">
        <f t="shared" si="0"/>
        <v>-0.22697724894457272</v>
      </c>
      <c r="G68" s="64"/>
    </row>
    <row r="69" spans="1:7" s="13" customFormat="1" ht="15" x14ac:dyDescent="0.25">
      <c r="A69" s="14"/>
      <c r="B69" s="71"/>
      <c r="C69" s="16" t="s">
        <v>180</v>
      </c>
      <c r="D69" s="17">
        <v>507265</v>
      </c>
      <c r="E69" s="17">
        <v>197913.345</v>
      </c>
      <c r="F69" s="18">
        <f t="shared" ref="F69:F70" si="1">E69/D69-1</f>
        <v>-0.60984230136122153</v>
      </c>
      <c r="G69" s="64"/>
    </row>
    <row r="70" spans="1:7" s="13" customFormat="1" ht="14.25" x14ac:dyDescent="0.25">
      <c r="A70" s="8" t="s">
        <v>104</v>
      </c>
      <c r="B70" s="9" t="s">
        <v>178</v>
      </c>
      <c r="C70" s="10" t="s">
        <v>179</v>
      </c>
      <c r="D70" s="23">
        <f>D64/D65</f>
        <v>14.242082583573607</v>
      </c>
      <c r="E70" s="23">
        <f>E64/E65</f>
        <v>13.751871477391584</v>
      </c>
      <c r="F70" s="12">
        <f t="shared" si="1"/>
        <v>-3.4419903360721871E-2</v>
      </c>
      <c r="G70" s="65"/>
    </row>
    <row r="71" spans="1:7" s="19" customFormat="1" ht="15" x14ac:dyDescent="0.25">
      <c r="A71" s="14"/>
      <c r="B71" s="15" t="s">
        <v>181</v>
      </c>
      <c r="C71" s="66"/>
      <c r="D71" s="67"/>
      <c r="E71" s="67"/>
      <c r="F71" s="67"/>
      <c r="G71" s="68"/>
    </row>
    <row r="72" spans="1:7" s="19" customFormat="1" ht="15" customHeight="1" x14ac:dyDescent="0.25">
      <c r="A72" s="14">
        <v>17</v>
      </c>
      <c r="B72" s="15" t="s">
        <v>182</v>
      </c>
      <c r="C72" s="16" t="s">
        <v>185</v>
      </c>
      <c r="D72" s="17">
        <v>3280</v>
      </c>
      <c r="E72" s="17">
        <v>3101.6666666666665</v>
      </c>
      <c r="F72" s="18">
        <f t="shared" ref="F72:F77" si="2">E72/D72-1</f>
        <v>-5.4369918699187059E-2</v>
      </c>
      <c r="G72" s="75" t="s">
        <v>160</v>
      </c>
    </row>
    <row r="73" spans="1:7" s="19" customFormat="1" ht="15" x14ac:dyDescent="0.25">
      <c r="A73" s="33" t="s">
        <v>122</v>
      </c>
      <c r="B73" s="15" t="s">
        <v>183</v>
      </c>
      <c r="C73" s="16" t="s">
        <v>185</v>
      </c>
      <c r="D73" s="17">
        <v>3163</v>
      </c>
      <c r="E73" s="17">
        <v>2993.6666666666665</v>
      </c>
      <c r="F73" s="18">
        <f t="shared" si="2"/>
        <v>-5.3535672884392538E-2</v>
      </c>
      <c r="G73" s="76"/>
    </row>
    <row r="74" spans="1:7" s="19" customFormat="1" ht="15" x14ac:dyDescent="0.25">
      <c r="A74" s="33" t="s">
        <v>123</v>
      </c>
      <c r="B74" s="15" t="s">
        <v>184</v>
      </c>
      <c r="C74" s="16" t="s">
        <v>185</v>
      </c>
      <c r="D74" s="17">
        <v>117</v>
      </c>
      <c r="E74" s="17">
        <v>108</v>
      </c>
      <c r="F74" s="18">
        <f t="shared" si="2"/>
        <v>-7.6923076923076872E-2</v>
      </c>
      <c r="G74" s="76"/>
    </row>
    <row r="75" spans="1:7" s="19" customFormat="1" ht="15" x14ac:dyDescent="0.25">
      <c r="A75" s="14">
        <v>18</v>
      </c>
      <c r="B75" s="15" t="s">
        <v>186</v>
      </c>
      <c r="C75" s="16" t="s">
        <v>126</v>
      </c>
      <c r="D75" s="17">
        <v>342780</v>
      </c>
      <c r="E75" s="17">
        <v>297166.5865024181</v>
      </c>
      <c r="F75" s="18">
        <f>E75/D75-1</f>
        <v>-0.13306906324050971</v>
      </c>
      <c r="G75" s="76"/>
    </row>
    <row r="76" spans="1:7" s="19" customFormat="1" ht="15" x14ac:dyDescent="0.25">
      <c r="A76" s="33" t="s">
        <v>124</v>
      </c>
      <c r="B76" s="15" t="s">
        <v>187</v>
      </c>
      <c r="C76" s="16" t="s">
        <v>126</v>
      </c>
      <c r="D76" s="44">
        <v>337172</v>
      </c>
      <c r="E76" s="44">
        <v>291403.34405300085</v>
      </c>
      <c r="F76" s="18">
        <f t="shared" si="2"/>
        <v>-0.13574275428267812</v>
      </c>
      <c r="G76" s="76"/>
    </row>
    <row r="77" spans="1:7" s="19" customFormat="1" ht="15" x14ac:dyDescent="0.25">
      <c r="A77" s="33" t="s">
        <v>125</v>
      </c>
      <c r="B77" s="15" t="s">
        <v>188</v>
      </c>
      <c r="C77" s="16" t="s">
        <v>126</v>
      </c>
      <c r="D77" s="45">
        <v>494382</v>
      </c>
      <c r="E77" s="44">
        <v>458333.29555727553</v>
      </c>
      <c r="F77" s="18">
        <f t="shared" si="2"/>
        <v>-7.2916700937179058E-2</v>
      </c>
      <c r="G77" s="77"/>
    </row>
    <row r="79" spans="1:7" s="1" customFormat="1" x14ac:dyDescent="0.25">
      <c r="A79" s="24"/>
      <c r="B79" s="19"/>
      <c r="D79" s="25"/>
      <c r="E79" s="40"/>
      <c r="G79" s="35"/>
    </row>
    <row r="80" spans="1:7" s="1" customFormat="1" x14ac:dyDescent="0.25">
      <c r="A80" s="24"/>
      <c r="B80" s="19"/>
      <c r="D80" s="25"/>
      <c r="E80" s="40"/>
      <c r="G80" s="35"/>
    </row>
    <row r="81" spans="1:7" s="1" customFormat="1" x14ac:dyDescent="0.25">
      <c r="A81" s="3"/>
      <c r="B81" s="19"/>
      <c r="D81" s="25"/>
      <c r="E81" s="40"/>
      <c r="G81" s="35"/>
    </row>
    <row r="82" spans="1:7" s="1" customFormat="1" x14ac:dyDescent="0.25">
      <c r="A82" s="3"/>
      <c r="B82" s="19"/>
      <c r="D82" s="25"/>
      <c r="E82" s="40"/>
      <c r="G82" s="35"/>
    </row>
    <row r="83" spans="1:7" s="1" customFormat="1" x14ac:dyDescent="0.25">
      <c r="A83" s="3"/>
      <c r="B83" s="19"/>
      <c r="D83" s="25"/>
      <c r="E83" s="40"/>
      <c r="G83" s="35"/>
    </row>
    <row r="84" spans="1:7" s="1" customFormat="1" ht="15" x14ac:dyDescent="0.25">
      <c r="B84" s="19"/>
      <c r="D84" s="25"/>
      <c r="E84" s="40"/>
      <c r="G84" s="35"/>
    </row>
    <row r="85" spans="1:7" s="1" customFormat="1" x14ac:dyDescent="0.25">
      <c r="A85" s="26"/>
      <c r="B85" s="19"/>
      <c r="D85" s="25"/>
      <c r="E85" s="40"/>
      <c r="G85" s="35"/>
    </row>
    <row r="86" spans="1:7" s="1" customFormat="1" ht="15" x14ac:dyDescent="0.25">
      <c r="A86" s="27"/>
      <c r="B86" s="2"/>
      <c r="D86" s="28"/>
      <c r="E86" s="41"/>
      <c r="G86" s="35"/>
    </row>
    <row r="87" spans="1:7" s="1" customFormat="1" ht="15" x14ac:dyDescent="0.25">
      <c r="A87" s="27"/>
      <c r="B87" s="25"/>
      <c r="D87" s="28"/>
      <c r="E87" s="41"/>
      <c r="G87" s="35"/>
    </row>
    <row r="88" spans="1:7" s="1" customFormat="1" ht="15" x14ac:dyDescent="0.25">
      <c r="B88" s="19"/>
      <c r="D88" s="25"/>
      <c r="E88" s="40"/>
      <c r="G88" s="35"/>
    </row>
    <row r="89" spans="1:7" s="1" customFormat="1" ht="15" x14ac:dyDescent="0.25">
      <c r="B89" s="19"/>
      <c r="D89" s="25"/>
      <c r="E89" s="40"/>
      <c r="G89" s="35"/>
    </row>
    <row r="90" spans="1:7" s="1" customFormat="1" ht="15" x14ac:dyDescent="0.25">
      <c r="B90" s="19"/>
      <c r="D90" s="25"/>
      <c r="E90" s="40"/>
      <c r="G90" s="35"/>
    </row>
    <row r="91" spans="1:7" s="29" customFormat="1" x14ac:dyDescent="0.25">
      <c r="A91" s="3"/>
      <c r="B91" s="3"/>
      <c r="D91" s="30"/>
      <c r="E91" s="42"/>
      <c r="G91" s="36"/>
    </row>
    <row r="92" spans="1:7" s="29" customFormat="1" x14ac:dyDescent="0.25">
      <c r="A92" s="3"/>
      <c r="B92" s="3"/>
      <c r="D92" s="30"/>
      <c r="E92" s="42"/>
      <c r="G92" s="36"/>
    </row>
    <row r="93" spans="1:7" s="29" customFormat="1" x14ac:dyDescent="0.25">
      <c r="A93" s="3"/>
      <c r="B93" s="3"/>
      <c r="D93" s="30"/>
      <c r="E93" s="42"/>
      <c r="G93" s="36"/>
    </row>
    <row r="94" spans="1:7" s="29" customFormat="1" x14ac:dyDescent="0.25">
      <c r="A94" s="3"/>
      <c r="B94" s="3"/>
      <c r="D94" s="30"/>
      <c r="E94" s="42"/>
      <c r="G94" s="36"/>
    </row>
    <row r="95" spans="1:7" s="29" customFormat="1" x14ac:dyDescent="0.25">
      <c r="A95" s="3"/>
      <c r="B95" s="3"/>
      <c r="D95" s="30"/>
      <c r="E95" s="42"/>
      <c r="G95" s="36"/>
    </row>
    <row r="96" spans="1:7" s="29" customFormat="1" x14ac:dyDescent="0.25">
      <c r="A96" s="3"/>
      <c r="B96" s="3"/>
      <c r="D96" s="30"/>
      <c r="E96" s="42"/>
      <c r="G96" s="36"/>
    </row>
    <row r="97" spans="1:7" s="29" customFormat="1" x14ac:dyDescent="0.25">
      <c r="A97" s="3"/>
      <c r="B97" s="3"/>
      <c r="D97" s="30"/>
      <c r="E97" s="42"/>
      <c r="G97" s="36"/>
    </row>
    <row r="98" spans="1:7" s="29" customFormat="1" x14ac:dyDescent="0.25">
      <c r="A98" s="3"/>
      <c r="B98" s="3"/>
      <c r="D98" s="30"/>
      <c r="E98" s="42"/>
      <c r="G98" s="36"/>
    </row>
    <row r="99" spans="1:7" s="29" customFormat="1" x14ac:dyDescent="0.25">
      <c r="A99" s="3"/>
      <c r="B99" s="3"/>
      <c r="D99" s="30"/>
      <c r="E99" s="42"/>
      <c r="G99" s="36"/>
    </row>
    <row r="100" spans="1:7" s="29" customFormat="1" x14ac:dyDescent="0.25">
      <c r="D100" s="31"/>
      <c r="E100" s="36"/>
      <c r="G100" s="36"/>
    </row>
    <row r="101" spans="1:7" s="29" customFormat="1" x14ac:dyDescent="0.25">
      <c r="A101" s="3"/>
      <c r="B101" s="32"/>
      <c r="C101" s="32"/>
      <c r="D101" s="32"/>
      <c r="E101" s="43"/>
      <c r="G101" s="36"/>
    </row>
  </sheetData>
  <mergeCells count="9">
    <mergeCell ref="C71:G71"/>
    <mergeCell ref="G72:G77"/>
    <mergeCell ref="A4:G4"/>
    <mergeCell ref="G6:G10"/>
    <mergeCell ref="G12:G36"/>
    <mergeCell ref="G37:G41"/>
    <mergeCell ref="G44:G59"/>
    <mergeCell ref="G64:G70"/>
    <mergeCell ref="B68:B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русс.язык</vt:lpstr>
      <vt:lpstr>казах.язык</vt:lpstr>
      <vt:lpstr>русс.язык!Область_печати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Коканчинова Аяна Уальхановна</dc:creator>
  <cp:lastModifiedBy>Коканчинова Аяна Уальхановна</cp:lastModifiedBy>
  <dcterms:created xsi:type="dcterms:W3CDTF">2020-05-19T03:53:18Z</dcterms:created>
  <dcterms:modified xsi:type="dcterms:W3CDTF">2025-07-25T11:35:18Z</dcterms:modified>
</cp:coreProperties>
</file>