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2995" windowHeight="9345"/>
  </bookViews>
  <sheets>
    <sheet name="ВКО" sheetId="1" r:id="rId1"/>
    <sheet name="График" sheetId="2" state="hidden" r:id="rId2"/>
  </sheets>
  <calcPr calcId="145621"/>
</workbook>
</file>

<file path=xl/calcChain.xml><?xml version="1.0" encoding="utf-8"?>
<calcChain xmlns="http://schemas.openxmlformats.org/spreadsheetml/2006/main">
  <c r="F495" i="1" l="1"/>
  <c r="F423" i="1"/>
  <c r="F375" i="1"/>
  <c r="F183" i="1"/>
  <c r="F711" i="1" l="1"/>
  <c r="F615" i="1"/>
  <c r="F447" i="1"/>
  <c r="F567" i="1"/>
  <c r="F255" i="1"/>
  <c r="F63" i="1"/>
  <c r="F399" i="1" l="1"/>
  <c r="F231" i="1"/>
  <c r="F15" i="1"/>
  <c r="D759" i="1" l="1"/>
  <c r="E759" i="1" l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759" i="1" l="1"/>
  <c r="G495" i="1" s="1"/>
  <c r="Z12" i="2"/>
  <c r="Z11" i="2"/>
  <c r="G375" i="1" l="1"/>
  <c r="G423" i="1"/>
  <c r="G183" i="1"/>
  <c r="G615" i="1"/>
  <c r="G711" i="1"/>
  <c r="G567" i="1"/>
  <c r="G447" i="1"/>
  <c r="G63" i="1"/>
  <c r="G255" i="1"/>
  <c r="G399" i="1"/>
  <c r="G15" i="1"/>
  <c r="G231" i="1"/>
  <c r="G477" i="1"/>
  <c r="G720" i="1"/>
  <c r="G718" i="1"/>
  <c r="G632" i="1"/>
  <c r="G638" i="1"/>
  <c r="G587" i="1"/>
  <c r="G722" i="1"/>
  <c r="G545" i="1"/>
  <c r="G668" i="1"/>
  <c r="G634" i="1"/>
  <c r="G457" i="1"/>
  <c r="G688" i="1"/>
  <c r="G600" i="1"/>
  <c r="G690" i="1"/>
  <c r="G602" i="1"/>
  <c r="G686" i="1"/>
  <c r="G606" i="1"/>
  <c r="G513" i="1"/>
  <c r="G425" i="1"/>
  <c r="G663" i="1"/>
  <c r="G523" i="1"/>
  <c r="G604" i="1"/>
  <c r="G680" i="1"/>
  <c r="G592" i="1"/>
  <c r="G674" i="1"/>
  <c r="G594" i="1"/>
  <c r="G676" i="1"/>
  <c r="G585" i="1"/>
  <c r="G505" i="1"/>
  <c r="G749" i="1"/>
  <c r="G653" i="1"/>
  <c r="G459" i="1"/>
  <c r="G541" i="1"/>
  <c r="G728" i="1"/>
  <c r="G648" i="1"/>
  <c r="G730" i="1"/>
  <c r="G642" i="1"/>
  <c r="G734" i="1"/>
  <c r="G644" i="1"/>
  <c r="G553" i="1"/>
  <c r="G473" i="1"/>
  <c r="G717" i="1"/>
  <c r="G599" i="1"/>
  <c r="G732" i="1"/>
  <c r="G597" i="1"/>
  <c r="G431" i="1"/>
  <c r="G687" i="1"/>
  <c r="G655" i="1"/>
  <c r="G661" i="1"/>
  <c r="G543" i="1"/>
  <c r="G721" i="1"/>
  <c r="G757" i="1"/>
  <c r="G607" i="1"/>
  <c r="G705" i="1"/>
  <c r="G551" i="1"/>
  <c r="G673" i="1"/>
  <c r="G741" i="1"/>
  <c r="G429" i="1"/>
  <c r="G461" i="1"/>
  <c r="G493" i="1"/>
  <c r="G525" i="1"/>
  <c r="G557" i="1"/>
  <c r="G589" i="1"/>
  <c r="G620" i="1"/>
  <c r="G652" i="1"/>
  <c r="G684" i="1"/>
  <c r="G716" i="1"/>
  <c r="G748" i="1"/>
  <c r="G443" i="1"/>
  <c r="G475" i="1"/>
  <c r="G507" i="1"/>
  <c r="G539" i="1"/>
  <c r="G571" i="1"/>
  <c r="G605" i="1"/>
  <c r="G637" i="1"/>
  <c r="G669" i="1"/>
  <c r="G701" i="1"/>
  <c r="G733" i="1"/>
  <c r="G433" i="1"/>
  <c r="G465" i="1"/>
  <c r="G497" i="1"/>
  <c r="G529" i="1"/>
  <c r="G561" i="1"/>
  <c r="G596" i="1"/>
  <c r="G628" i="1"/>
  <c r="G660" i="1"/>
  <c r="G692" i="1"/>
  <c r="G724" i="1"/>
  <c r="G756" i="1"/>
  <c r="G618" i="1"/>
  <c r="G650" i="1"/>
  <c r="G682" i="1"/>
  <c r="G714" i="1"/>
  <c r="G746" i="1"/>
  <c r="G608" i="1"/>
  <c r="G640" i="1"/>
  <c r="G672" i="1"/>
  <c r="G704" i="1"/>
  <c r="G736" i="1"/>
  <c r="G575" i="1"/>
  <c r="G463" i="1"/>
  <c r="G479" i="1"/>
  <c r="G751" i="1"/>
  <c r="G623" i="1"/>
  <c r="G725" i="1"/>
  <c r="G471" i="1"/>
  <c r="G641" i="1"/>
  <c r="G709" i="1"/>
  <c r="G609" i="1"/>
  <c r="G677" i="1"/>
  <c r="G745" i="1"/>
  <c r="G437" i="1"/>
  <c r="G469" i="1"/>
  <c r="G501" i="1"/>
  <c r="G533" i="1"/>
  <c r="G565" i="1"/>
  <c r="G598" i="1"/>
  <c r="G630" i="1"/>
  <c r="G662" i="1"/>
  <c r="G694" i="1"/>
  <c r="G726" i="1"/>
  <c r="G758" i="1"/>
  <c r="G451" i="1"/>
  <c r="G483" i="1"/>
  <c r="G515" i="1"/>
  <c r="G547" i="1"/>
  <c r="G579" i="1"/>
  <c r="G647" i="1"/>
  <c r="G679" i="1"/>
  <c r="G613" i="1"/>
  <c r="G645" i="1"/>
  <c r="G719" i="1"/>
  <c r="G559" i="1"/>
  <c r="G752" i="1"/>
  <c r="G712" i="1"/>
  <c r="G664" i="1"/>
  <c r="G624" i="1"/>
  <c r="G754" i="1"/>
  <c r="G706" i="1"/>
  <c r="G666" i="1"/>
  <c r="G626" i="1"/>
  <c r="G750" i="1"/>
  <c r="G708" i="1"/>
  <c r="G670" i="1"/>
  <c r="G622" i="1"/>
  <c r="G577" i="1"/>
  <c r="G537" i="1"/>
  <c r="G489" i="1"/>
  <c r="G449" i="1"/>
  <c r="G743" i="1"/>
  <c r="G695" i="1"/>
  <c r="G631" i="1"/>
  <c r="G563" i="1"/>
  <c r="G499" i="1"/>
  <c r="G435" i="1"/>
  <c r="G710" i="1"/>
  <c r="G646" i="1"/>
  <c r="G581" i="1"/>
  <c r="G517" i="1"/>
  <c r="G453" i="1"/>
  <c r="G737" i="1"/>
  <c r="G519" i="1"/>
  <c r="G535" i="1"/>
  <c r="G697" i="1"/>
  <c r="G657" i="1"/>
  <c r="G629" i="1"/>
  <c r="G744" i="1"/>
  <c r="G696" i="1"/>
  <c r="G656" i="1"/>
  <c r="G616" i="1"/>
  <c r="G738" i="1"/>
  <c r="G698" i="1"/>
  <c r="G658" i="1"/>
  <c r="G610" i="1"/>
  <c r="G740" i="1"/>
  <c r="G702" i="1"/>
  <c r="G654" i="1"/>
  <c r="G612" i="1"/>
  <c r="G569" i="1"/>
  <c r="G521" i="1"/>
  <c r="G481" i="1"/>
  <c r="G441" i="1"/>
  <c r="G727" i="1"/>
  <c r="G685" i="1"/>
  <c r="G621" i="1"/>
  <c r="G555" i="1"/>
  <c r="G491" i="1"/>
  <c r="G427" i="1"/>
  <c r="G700" i="1"/>
  <c r="G636" i="1"/>
  <c r="G573" i="1"/>
  <c r="G509" i="1"/>
  <c r="G445" i="1"/>
  <c r="G681" i="1"/>
  <c r="G735" i="1"/>
  <c r="G503" i="1"/>
  <c r="G689" i="1"/>
  <c r="G591" i="1"/>
  <c r="G625" i="1"/>
  <c r="G531" i="1"/>
  <c r="G467" i="1"/>
  <c r="G742" i="1"/>
  <c r="G678" i="1"/>
  <c r="G614" i="1"/>
  <c r="G549" i="1"/>
  <c r="G485" i="1"/>
  <c r="G421" i="1"/>
  <c r="G617" i="1"/>
  <c r="G671" i="1"/>
  <c r="G753" i="1"/>
  <c r="G487" i="1"/>
  <c r="G601" i="1"/>
  <c r="G590" i="1"/>
  <c r="G582" i="1"/>
  <c r="G574" i="1"/>
  <c r="G566" i="1"/>
  <c r="G558" i="1"/>
  <c r="G550" i="1"/>
  <c r="G542" i="1"/>
  <c r="G534" i="1"/>
  <c r="G526" i="1"/>
  <c r="G518" i="1"/>
  <c r="G510" i="1"/>
  <c r="G502" i="1"/>
  <c r="G494" i="1"/>
  <c r="G486" i="1"/>
  <c r="G478" i="1"/>
  <c r="G470" i="1"/>
  <c r="G462" i="1"/>
  <c r="G454" i="1"/>
  <c r="G446" i="1"/>
  <c r="G438" i="1"/>
  <c r="G430" i="1"/>
  <c r="G422" i="1"/>
  <c r="G755" i="1"/>
  <c r="G739" i="1"/>
  <c r="G723" i="1"/>
  <c r="G707" i="1"/>
  <c r="G691" i="1"/>
  <c r="G675" i="1"/>
  <c r="G659" i="1"/>
  <c r="G643" i="1"/>
  <c r="G627" i="1"/>
  <c r="G611" i="1"/>
  <c r="G595" i="1"/>
  <c r="G584" i="1"/>
  <c r="G576" i="1"/>
  <c r="G568" i="1"/>
  <c r="G560" i="1"/>
  <c r="G552" i="1"/>
  <c r="G544" i="1"/>
  <c r="G536" i="1"/>
  <c r="G528" i="1"/>
  <c r="G520" i="1"/>
  <c r="G512" i="1"/>
  <c r="G504" i="1"/>
  <c r="G496" i="1"/>
  <c r="G488" i="1"/>
  <c r="G480" i="1"/>
  <c r="G472" i="1"/>
  <c r="G464" i="1"/>
  <c r="G456" i="1"/>
  <c r="G448" i="1"/>
  <c r="G440" i="1"/>
  <c r="G432" i="1"/>
  <c r="G424" i="1"/>
  <c r="G419" i="1"/>
  <c r="G417" i="1"/>
  <c r="G415" i="1"/>
  <c r="G413" i="1"/>
  <c r="G411" i="1"/>
  <c r="G409" i="1"/>
  <c r="G407" i="1"/>
  <c r="G405" i="1"/>
  <c r="G403" i="1"/>
  <c r="G401" i="1"/>
  <c r="G397" i="1"/>
  <c r="G395" i="1"/>
  <c r="G393" i="1"/>
  <c r="G391" i="1"/>
  <c r="G389" i="1"/>
  <c r="G387" i="1"/>
  <c r="G385" i="1"/>
  <c r="G383" i="1"/>
  <c r="G381" i="1"/>
  <c r="G379" i="1"/>
  <c r="G377" i="1"/>
  <c r="G373" i="1"/>
  <c r="G371" i="1"/>
  <c r="G369" i="1"/>
  <c r="G367" i="1"/>
  <c r="G365" i="1"/>
  <c r="G363" i="1"/>
  <c r="G361" i="1"/>
  <c r="G359" i="1"/>
  <c r="G357" i="1"/>
  <c r="G355" i="1"/>
  <c r="G353" i="1"/>
  <c r="G351" i="1"/>
  <c r="G349" i="1"/>
  <c r="G347" i="1"/>
  <c r="G345" i="1"/>
  <c r="G343" i="1"/>
  <c r="G341" i="1"/>
  <c r="G339" i="1"/>
  <c r="G337" i="1"/>
  <c r="G335" i="1"/>
  <c r="G333" i="1"/>
  <c r="G331" i="1"/>
  <c r="G329" i="1"/>
  <c r="G327" i="1"/>
  <c r="G325" i="1"/>
  <c r="G323" i="1"/>
  <c r="G321" i="1"/>
  <c r="G319" i="1"/>
  <c r="G317" i="1"/>
  <c r="G315" i="1"/>
  <c r="G313" i="1"/>
  <c r="G311" i="1"/>
  <c r="G309" i="1"/>
  <c r="G307" i="1"/>
  <c r="G305" i="1"/>
  <c r="G303" i="1"/>
  <c r="G301" i="1"/>
  <c r="G299" i="1"/>
  <c r="G297" i="1"/>
  <c r="G295" i="1"/>
  <c r="G293" i="1"/>
  <c r="G291" i="1"/>
  <c r="G289" i="1"/>
  <c r="G287" i="1"/>
  <c r="G285" i="1"/>
  <c r="G283" i="1"/>
  <c r="G281" i="1"/>
  <c r="G279" i="1"/>
  <c r="G277" i="1"/>
  <c r="G275" i="1"/>
  <c r="G273" i="1"/>
  <c r="G271" i="1"/>
  <c r="G269" i="1"/>
  <c r="G267" i="1"/>
  <c r="G265" i="1"/>
  <c r="G263" i="1"/>
  <c r="G261" i="1"/>
  <c r="G259" i="1"/>
  <c r="G257" i="1"/>
  <c r="G253" i="1"/>
  <c r="G251" i="1"/>
  <c r="G249" i="1"/>
  <c r="G247" i="1"/>
  <c r="G245" i="1"/>
  <c r="G243" i="1"/>
  <c r="G241" i="1"/>
  <c r="G239" i="1"/>
  <c r="G237" i="1"/>
  <c r="G235" i="1"/>
  <c r="G233" i="1"/>
  <c r="G229" i="1"/>
  <c r="G227" i="1"/>
  <c r="G225" i="1"/>
  <c r="G223" i="1"/>
  <c r="G221" i="1"/>
  <c r="G219" i="1"/>
  <c r="G217" i="1"/>
  <c r="G215" i="1"/>
  <c r="G213" i="1"/>
  <c r="G211" i="1"/>
  <c r="G209" i="1"/>
  <c r="G207" i="1"/>
  <c r="G205" i="1"/>
  <c r="G203" i="1"/>
  <c r="G201" i="1"/>
  <c r="G199" i="1"/>
  <c r="G197" i="1"/>
  <c r="G195" i="1"/>
  <c r="G193" i="1"/>
  <c r="G191" i="1"/>
  <c r="G189" i="1"/>
  <c r="G187" i="1"/>
  <c r="G185" i="1"/>
  <c r="G181" i="1"/>
  <c r="G179" i="1"/>
  <c r="G177" i="1"/>
  <c r="G175" i="1"/>
  <c r="G173" i="1"/>
  <c r="G171" i="1"/>
  <c r="G169" i="1"/>
  <c r="G167" i="1"/>
  <c r="G165" i="1"/>
  <c r="G163" i="1"/>
  <c r="G161" i="1"/>
  <c r="G159" i="1"/>
  <c r="G157" i="1"/>
  <c r="G155" i="1"/>
  <c r="G153" i="1"/>
  <c r="G151" i="1"/>
  <c r="G149" i="1"/>
  <c r="G147" i="1"/>
  <c r="G145" i="1"/>
  <c r="G143" i="1"/>
  <c r="G141" i="1"/>
  <c r="G139" i="1"/>
  <c r="G137" i="1"/>
  <c r="G135" i="1"/>
  <c r="G133" i="1"/>
  <c r="G131" i="1"/>
  <c r="G129" i="1"/>
  <c r="G127" i="1"/>
  <c r="G125" i="1"/>
  <c r="G123" i="1"/>
  <c r="G121" i="1"/>
  <c r="G119" i="1"/>
  <c r="G117" i="1"/>
  <c r="G115" i="1"/>
  <c r="G113" i="1"/>
  <c r="G111" i="1"/>
  <c r="G109" i="1"/>
  <c r="G107" i="1"/>
  <c r="G105" i="1"/>
  <c r="G103" i="1"/>
  <c r="G101" i="1"/>
  <c r="G99" i="1"/>
  <c r="G97" i="1"/>
  <c r="G95" i="1"/>
  <c r="G93" i="1"/>
  <c r="G91" i="1"/>
  <c r="G89" i="1"/>
  <c r="G87" i="1"/>
  <c r="G85" i="1"/>
  <c r="G83" i="1"/>
  <c r="G81" i="1"/>
  <c r="G79" i="1"/>
  <c r="G77" i="1"/>
  <c r="G75" i="1"/>
  <c r="G73" i="1"/>
  <c r="G71" i="1"/>
  <c r="G69" i="1"/>
  <c r="G67" i="1"/>
  <c r="G65" i="1"/>
  <c r="G61" i="1"/>
  <c r="G59" i="1"/>
  <c r="G57" i="1"/>
  <c r="G55" i="1"/>
  <c r="G53" i="1"/>
  <c r="G51" i="1"/>
  <c r="G49" i="1"/>
  <c r="G47" i="1"/>
  <c r="G45" i="1"/>
  <c r="G43" i="1"/>
  <c r="G41" i="1"/>
  <c r="G39" i="1"/>
  <c r="G37" i="1"/>
  <c r="G35" i="1"/>
  <c r="G586" i="1"/>
  <c r="G578" i="1"/>
  <c r="G570" i="1"/>
  <c r="G562" i="1"/>
  <c r="G554" i="1"/>
  <c r="G546" i="1"/>
  <c r="G538" i="1"/>
  <c r="G530" i="1"/>
  <c r="G522" i="1"/>
  <c r="G514" i="1"/>
  <c r="G506" i="1"/>
  <c r="G498" i="1"/>
  <c r="G490" i="1"/>
  <c r="G482" i="1"/>
  <c r="G474" i="1"/>
  <c r="G466" i="1"/>
  <c r="G458" i="1"/>
  <c r="G450" i="1"/>
  <c r="G442" i="1"/>
  <c r="G434" i="1"/>
  <c r="G426" i="1"/>
  <c r="G699" i="1"/>
  <c r="G635" i="1"/>
  <c r="G572" i="1"/>
  <c r="G540" i="1"/>
  <c r="G731" i="1"/>
  <c r="G667" i="1"/>
  <c r="G603" i="1"/>
  <c r="G588" i="1"/>
  <c r="G556" i="1"/>
  <c r="G524" i="1"/>
  <c r="G492" i="1"/>
  <c r="G460" i="1"/>
  <c r="G428" i="1"/>
  <c r="G418" i="1"/>
  <c r="G410" i="1"/>
  <c r="G402" i="1"/>
  <c r="G394" i="1"/>
  <c r="G386" i="1"/>
  <c r="G378" i="1"/>
  <c r="G370" i="1"/>
  <c r="G362" i="1"/>
  <c r="G354" i="1"/>
  <c r="G346" i="1"/>
  <c r="G338" i="1"/>
  <c r="G330" i="1"/>
  <c r="G322" i="1"/>
  <c r="G314" i="1"/>
  <c r="G306" i="1"/>
  <c r="G298" i="1"/>
  <c r="G290" i="1"/>
  <c r="G282" i="1"/>
  <c r="G274" i="1"/>
  <c r="G266" i="1"/>
  <c r="G258" i="1"/>
  <c r="G250" i="1"/>
  <c r="G242" i="1"/>
  <c r="G234" i="1"/>
  <c r="G226" i="1"/>
  <c r="G218" i="1"/>
  <c r="G210" i="1"/>
  <c r="G202" i="1"/>
  <c r="G194" i="1"/>
  <c r="G186" i="1"/>
  <c r="G178" i="1"/>
  <c r="G170" i="1"/>
  <c r="G162" i="1"/>
  <c r="G154" i="1"/>
  <c r="G146" i="1"/>
  <c r="G138" i="1"/>
  <c r="G130" i="1"/>
  <c r="G122" i="1"/>
  <c r="G114" i="1"/>
  <c r="G106" i="1"/>
  <c r="G98" i="1"/>
  <c r="G90" i="1"/>
  <c r="G82" i="1"/>
  <c r="G74" i="1"/>
  <c r="G66" i="1"/>
  <c r="G58" i="1"/>
  <c r="G50" i="1"/>
  <c r="G42" i="1"/>
  <c r="G34" i="1"/>
  <c r="G32" i="1"/>
  <c r="G30" i="1"/>
  <c r="G28" i="1"/>
  <c r="G26" i="1"/>
  <c r="G24" i="1"/>
  <c r="G22" i="1"/>
  <c r="G20" i="1"/>
  <c r="G18" i="1"/>
  <c r="G16" i="1"/>
  <c r="G715" i="1"/>
  <c r="G619" i="1"/>
  <c r="G580" i="1"/>
  <c r="G516" i="1"/>
  <c r="G476" i="1"/>
  <c r="G436" i="1"/>
  <c r="G412" i="1"/>
  <c r="G406" i="1"/>
  <c r="G400" i="1"/>
  <c r="G380" i="1"/>
  <c r="G374" i="1"/>
  <c r="G368" i="1"/>
  <c r="G348" i="1"/>
  <c r="G342" i="1"/>
  <c r="G336" i="1"/>
  <c r="G316" i="1"/>
  <c r="G310" i="1"/>
  <c r="G304" i="1"/>
  <c r="G284" i="1"/>
  <c r="G278" i="1"/>
  <c r="G272" i="1"/>
  <c r="G252" i="1"/>
  <c r="G246" i="1"/>
  <c r="G240" i="1"/>
  <c r="G220" i="1"/>
  <c r="G214" i="1"/>
  <c r="G208" i="1"/>
  <c r="G188" i="1"/>
  <c r="G182" i="1"/>
  <c r="G176" i="1"/>
  <c r="G156" i="1"/>
  <c r="G150" i="1"/>
  <c r="G144" i="1"/>
  <c r="G124" i="1"/>
  <c r="G118" i="1"/>
  <c r="G112" i="1"/>
  <c r="G92" i="1"/>
  <c r="G86" i="1"/>
  <c r="G80" i="1"/>
  <c r="G60" i="1"/>
  <c r="G54" i="1"/>
  <c r="G48" i="1"/>
  <c r="G31" i="1"/>
  <c r="G23" i="1"/>
  <c r="G747" i="1"/>
  <c r="G564" i="1"/>
  <c r="G508" i="1"/>
  <c r="G468" i="1"/>
  <c r="G420" i="1"/>
  <c r="G414" i="1"/>
  <c r="G408" i="1"/>
  <c r="G388" i="1"/>
  <c r="G382" i="1"/>
  <c r="G376" i="1"/>
  <c r="G356" i="1"/>
  <c r="G350" i="1"/>
  <c r="G344" i="1"/>
  <c r="G324" i="1"/>
  <c r="G318" i="1"/>
  <c r="G312" i="1"/>
  <c r="G292" i="1"/>
  <c r="G286" i="1"/>
  <c r="G280" i="1"/>
  <c r="G260" i="1"/>
  <c r="G254" i="1"/>
  <c r="G248" i="1"/>
  <c r="G228" i="1"/>
  <c r="G222" i="1"/>
  <c r="G216" i="1"/>
  <c r="G196" i="1"/>
  <c r="G190" i="1"/>
  <c r="G184" i="1"/>
  <c r="G164" i="1"/>
  <c r="G158" i="1"/>
  <c r="G152" i="1"/>
  <c r="G132" i="1"/>
  <c r="G126" i="1"/>
  <c r="G120" i="1"/>
  <c r="G100" i="1"/>
  <c r="G94" i="1"/>
  <c r="G88" i="1"/>
  <c r="G68" i="1"/>
  <c r="G62" i="1"/>
  <c r="G56" i="1"/>
  <c r="G36" i="1"/>
  <c r="G33" i="1"/>
  <c r="G25" i="1"/>
  <c r="G17" i="1"/>
  <c r="G198" i="1"/>
  <c r="G172" i="1"/>
  <c r="G160" i="1"/>
  <c r="G134" i="1"/>
  <c r="G128" i="1"/>
  <c r="G102" i="1"/>
  <c r="G96" i="1"/>
  <c r="G76" i="1"/>
  <c r="G64" i="1"/>
  <c r="G44" i="1"/>
  <c r="G38" i="1"/>
  <c r="G27" i="1"/>
  <c r="G651" i="1"/>
  <c r="G532" i="1"/>
  <c r="G444" i="1"/>
  <c r="G398" i="1"/>
  <c r="G372" i="1"/>
  <c r="G334" i="1"/>
  <c r="G328" i="1"/>
  <c r="G308" i="1"/>
  <c r="G296" i="1"/>
  <c r="G270" i="1"/>
  <c r="G264" i="1"/>
  <c r="G244" i="1"/>
  <c r="G212" i="1"/>
  <c r="G200" i="1"/>
  <c r="G180" i="1"/>
  <c r="G148" i="1"/>
  <c r="G142" i="1"/>
  <c r="G116" i="1"/>
  <c r="G104" i="1"/>
  <c r="G84" i="1"/>
  <c r="G72" i="1"/>
  <c r="G46" i="1"/>
  <c r="G40" i="1"/>
  <c r="G21" i="1"/>
  <c r="G683" i="1"/>
  <c r="G548" i="1"/>
  <c r="G500" i="1"/>
  <c r="G452" i="1"/>
  <c r="G416" i="1"/>
  <c r="G396" i="1"/>
  <c r="G390" i="1"/>
  <c r="G384" i="1"/>
  <c r="G364" i="1"/>
  <c r="G358" i="1"/>
  <c r="G352" i="1"/>
  <c r="G332" i="1"/>
  <c r="G326" i="1"/>
  <c r="G320" i="1"/>
  <c r="G300" i="1"/>
  <c r="G294" i="1"/>
  <c r="G288" i="1"/>
  <c r="G268" i="1"/>
  <c r="G262" i="1"/>
  <c r="G256" i="1"/>
  <c r="G236" i="1"/>
  <c r="G230" i="1"/>
  <c r="G224" i="1"/>
  <c r="G204" i="1"/>
  <c r="G192" i="1"/>
  <c r="G166" i="1"/>
  <c r="G140" i="1"/>
  <c r="G108" i="1"/>
  <c r="G70" i="1"/>
  <c r="G19" i="1"/>
  <c r="G484" i="1"/>
  <c r="G404" i="1"/>
  <c r="G392" i="1"/>
  <c r="G366" i="1"/>
  <c r="G360" i="1"/>
  <c r="G340" i="1"/>
  <c r="G302" i="1"/>
  <c r="G276" i="1"/>
  <c r="G238" i="1"/>
  <c r="G232" i="1"/>
  <c r="G206" i="1"/>
  <c r="G174" i="1"/>
  <c r="G168" i="1"/>
  <c r="G136" i="1"/>
  <c r="G110" i="1"/>
  <c r="G78" i="1"/>
  <c r="G52" i="1"/>
  <c r="G29" i="1"/>
  <c r="G703" i="1"/>
  <c r="G639" i="1"/>
  <c r="G583" i="1"/>
  <c r="G713" i="1"/>
  <c r="G649" i="1"/>
  <c r="G439" i="1"/>
  <c r="G729" i="1"/>
  <c r="G693" i="1"/>
  <c r="G665" i="1"/>
  <c r="G527" i="1"/>
  <c r="G593" i="1"/>
  <c r="G633" i="1"/>
  <c r="G511" i="1"/>
  <c r="G455" i="1"/>
  <c r="G759" i="1" l="1"/>
</calcChain>
</file>

<file path=xl/sharedStrings.xml><?xml version="1.0" encoding="utf-8"?>
<sst xmlns="http://schemas.openxmlformats.org/spreadsheetml/2006/main" count="70" uniqueCount="69">
  <si>
    <t>Форма регионального профиля нагрузки с почасовой разбивкой</t>
  </si>
  <si>
    <t>Расчетный период:</t>
  </si>
  <si>
    <t>* Необходимо заполнить Столбец №3</t>
  </si>
  <si>
    <t>Желтым цветом выделены контрольные часы в рабочие дни расчетного месяца</t>
  </si>
  <si>
    <t>Время среднеевроп.</t>
  </si>
  <si>
    <t>Период времени (местное время)</t>
  </si>
  <si>
    <t>Вход</t>
  </si>
  <si>
    <t>Отпуск</t>
  </si>
  <si>
    <t>Сальдо</t>
  </si>
  <si>
    <t>Сумма</t>
  </si>
  <si>
    <t>Время Астаны</t>
  </si>
  <si>
    <t xml:space="preserve"> 5-6 </t>
  </si>
  <si>
    <t xml:space="preserve"> 6-7</t>
  </si>
  <si>
    <t xml:space="preserve"> 7-8</t>
  </si>
  <si>
    <t xml:space="preserve"> 8-9</t>
  </si>
  <si>
    <t xml:space="preserve"> 9-10</t>
  </si>
  <si>
    <t xml:space="preserve"> 10-11</t>
  </si>
  <si>
    <t xml:space="preserve"> 11-12</t>
  </si>
  <si>
    <t xml:space="preserve"> 12-13</t>
  </si>
  <si>
    <t xml:space="preserve"> 13-14</t>
  </si>
  <si>
    <t xml:space="preserve"> 14-15</t>
  </si>
  <si>
    <t xml:space="preserve"> 15-16</t>
  </si>
  <si>
    <t xml:space="preserve"> 16-17</t>
  </si>
  <si>
    <t xml:space="preserve"> 17-18</t>
  </si>
  <si>
    <t xml:space="preserve"> 18-19</t>
  </si>
  <si>
    <t xml:space="preserve"> 19-20</t>
  </si>
  <si>
    <t xml:space="preserve"> 20-21</t>
  </si>
  <si>
    <t xml:space="preserve"> 21-22</t>
  </si>
  <si>
    <t xml:space="preserve"> 22-23</t>
  </si>
  <si>
    <t xml:space="preserve"> 23-24</t>
  </si>
  <si>
    <t>0-1</t>
  </si>
  <si>
    <t xml:space="preserve"> 1-2</t>
  </si>
  <si>
    <t xml:space="preserve"> 2-3</t>
  </si>
  <si>
    <t xml:space="preserve"> 3-4 </t>
  </si>
  <si>
    <t xml:space="preserve"> 4-5</t>
  </si>
  <si>
    <t>Итого</t>
  </si>
  <si>
    <t>Время Среднеевропейское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</si>
  <si>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</si>
  <si>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</si>
  <si>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</si>
  <si>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</si>
  <si>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</si>
  <si>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</si>
  <si>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</si>
  <si>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</si>
  <si>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</si>
  <si>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</si>
  <si>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</si>
  <si>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</si>
  <si>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</si>
  <si>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</si>
  <si>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</si>
  <si>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</si>
  <si>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</si>
  <si>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</si>
  <si>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</si>
  <si>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</si>
  <si>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</si>
  <si>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</si>
  <si>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</si>
  <si>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Коэффициент заполнения (среднесуточные данные)</t>
  </si>
  <si>
    <t>Коэффициент заполнения (с почасовой разбивбкой)</t>
  </si>
  <si>
    <t>Начальник Управления по коммерческим услугам</t>
  </si>
  <si>
    <t>К.А. Морозов</t>
  </si>
  <si>
    <t>Исп.: Серикбаева Ж.</t>
  </si>
  <si>
    <t xml:space="preserve">Региональный  профиль нагрузки рассчитанный  АО "ОЭСК"   </t>
  </si>
  <si>
    <t>тел.: 8(7232) 489-998</t>
  </si>
  <si>
    <t>июнь</t>
  </si>
  <si>
    <t>Региональный профиль нагрузки входа в электрические сети АО «ОЭСК» за июнь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</si>
</sst>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L_t_-;\-* #,##0.00\ _L_t_-;_-* &quot;-&quot;??\ _L_t_-;_-@_-"/>
    <numFmt numFmtId="165" formatCode="h:mm;@"/>
    <numFmt numFmtId="166" formatCode="_-* #,##0\ _L_t_-;\-* #,##0\ _L_t_-;_-* &quot;-&quot;??\ _L_t_-;_-@_-"/>
    <numFmt numFmtId="167" formatCode="0.000"/>
    <numFmt numFmtId="168" formatCode="_-* #,##0.000000\ _р_._-;\-* #,##0.000000\ _р_._-;_-* &quot;-&quot;??\ _р_._-;_-@_-"/>
    <numFmt numFmtId="169" formatCode="_-* #,##0.000\ _р_._-;\-* #,##0.000\ _р_._-;_-* &quot;-&quot;??\ _р_._-;_-@_-"/>
    <numFmt numFmtId="170" formatCode="_-* #,##0.00\ _р_._-;\-* #,##0.00\ _р_._-;_-* &quot;-&quot;??\ _р_._-;_-@_-"/>
    <numFmt numFmtId="171" formatCode="0.0000"/>
    <numFmt numFmtId="172" formatCode="_-* #,##0.000000000\ _L_t_-;\-* #,##0.000000000\ _L_t_-;_-* &quot;-&quot;??\ _L_t_-;_-@_-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1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5" fillId="0" borderId="0"/>
    <xf numFmtId="170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5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166" fontId="22" fillId="0" borderId="0" xfId="34" applyNumberFormat="1" applyFont="1" applyFill="1" applyBorder="1"/>
    <xf numFmtId="168" fontId="22" fillId="0" borderId="12" xfId="34" applyNumberFormat="1" applyFont="1" applyFill="1" applyBorder="1"/>
    <xf numFmtId="166" fontId="12" fillId="0" borderId="0" xfId="34" applyNumberFormat="1" applyFont="1" applyFill="1" applyBorder="1"/>
    <xf numFmtId="168" fontId="22" fillId="0" borderId="12" xfId="34" applyNumberFormat="1" applyFont="1" applyFill="1" applyBorder="1" applyAlignment="1">
      <alignment horizontal="center" vertical="center"/>
    </xf>
    <xf numFmtId="166" fontId="1" fillId="0" borderId="0" xfId="34" applyNumberFormat="1" applyFont="1" applyFill="1" applyBorder="1"/>
    <xf numFmtId="166" fontId="22" fillId="0" borderId="0" xfId="34" applyNumberFormat="1" applyFont="1" applyFill="1"/>
    <xf numFmtId="166" fontId="17" fillId="0" borderId="0" xfId="34" applyNumberFormat="1" applyFont="1" applyFill="1" applyAlignment="1">
      <alignment horizontal="left" wrapText="1"/>
    </xf>
    <xf numFmtId="166" fontId="20" fillId="0" borderId="15" xfId="34" applyNumberFormat="1" applyFont="1" applyFill="1" applyBorder="1" applyAlignment="1">
      <alignment horizontal="center" vertical="center" wrapText="1"/>
    </xf>
    <xf numFmtId="168" fontId="19" fillId="0" borderId="14" xfId="34" applyNumberFormat="1" applyFont="1" applyFill="1" applyBorder="1" applyAlignment="1">
      <alignment horizontal="center" vertical="center" wrapText="1"/>
    </xf>
    <xf numFmtId="166" fontId="22" fillId="0" borderId="19" xfId="34" applyNumberFormat="1" applyFont="1" applyFill="1" applyBorder="1" applyAlignment="1">
      <alignment horizontal="center" vertical="center" wrapText="1"/>
    </xf>
    <xf numFmtId="166" fontId="23" fillId="0" borderId="0" xfId="34" applyNumberFormat="1" applyFont="1" applyFill="1" applyBorder="1"/>
    <xf numFmtId="168" fontId="23" fillId="0" borderId="12" xfId="34" applyNumberFormat="1" applyFont="1" applyFill="1" applyBorder="1" applyAlignment="1">
      <alignment horizontal="center" vertical="center"/>
    </xf>
    <xf numFmtId="0" fontId="25" fillId="0" borderId="0" xfId="88"/>
    <xf numFmtId="0" fontId="28" fillId="0" borderId="0" xfId="150" applyFont="1"/>
    <xf numFmtId="0" fontId="29" fillId="0" borderId="0" xfId="150" applyFont="1"/>
    <xf numFmtId="0" fontId="30" fillId="0" borderId="0" xfId="150" applyFont="1"/>
    <xf numFmtId="0" fontId="31" fillId="0" borderId="0" xfId="150" applyFont="1"/>
    <xf numFmtId="0" fontId="32" fillId="0" borderId="27" xfId="88" applyFont="1" applyBorder="1"/>
    <xf numFmtId="0" fontId="33" fillId="0" borderId="0" xfId="150" applyFont="1"/>
    <xf numFmtId="0" fontId="34" fillId="0" borderId="0" xfId="150" applyFont="1"/>
    <xf numFmtId="0" fontId="14" fillId="0" borderId="0" xfId="150" applyFont="1"/>
    <xf numFmtId="167" fontId="32" fillId="0" borderId="27" xfId="88" applyNumberFormat="1" applyFont="1" applyBorder="1" applyAlignment="1">
      <alignment vertical="center"/>
    </xf>
    <xf numFmtId="0" fontId="32" fillId="0" borderId="26" xfId="88" applyFont="1" applyBorder="1" applyAlignment="1">
      <alignment horizontal="center" vertical="center"/>
    </xf>
    <xf numFmtId="0" fontId="32" fillId="0" borderId="26" xfId="88" applyFont="1" applyBorder="1" applyAlignment="1">
      <alignment horizontal="center" vertical="center" wrapText="1"/>
    </xf>
    <xf numFmtId="0" fontId="33" fillId="0" borderId="0" xfId="150" applyFont="1" applyAlignment="1">
      <alignment horizontal="left"/>
    </xf>
    <xf numFmtId="169" fontId="12" fillId="0" borderId="0" xfId="36" applyNumberFormat="1" applyFont="1" applyFill="1" applyBorder="1"/>
    <xf numFmtId="169" fontId="24" fillId="0" borderId="0" xfId="36" applyNumberFormat="1" applyFont="1" applyFill="1" applyBorder="1"/>
    <xf numFmtId="167" fontId="1" fillId="0" borderId="0" xfId="150" applyNumberFormat="1"/>
    <xf numFmtId="0" fontId="0" fillId="0" borderId="0" xfId="0" applyFill="1"/>
    <xf numFmtId="0" fontId="14" fillId="0" borderId="0" xfId="0" applyFont="1"/>
    <xf numFmtId="22" fontId="22" fillId="0" borderId="11" xfId="0" applyNumberFormat="1" applyFont="1" applyFill="1" applyBorder="1" applyAlignment="1">
      <alignment horizontal="right"/>
    </xf>
    <xf numFmtId="0" fontId="35" fillId="0" borderId="0" xfId="0" applyFont="1" applyFill="1"/>
    <xf numFmtId="0" fontId="22" fillId="0" borderId="0" xfId="0" applyFont="1" applyFill="1"/>
    <xf numFmtId="0" fontId="1" fillId="0" borderId="0" xfId="0" applyFont="1" applyFill="1"/>
    <xf numFmtId="167" fontId="22" fillId="0" borderId="0" xfId="0" applyNumberFormat="1" applyFont="1" applyFill="1"/>
    <xf numFmtId="0" fontId="31" fillId="0" borderId="0" xfId="0" applyFont="1" applyFill="1" applyAlignment="1">
      <alignment horizontal="left" wrapText="1"/>
    </xf>
    <xf numFmtId="0" fontId="22" fillId="0" borderId="0" xfId="0" applyFont="1" applyFill="1" applyAlignment="1">
      <alignment horizontal="left"/>
    </xf>
    <xf numFmtId="49" fontId="19" fillId="0" borderId="14" xfId="0" applyNumberFormat="1" applyFont="1" applyFill="1" applyBorder="1" applyAlignment="1">
      <alignment horizontal="center" vertical="center" wrapText="1"/>
    </xf>
    <xf numFmtId="49" fontId="36" fillId="0" borderId="15" xfId="0" applyNumberFormat="1" applyFont="1" applyFill="1" applyBorder="1" applyAlignment="1">
      <alignment horizontal="center" vertical="center" wrapText="1"/>
    </xf>
    <xf numFmtId="49" fontId="20" fillId="0" borderId="16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22" fillId="0" borderId="18" xfId="0" applyNumberFormat="1" applyFont="1" applyFill="1" applyBorder="1" applyAlignment="1">
      <alignment horizontal="center" vertical="center" wrapText="1"/>
    </xf>
    <xf numFmtId="0" fontId="22" fillId="0" borderId="2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right"/>
    </xf>
    <xf numFmtId="165" fontId="22" fillId="0" borderId="0" xfId="0" applyNumberFormat="1" applyFont="1" applyFill="1" applyBorder="1"/>
    <xf numFmtId="165" fontId="22" fillId="0" borderId="13" xfId="0" applyNumberFormat="1" applyFont="1" applyFill="1" applyBorder="1"/>
    <xf numFmtId="165" fontId="23" fillId="0" borderId="0" xfId="0" applyNumberFormat="1" applyFont="1" applyFill="1" applyBorder="1"/>
    <xf numFmtId="166" fontId="1" fillId="0" borderId="21" xfId="34" applyNumberFormat="1" applyFont="1" applyFill="1" applyBorder="1" applyAlignment="1">
      <alignment vertical="center"/>
    </xf>
    <xf numFmtId="172" fontId="1" fillId="0" borderId="21" xfId="34" applyNumberFormat="1" applyFont="1" applyFill="1" applyBorder="1" applyAlignment="1">
      <alignment vertical="center"/>
    </xf>
    <xf numFmtId="0" fontId="12" fillId="0" borderId="0" xfId="34" applyNumberFormat="1" applyFont="1" applyFill="1" applyBorder="1" applyAlignment="1">
      <alignment horizontal="center"/>
    </xf>
    <xf numFmtId="171" fontId="12" fillId="0" borderId="0" xfId="34" applyNumberFormat="1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/>
    <xf numFmtId="0" fontId="22" fillId="0" borderId="22" xfId="0" applyNumberFormat="1" applyFont="1" applyFill="1" applyBorder="1" applyAlignment="1">
      <alignment horizontal="center" vertical="center" wrapText="1"/>
    </xf>
    <xf numFmtId="167" fontId="21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left" wrapText="1"/>
    </xf>
    <xf numFmtId="22" fontId="22" fillId="33" borderId="11" xfId="0" applyNumberFormat="1" applyFont="1" applyFill="1" applyBorder="1" applyAlignment="1">
      <alignment horizontal="right"/>
    </xf>
    <xf numFmtId="165" fontId="23" fillId="33" borderId="0" xfId="0" applyNumberFormat="1" applyFont="1" applyFill="1" applyBorder="1"/>
    <xf numFmtId="166" fontId="12" fillId="33" borderId="0" xfId="34" applyNumberFormat="1" applyFont="1" applyFill="1" applyBorder="1"/>
    <xf numFmtId="166" fontId="22" fillId="33" borderId="0" xfId="34" applyNumberFormat="1" applyFont="1" applyFill="1" applyBorder="1"/>
    <xf numFmtId="168" fontId="22" fillId="33" borderId="12" xfId="34" applyNumberFormat="1" applyFont="1" applyFill="1" applyBorder="1" applyAlignment="1">
      <alignment horizontal="center" vertical="center"/>
    </xf>
    <xf numFmtId="166" fontId="23" fillId="33" borderId="0" xfId="34" applyNumberFormat="1" applyFont="1" applyFill="1" applyBorder="1"/>
    <xf numFmtId="168" fontId="23" fillId="33" borderId="12" xfId="34" applyNumberFormat="1" applyFont="1" applyFill="1" applyBorder="1" applyAlignment="1">
      <alignment horizontal="center" vertical="center"/>
    </xf>
    <xf numFmtId="166" fontId="1" fillId="33" borderId="0" xfId="34" applyNumberFormat="1" applyFont="1" applyFill="1" applyBorder="1"/>
    <xf numFmtId="169" fontId="19" fillId="0" borderId="24" xfId="34" applyNumberFormat="1" applyFont="1" applyFill="1" applyBorder="1" applyAlignment="1">
      <alignment horizontal="center" vertical="center" wrapText="1"/>
    </xf>
    <xf numFmtId="169" fontId="19" fillId="0" borderId="25" xfId="34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/>
    </xf>
    <xf numFmtId="49" fontId="20" fillId="0" borderId="23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 wrapText="1"/>
    </xf>
    <xf numFmtId="0" fontId="22" fillId="0" borderId="22" xfId="0" applyNumberFormat="1" applyFont="1" applyFill="1" applyBorder="1" applyAlignment="1">
      <alignment horizontal="center" vertical="center" wrapText="1"/>
    </xf>
    <xf numFmtId="0" fontId="22" fillId="0" borderId="19" xfId="0" applyNumberFormat="1" applyFont="1" applyFill="1" applyBorder="1" applyAlignment="1">
      <alignment horizontal="center" vertical="center" wrapText="1"/>
    </xf>
    <xf numFmtId="0" fontId="32" fillId="0" borderId="28" xfId="150" applyFont="1" applyBorder="1" applyAlignment="1">
      <alignment horizontal="center" vertical="center"/>
    </xf>
    <xf numFmtId="0" fontId="32" fillId="0" borderId="29" xfId="150" applyFont="1" applyBorder="1" applyAlignment="1">
      <alignment horizontal="center" vertical="center"/>
    </xf>
  </cellXfs>
  <cellStyles count="151">
    <cellStyle name="20% - Акцент1" xfId="16" builtinId="30" customBuiltin="1"/>
    <cellStyle name="20% — акцент1 2" xfId="49"/>
    <cellStyle name="20% — акцент1 2 2" xfId="111"/>
    <cellStyle name="20% — акцент1 3" xfId="69"/>
    <cellStyle name="20% — акцент1 3 2" xfId="131"/>
    <cellStyle name="20% — акцент1 4" xfId="89"/>
    <cellStyle name="20% - Акцент2" xfId="19" builtinId="34" customBuiltin="1"/>
    <cellStyle name="20% — акцент2 2" xfId="52"/>
    <cellStyle name="20% — акцент2 2 2" xfId="114"/>
    <cellStyle name="20% — акцент2 3" xfId="72"/>
    <cellStyle name="20% — акцент2 3 2" xfId="134"/>
    <cellStyle name="20% — акцент2 4" xfId="92"/>
    <cellStyle name="20% - Акцент3" xfId="22" builtinId="38" customBuiltin="1"/>
    <cellStyle name="20% — акцент3 2" xfId="55"/>
    <cellStyle name="20% — акцент3 2 2" xfId="117"/>
    <cellStyle name="20% — акцент3 3" xfId="75"/>
    <cellStyle name="20% — акцент3 3 2" xfId="137"/>
    <cellStyle name="20% — акцент3 4" xfId="95"/>
    <cellStyle name="20% - Акцент4" xfId="25" builtinId="42" customBuiltin="1"/>
    <cellStyle name="20% — акцент4 2" xfId="58"/>
    <cellStyle name="20% — акцент4 2 2" xfId="120"/>
    <cellStyle name="20% — акцент4 3" xfId="78"/>
    <cellStyle name="20% — акцент4 3 2" xfId="140"/>
    <cellStyle name="20% — акцент4 4" xfId="98"/>
    <cellStyle name="20% - Акцент5" xfId="28" builtinId="46" customBuiltin="1"/>
    <cellStyle name="20% — акцент5 2" xfId="61"/>
    <cellStyle name="20% — акцент5 2 2" xfId="123"/>
    <cellStyle name="20% — акцент5 3" xfId="81"/>
    <cellStyle name="20% — акцент5 3 2" xfId="143"/>
    <cellStyle name="20% — акцент5 4" xfId="101"/>
    <cellStyle name="20% - Акцент6" xfId="31" builtinId="50" customBuiltin="1"/>
    <cellStyle name="20% — акцент6 2" xfId="64"/>
    <cellStyle name="20% — акцент6 2 2" xfId="126"/>
    <cellStyle name="20% — акцент6 3" xfId="84"/>
    <cellStyle name="20% — акцент6 3 2" xfId="146"/>
    <cellStyle name="20% — акцент6 4" xfId="104"/>
    <cellStyle name="40% - Акцент1" xfId="17" builtinId="31" customBuiltin="1"/>
    <cellStyle name="40% — акцент1 2" xfId="50"/>
    <cellStyle name="40% — акцент1 2 2" xfId="112"/>
    <cellStyle name="40% — акцент1 3" xfId="70"/>
    <cellStyle name="40% — акцент1 3 2" xfId="132"/>
    <cellStyle name="40% — акцент1 4" xfId="90"/>
    <cellStyle name="40% - Акцент2" xfId="20" builtinId="35" customBuiltin="1"/>
    <cellStyle name="40% — акцент2 2" xfId="53"/>
    <cellStyle name="40% — акцент2 2 2" xfId="115"/>
    <cellStyle name="40% — акцент2 3" xfId="73"/>
    <cellStyle name="40% — акцент2 3 2" xfId="135"/>
    <cellStyle name="40% — акцент2 4" xfId="93"/>
    <cellStyle name="40% - Акцент3" xfId="23" builtinId="39" customBuiltin="1"/>
    <cellStyle name="40% — акцент3 2" xfId="56"/>
    <cellStyle name="40% — акцент3 2 2" xfId="118"/>
    <cellStyle name="40% — акцент3 3" xfId="76"/>
    <cellStyle name="40% — акцент3 3 2" xfId="138"/>
    <cellStyle name="40% — акцент3 4" xfId="96"/>
    <cellStyle name="40% - Акцент4" xfId="26" builtinId="43" customBuiltin="1"/>
    <cellStyle name="40% — акцент4 2" xfId="59"/>
    <cellStyle name="40% — акцент4 2 2" xfId="121"/>
    <cellStyle name="40% — акцент4 3" xfId="79"/>
    <cellStyle name="40% — акцент4 3 2" xfId="141"/>
    <cellStyle name="40% — акцент4 4" xfId="99"/>
    <cellStyle name="40% - Акцент5" xfId="29" builtinId="47" customBuiltin="1"/>
    <cellStyle name="40% — акцент5 2" xfId="62"/>
    <cellStyle name="40% — акцент5 2 2" xfId="124"/>
    <cellStyle name="40% — акцент5 3" xfId="82"/>
    <cellStyle name="40% — акцент5 3 2" xfId="144"/>
    <cellStyle name="40% — акцент5 4" xfId="102"/>
    <cellStyle name="40% - Акцент6" xfId="32" builtinId="51" customBuiltin="1"/>
    <cellStyle name="40% — акцент6 2" xfId="65"/>
    <cellStyle name="40% — акцент6 2 2" xfId="127"/>
    <cellStyle name="40% — акцент6 3" xfId="85"/>
    <cellStyle name="40% — акцент6 3 2" xfId="147"/>
    <cellStyle name="40% — акцент6 4" xfId="105"/>
    <cellStyle name="60% - Акцент1 2" xfId="39"/>
    <cellStyle name="60% — акцент1 2" xfId="51"/>
    <cellStyle name="60% — акцент1 2 2" xfId="113"/>
    <cellStyle name="60% — акцент1 3" xfId="71"/>
    <cellStyle name="60% — акцент1 3 2" xfId="133"/>
    <cellStyle name="60% — акцент1 4" xfId="91"/>
    <cellStyle name="60% - Акцент2 2" xfId="40"/>
    <cellStyle name="60% — акцент2 2" xfId="54"/>
    <cellStyle name="60% — акцент2 2 2" xfId="116"/>
    <cellStyle name="60% — акцент2 3" xfId="74"/>
    <cellStyle name="60% — акцент2 3 2" xfId="136"/>
    <cellStyle name="60% — акцент2 4" xfId="94"/>
    <cellStyle name="60% - Акцент3 2" xfId="41"/>
    <cellStyle name="60% — акцент3 2" xfId="57"/>
    <cellStyle name="60% — акцент3 2 2" xfId="119"/>
    <cellStyle name="60% — акцент3 3" xfId="77"/>
    <cellStyle name="60% — акцент3 3 2" xfId="139"/>
    <cellStyle name="60% — акцент3 4" xfId="97"/>
    <cellStyle name="60% - Акцент4 2" xfId="42"/>
    <cellStyle name="60% — акцент4 2" xfId="60"/>
    <cellStyle name="60% — акцент4 2 2" xfId="122"/>
    <cellStyle name="60% — акцент4 3" xfId="80"/>
    <cellStyle name="60% — акцент4 3 2" xfId="142"/>
    <cellStyle name="60% — акцент4 4" xfId="100"/>
    <cellStyle name="60% - Акцент5 2" xfId="43"/>
    <cellStyle name="60% — акцент5 2" xfId="63"/>
    <cellStyle name="60% — акцент5 2 2" xfId="125"/>
    <cellStyle name="60% — акцент5 3" xfId="83"/>
    <cellStyle name="60% — акцент5 3 2" xfId="145"/>
    <cellStyle name="60% — акцент5 4" xfId="103"/>
    <cellStyle name="60% - Акцент6 2" xfId="44"/>
    <cellStyle name="60% — акцент6 2" xfId="66"/>
    <cellStyle name="60% — акцент6 2 2" xfId="128"/>
    <cellStyle name="60% — акцент6 3" xfId="86"/>
    <cellStyle name="60% — акцент6 3 2" xfId="148"/>
    <cellStyle name="60% — акцент6 4" xfId="106"/>
    <cellStyle name="Акцент1" xfId="15" builtinId="29" customBuiltin="1"/>
    <cellStyle name="Акцент2" xfId="18" builtinId="33" customBuiltin="1"/>
    <cellStyle name="Акцент3" xfId="21" builtinId="37" customBuiltin="1"/>
    <cellStyle name="Акцент4" xfId="24" builtinId="41" customBuiltin="1"/>
    <cellStyle name="Акцент5" xfId="27" builtinId="45" customBuiltin="1"/>
    <cellStyle name="Акцент6" xfId="30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4" builtinId="25" customBuiltin="1"/>
    <cellStyle name="Контрольная ячейка" xfId="11" builtinId="23" customBuiltin="1"/>
    <cellStyle name="Название 2" xfId="37"/>
    <cellStyle name="Нейтральный 2" xfId="38"/>
    <cellStyle name="Обычный" xfId="0" builtinId="0"/>
    <cellStyle name="Обычный 2" xfId="33"/>
    <cellStyle name="Обычный 2 2" xfId="88"/>
    <cellStyle name="Обычный 2 3" xfId="107"/>
    <cellStyle name="Обычный 2 4" xfId="45"/>
    <cellStyle name="Обычный 3" xfId="47"/>
    <cellStyle name="Обычный 3 2" xfId="109"/>
    <cellStyle name="Обычный 4" xfId="67"/>
    <cellStyle name="Обычный 4 2" xfId="129"/>
    <cellStyle name="Обычный 5" xfId="87"/>
    <cellStyle name="Обычный 5 2" xfId="149"/>
    <cellStyle name="Обычный 6" xfId="150"/>
    <cellStyle name="Обычный 7" xfId="35"/>
    <cellStyle name="Плохой" xfId="6" builtinId="27" customBuiltin="1"/>
    <cellStyle name="Пояснение" xfId="13" builtinId="53" customBuiltin="1"/>
    <cellStyle name="Примечание 2" xfId="46"/>
    <cellStyle name="Примечание 2 2" xfId="108"/>
    <cellStyle name="Примечание 3" xfId="48"/>
    <cellStyle name="Примечание 3 2" xfId="110"/>
    <cellStyle name="Примечание 4" xfId="68"/>
    <cellStyle name="Примечание 4 2" xfId="130"/>
    <cellStyle name="Связанная ячейка" xfId="10" builtinId="24" customBuiltin="1"/>
    <cellStyle name="Текст предупреждения" xfId="12" builtinId="11" customBuiltin="1"/>
    <cellStyle name="Финансовый 2" xfId="34"/>
    <cellStyle name="Финансовый 3" xfId="36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График!$B$11:$Y$11</c:f>
              <c:numCache>
                <c:formatCode>0.000</c:formatCode>
                <c:ptCount val="24"/>
                <c:pt idx="0">
                  <c:v>2.9089142898673044E-2</c:v>
                </c:pt>
                <c:pt idx="1">
                  <c:v>3.1636193827748807E-2</c:v>
                </c:pt>
                <c:pt idx="2">
                  <c:v>3.5996770034458517E-2</c:v>
                </c:pt>
                <c:pt idx="3">
                  <c:v>4.079009177280965E-2</c:v>
                </c:pt>
                <c:pt idx="4">
                  <c:v>4.4745639034018216E-2</c:v>
                </c:pt>
                <c:pt idx="5">
                  <c:v>4.7265839275244088E-2</c:v>
                </c:pt>
                <c:pt idx="6">
                  <c:v>4.8629793077813552E-2</c:v>
                </c:pt>
                <c:pt idx="7">
                  <c:v>4.8737725969896686E-2</c:v>
                </c:pt>
                <c:pt idx="8">
                  <c:v>4.8322806890387385E-2</c:v>
                </c:pt>
                <c:pt idx="9">
                  <c:v>4.7262316461596815E-2</c:v>
                </c:pt>
                <c:pt idx="10">
                  <c:v>4.6749314701950859E-2</c:v>
                </c:pt>
                <c:pt idx="11">
                  <c:v>4.6497540541774782E-2</c:v>
                </c:pt>
                <c:pt idx="12">
                  <c:v>4.5401583953412372E-2</c:v>
                </c:pt>
                <c:pt idx="13">
                  <c:v>4.5370360195089478E-2</c:v>
                </c:pt>
                <c:pt idx="14">
                  <c:v>4.5298524477877203E-2</c:v>
                </c:pt>
                <c:pt idx="15">
                  <c:v>4.6616481761420102E-2</c:v>
                </c:pt>
                <c:pt idx="16">
                  <c:v>5.0924518583946005E-2</c:v>
                </c:pt>
                <c:pt idx="17">
                  <c:v>4.859780435103294E-2</c:v>
                </c:pt>
                <c:pt idx="18">
                  <c:v>4.2432867584258509E-2</c:v>
                </c:pt>
                <c:pt idx="19">
                  <c:v>3.702644558128447E-2</c:v>
                </c:pt>
                <c:pt idx="20">
                  <c:v>3.3031898643915841E-2</c:v>
                </c:pt>
                <c:pt idx="21">
                  <c:v>3.1221562805866385E-2</c:v>
                </c:pt>
                <c:pt idx="22">
                  <c:v>2.9740355791473324E-2</c:v>
                </c:pt>
                <c:pt idx="23">
                  <c:v>2.8614421784050978E-2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График!$B$12:$Y$12</c:f>
              <c:numCache>
                <c:formatCode>0.000</c:formatCode>
                <c:ptCount val="24"/>
                <c:pt idx="0">
                  <c:v>3.0521314399874697E-2</c:v>
                </c:pt>
                <c:pt idx="1">
                  <c:v>3.2987823440206142E-2</c:v>
                </c:pt>
                <c:pt idx="2">
                  <c:v>3.6958623960273385E-2</c:v>
                </c:pt>
                <c:pt idx="3">
                  <c:v>4.1305630985156612E-2</c:v>
                </c:pt>
                <c:pt idx="4">
                  <c:v>4.4789322418094003E-2</c:v>
                </c:pt>
                <c:pt idx="5">
                  <c:v>4.6957866486479052E-2</c:v>
                </c:pt>
                <c:pt idx="6">
                  <c:v>4.7929792218739817E-2</c:v>
                </c:pt>
                <c:pt idx="7">
                  <c:v>4.7691842068543155E-2</c:v>
                </c:pt>
                <c:pt idx="8">
                  <c:v>4.7194756533697341E-2</c:v>
                </c:pt>
                <c:pt idx="9">
                  <c:v>4.6373813584235903E-2</c:v>
                </c:pt>
                <c:pt idx="10">
                  <c:v>4.6040438870428219E-2</c:v>
                </c:pt>
                <c:pt idx="11">
                  <c:v>4.5955724498588764E-2</c:v>
                </c:pt>
                <c:pt idx="12">
                  <c:v>4.5772515019963246E-2</c:v>
                </c:pt>
                <c:pt idx="13">
                  <c:v>4.5981293319435249E-2</c:v>
                </c:pt>
                <c:pt idx="14">
                  <c:v>4.5505615166907556E-2</c:v>
                </c:pt>
                <c:pt idx="15">
                  <c:v>4.6094901887355905E-2</c:v>
                </c:pt>
                <c:pt idx="16">
                  <c:v>4.9052247099727442E-2</c:v>
                </c:pt>
                <c:pt idx="17">
                  <c:v>4.6959211288108198E-2</c:v>
                </c:pt>
                <c:pt idx="18">
                  <c:v>4.1725239201551613E-2</c:v>
                </c:pt>
                <c:pt idx="19">
                  <c:v>3.6741961659993896E-2</c:v>
                </c:pt>
                <c:pt idx="20">
                  <c:v>3.4103612853152485E-2</c:v>
                </c:pt>
                <c:pt idx="21">
                  <c:v>3.2294159102068107E-2</c:v>
                </c:pt>
                <c:pt idx="22">
                  <c:v>3.0991295641029162E-2</c:v>
                </c:pt>
                <c:pt idx="23">
                  <c:v>3.0070998296389581E-2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09920"/>
        <c:axId val="50211456"/>
      </c:lineChart>
      <c:catAx>
        <c:axId val="50209920"/>
        <c:scaling>
          <c:orientation val="minMax"/>
        </c:scaling>
        <c:delete val="0"/>
        <c:axPos val="b"/>
        <c:majorTickMark val="none"/>
        <c:minorTickMark val="none"/>
        <c:tickLblPos val="nextTo"/>
        <c:crossAx val="50211456"/>
        <c:crosses val="autoZero"/>
        <c:auto val="1"/>
        <c:lblAlgn val="ctr"/>
        <c:lblOffset val="100"/>
        <c:noMultiLvlLbl val="0"/>
      </c:catAx>
      <c:valAx>
        <c:axId val="50211456"/>
        <c:scaling>
          <c:orientation val="minMax"/>
        </c:scaling>
        <c:delete val="0"/>
        <c:axPos val="l"/>
        <c:majorGridlines/>
        <c:numFmt formatCode="0.000" sourceLinked="1"/>
        <c:majorTickMark val="none"/>
        <c:minorTickMark val="none"/>
        <c:tickLblPos val="nextTo"/>
        <c:spPr>
          <a:ln w="9525">
            <a:noFill/>
          </a:ln>
        </c:spPr>
        <c:crossAx val="502099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2449285</xdr:colOff>
      <xdr:row>13</xdr:row>
      <xdr:rowOff>122464</xdr:rowOff>
    </xdr:from>
    <xdr:to>
      <xdr:col>25</xdr:col>
      <xdr:colOff>557893</xdr:colOff>
      <xdr:row>31</xdr:row>
      <xdr:rowOff>4082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2"/>
  <sheetViews>
    <sheetView tabSelected="1" zoomScale="70" zoomScaleNormal="70" workbookViewId="0">
      <selection activeCell="L14" sqref="L14"/>
    </sheetView>
  </sheetViews>
  <sheetFormatPr defaultRowHeight="15" x14ac:dyDescent="0.25"/>
  <cols>
    <col min="1" max="1" width="32.5703125" style="29" customWidth="1"/>
    <col min="2" max="3" width="9.140625" style="29"/>
    <col min="4" max="4" width="17.28515625" style="29" hidden="1" customWidth="1"/>
    <col min="5" max="5" width="17.5703125" style="29" hidden="1" customWidth="1"/>
    <col min="6" max="6" width="24.28515625" style="29" hidden="1" customWidth="1"/>
    <col min="7" max="7" width="17" style="29" customWidth="1"/>
  </cols>
  <sheetData>
    <row r="1" spans="1:9" ht="25.5" x14ac:dyDescent="0.35">
      <c r="A1" s="32" t="s">
        <v>0</v>
      </c>
      <c r="B1" s="33"/>
      <c r="C1" s="33"/>
      <c r="D1" s="34"/>
      <c r="E1" s="33"/>
      <c r="F1" s="6"/>
      <c r="G1" s="35"/>
    </row>
    <row r="2" spans="1:9" ht="20.25" x14ac:dyDescent="0.3">
      <c r="A2" s="67" t="s">
        <v>1</v>
      </c>
      <c r="B2" s="67"/>
      <c r="C2" s="67"/>
      <c r="D2" s="36"/>
      <c r="E2" s="56"/>
      <c r="F2" s="7"/>
      <c r="G2" s="55" t="s">
        <v>67</v>
      </c>
    </row>
    <row r="3" spans="1:9" x14ac:dyDescent="0.25">
      <c r="A3" s="37"/>
      <c r="B3" s="33"/>
      <c r="C3" s="33"/>
      <c r="D3" s="34"/>
      <c r="E3" s="33"/>
      <c r="F3" s="6"/>
      <c r="G3" s="35"/>
    </row>
    <row r="4" spans="1:9" x14ac:dyDescent="0.25">
      <c r="A4" s="37"/>
      <c r="B4" s="33"/>
      <c r="C4" s="33"/>
      <c r="D4" s="34"/>
      <c r="E4" s="33"/>
      <c r="F4" s="6"/>
      <c r="G4" s="35"/>
    </row>
    <row r="5" spans="1:9" ht="18.75" x14ac:dyDescent="0.3">
      <c r="A5" s="68" t="s">
        <v>2</v>
      </c>
      <c r="B5" s="68"/>
      <c r="C5" s="68"/>
      <c r="D5" s="68"/>
      <c r="E5" s="68"/>
      <c r="F5" s="68"/>
      <c r="G5" s="68"/>
    </row>
    <row r="6" spans="1:9" ht="18.75" x14ac:dyDescent="0.3">
      <c r="A6" s="68" t="s">
        <v>3</v>
      </c>
      <c r="B6" s="68"/>
      <c r="C6" s="68"/>
      <c r="D6" s="68"/>
      <c r="E6" s="68"/>
      <c r="F6" s="68"/>
      <c r="G6" s="68"/>
    </row>
    <row r="7" spans="1:9" ht="15.75" thickBot="1" x14ac:dyDescent="0.3">
      <c r="A7" s="37"/>
      <c r="B7" s="33"/>
      <c r="C7" s="33"/>
      <c r="D7" s="34"/>
      <c r="E7" s="33"/>
      <c r="F7" s="6"/>
      <c r="G7" s="35"/>
    </row>
    <row r="8" spans="1:9" ht="79.5" thickBot="1" x14ac:dyDescent="0.3">
      <c r="A8" s="38" t="s">
        <v>4</v>
      </c>
      <c r="B8" s="69" t="s">
        <v>5</v>
      </c>
      <c r="C8" s="70"/>
      <c r="D8" s="39" t="s">
        <v>6</v>
      </c>
      <c r="E8" s="40" t="s">
        <v>7</v>
      </c>
      <c r="F8" s="8" t="s">
        <v>8</v>
      </c>
      <c r="G8" s="9" t="s">
        <v>65</v>
      </c>
    </row>
    <row r="9" spans="1:9" ht="15.75" thickBot="1" x14ac:dyDescent="0.3">
      <c r="A9" s="54">
        <v>1</v>
      </c>
      <c r="B9" s="71">
        <v>2</v>
      </c>
      <c r="C9" s="72"/>
      <c r="D9" s="41">
        <v>3</v>
      </c>
      <c r="E9" s="42">
        <v>4</v>
      </c>
      <c r="F9" s="10">
        <v>5</v>
      </c>
      <c r="G9" s="43">
        <v>6</v>
      </c>
    </row>
    <row r="10" spans="1:9" x14ac:dyDescent="0.25">
      <c r="A10" s="44"/>
      <c r="B10" s="45">
        <v>0</v>
      </c>
      <c r="C10" s="45">
        <v>4.1666666666666699E-2</v>
      </c>
      <c r="D10" s="45"/>
      <c r="E10" s="46"/>
      <c r="F10" s="1"/>
      <c r="G10" s="2"/>
    </row>
    <row r="11" spans="1:9" x14ac:dyDescent="0.25">
      <c r="A11" s="44"/>
      <c r="B11" s="45">
        <v>4.1666666666666699E-2</v>
      </c>
      <c r="C11" s="45">
        <v>8.3333333333333398E-2</v>
      </c>
      <c r="D11" s="45"/>
      <c r="E11" s="46"/>
      <c r="F11" s="1"/>
      <c r="G11" s="2"/>
    </row>
    <row r="12" spans="1:9" x14ac:dyDescent="0.25">
      <c r="A12" s="44"/>
      <c r="B12" s="45">
        <v>8.3333333333333301E-2</v>
      </c>
      <c r="C12" s="45">
        <v>0.125</v>
      </c>
      <c r="D12" s="45"/>
      <c r="E12" s="46"/>
      <c r="F12" s="1"/>
      <c r="G12" s="2"/>
    </row>
    <row r="13" spans="1:9" x14ac:dyDescent="0.25">
      <c r="A13" s="44"/>
      <c r="B13" s="45">
        <v>0.125</v>
      </c>
      <c r="C13" s="45">
        <v>0.16666666666666699</v>
      </c>
      <c r="D13" s="45"/>
      <c r="E13" s="46"/>
      <c r="F13" s="1"/>
      <c r="G13" s="2"/>
    </row>
    <row r="14" spans="1:9" x14ac:dyDescent="0.25">
      <c r="A14" s="44"/>
      <c r="B14" s="45">
        <v>0.16666666666666699</v>
      </c>
      <c r="C14" s="45">
        <v>0.20833333333333301</v>
      </c>
      <c r="D14" s="45"/>
      <c r="E14" s="46"/>
      <c r="F14" s="1"/>
      <c r="G14" s="2"/>
    </row>
    <row r="15" spans="1:9" x14ac:dyDescent="0.25">
      <c r="A15" s="31">
        <v>43983</v>
      </c>
      <c r="B15" s="45">
        <v>0.20833333333333301</v>
      </c>
      <c r="C15" s="45">
        <v>0.25</v>
      </c>
      <c r="D15" s="3">
        <v>295416.42400000006</v>
      </c>
      <c r="E15" s="3">
        <v>38486.934000000008</v>
      </c>
      <c r="F15" s="1">
        <f>D15-E15</f>
        <v>256929.49000000005</v>
      </c>
      <c r="G15" s="4">
        <f>F15/$F$759</f>
        <v>1.0341789785360618E-3</v>
      </c>
      <c r="H15" s="29"/>
      <c r="I15" s="29"/>
    </row>
    <row r="16" spans="1:9" x14ac:dyDescent="0.25">
      <c r="A16" s="31">
        <v>43983.041666666664</v>
      </c>
      <c r="B16" s="45">
        <v>0.25</v>
      </c>
      <c r="C16" s="45">
        <v>0.29166666666666702</v>
      </c>
      <c r="D16" s="3">
        <v>319727.91399999999</v>
      </c>
      <c r="E16" s="3">
        <v>42716.883999999998</v>
      </c>
      <c r="F16" s="1">
        <f t="shared" ref="F16:F79" si="0">D16-E16</f>
        <v>277011.02999999997</v>
      </c>
      <c r="G16" s="4">
        <f t="shared" ref="G16:G79" si="1">F16/$F$759</f>
        <v>1.1150101300112427E-3</v>
      </c>
      <c r="H16" s="29"/>
      <c r="I16" s="29"/>
    </row>
    <row r="17" spans="1:9" x14ac:dyDescent="0.25">
      <c r="A17" s="31">
        <v>43983.08333321759</v>
      </c>
      <c r="B17" s="45">
        <v>0.29166666666666702</v>
      </c>
      <c r="C17" s="45">
        <v>0.33333333333333298</v>
      </c>
      <c r="D17" s="3">
        <v>360746.49199999997</v>
      </c>
      <c r="E17" s="3">
        <v>45661.952000000005</v>
      </c>
      <c r="F17" s="1">
        <f t="shared" si="0"/>
        <v>315084.53999999998</v>
      </c>
      <c r="G17" s="4">
        <f t="shared" si="1"/>
        <v>1.2682616064419263E-3</v>
      </c>
      <c r="H17" s="29"/>
      <c r="I17" s="29"/>
    </row>
    <row r="18" spans="1:9" x14ac:dyDescent="0.25">
      <c r="A18" s="31">
        <v>43983.124999826388</v>
      </c>
      <c r="B18" s="45">
        <v>0.33333333333333298</v>
      </c>
      <c r="C18" s="45">
        <v>0.375</v>
      </c>
      <c r="D18" s="3">
        <v>397479.40999999992</v>
      </c>
      <c r="E18" s="3">
        <v>54256.38</v>
      </c>
      <c r="F18" s="1">
        <f t="shared" si="0"/>
        <v>343223.02999999991</v>
      </c>
      <c r="G18" s="4">
        <f t="shared" si="1"/>
        <v>1.381523166435476E-3</v>
      </c>
      <c r="H18" s="29"/>
      <c r="I18" s="29"/>
    </row>
    <row r="19" spans="1:9" x14ac:dyDescent="0.25">
      <c r="A19" s="31">
        <v>43983.166666435187</v>
      </c>
      <c r="B19" s="45">
        <v>0.375</v>
      </c>
      <c r="C19" s="45">
        <v>0.41666666666666702</v>
      </c>
      <c r="D19" s="3">
        <v>435406.07799999998</v>
      </c>
      <c r="E19" s="3">
        <v>57409.377999999997</v>
      </c>
      <c r="F19" s="1">
        <f t="shared" si="0"/>
        <v>377996.69999999995</v>
      </c>
      <c r="G19" s="4">
        <f t="shared" si="1"/>
        <v>1.5214923016271978E-3</v>
      </c>
      <c r="H19" s="29"/>
      <c r="I19" s="29"/>
    </row>
    <row r="20" spans="1:9" x14ac:dyDescent="0.25">
      <c r="A20" s="31">
        <v>43983.208333043978</v>
      </c>
      <c r="B20" s="45">
        <v>0.41666666666666702</v>
      </c>
      <c r="C20" s="45">
        <v>0.45833333333333298</v>
      </c>
      <c r="D20" s="3">
        <v>457617.20400000003</v>
      </c>
      <c r="E20" s="3">
        <v>60620.983999999989</v>
      </c>
      <c r="F20" s="1">
        <f t="shared" si="0"/>
        <v>396996.22000000003</v>
      </c>
      <c r="G20" s="4">
        <f t="shared" si="1"/>
        <v>1.5979681634921614E-3</v>
      </c>
      <c r="H20" s="29"/>
      <c r="I20" s="29"/>
    </row>
    <row r="21" spans="1:9" x14ac:dyDescent="0.25">
      <c r="A21" s="31">
        <v>43983.249999652777</v>
      </c>
      <c r="B21" s="45">
        <v>0.45833333333333298</v>
      </c>
      <c r="C21" s="45">
        <v>0.5</v>
      </c>
      <c r="D21" s="3">
        <v>457379.76199999999</v>
      </c>
      <c r="E21" s="3">
        <v>62577.111999999994</v>
      </c>
      <c r="F21" s="1">
        <f t="shared" si="0"/>
        <v>394802.65</v>
      </c>
      <c r="G21" s="4">
        <f t="shared" si="1"/>
        <v>1.5891387216793616E-3</v>
      </c>
      <c r="H21" s="29"/>
      <c r="I21" s="29"/>
    </row>
    <row r="22" spans="1:9" x14ac:dyDescent="0.25">
      <c r="A22" s="31">
        <v>43983.291666261575</v>
      </c>
      <c r="B22" s="45">
        <v>0.5</v>
      </c>
      <c r="C22" s="45">
        <v>0.54166666666666696</v>
      </c>
      <c r="D22" s="3">
        <v>449651.08800000011</v>
      </c>
      <c r="E22" s="3">
        <v>59324.568000000007</v>
      </c>
      <c r="F22" s="1">
        <f t="shared" si="0"/>
        <v>390326.52000000008</v>
      </c>
      <c r="G22" s="4">
        <f t="shared" si="1"/>
        <v>1.5711216402178501E-3</v>
      </c>
      <c r="H22" s="29"/>
      <c r="I22" s="29"/>
    </row>
    <row r="23" spans="1:9" x14ac:dyDescent="0.25">
      <c r="A23" s="31">
        <v>43983.333332870374</v>
      </c>
      <c r="B23" s="45">
        <v>0.54166666666666696</v>
      </c>
      <c r="C23" s="45">
        <v>0.58333333333333304</v>
      </c>
      <c r="D23" s="3">
        <v>447675.94199999992</v>
      </c>
      <c r="E23" s="3">
        <v>56017.362000000008</v>
      </c>
      <c r="F23" s="1">
        <f t="shared" si="0"/>
        <v>391658.5799999999</v>
      </c>
      <c r="G23" s="4">
        <f t="shared" si="1"/>
        <v>1.5764833775962592E-3</v>
      </c>
      <c r="H23" s="29"/>
      <c r="I23" s="29"/>
    </row>
    <row r="24" spans="1:9" x14ac:dyDescent="0.25">
      <c r="A24" s="31">
        <v>43983.374999479165</v>
      </c>
      <c r="B24" s="45">
        <v>0.58333333333333304</v>
      </c>
      <c r="C24" s="45">
        <v>0.625</v>
      </c>
      <c r="D24" s="3">
        <v>439490.93600000005</v>
      </c>
      <c r="E24" s="3">
        <v>57624.535999999993</v>
      </c>
      <c r="F24" s="1">
        <f t="shared" si="0"/>
        <v>381866.4</v>
      </c>
      <c r="G24" s="4">
        <f t="shared" si="1"/>
        <v>1.5370684131636395E-3</v>
      </c>
      <c r="H24" s="29"/>
      <c r="I24" s="29"/>
    </row>
    <row r="25" spans="1:9" x14ac:dyDescent="0.25">
      <c r="A25" s="31">
        <v>43983.416666087964</v>
      </c>
      <c r="B25" s="45">
        <v>0.625</v>
      </c>
      <c r="C25" s="45">
        <v>0.66666666666666696</v>
      </c>
      <c r="D25" s="3">
        <v>426209.0780000001</v>
      </c>
      <c r="E25" s="3">
        <v>57888.287999999979</v>
      </c>
      <c r="F25" s="1">
        <f t="shared" si="0"/>
        <v>368320.7900000001</v>
      </c>
      <c r="G25" s="4">
        <f t="shared" si="1"/>
        <v>1.4825453410419933E-3</v>
      </c>
      <c r="H25" s="29"/>
      <c r="I25" s="29"/>
    </row>
    <row r="26" spans="1:9" x14ac:dyDescent="0.25">
      <c r="A26" s="31">
        <v>43983.458332696762</v>
      </c>
      <c r="B26" s="45">
        <v>0.66666666666666696</v>
      </c>
      <c r="C26" s="45">
        <v>0.70833333333333304</v>
      </c>
      <c r="D26" s="3">
        <v>426061.43</v>
      </c>
      <c r="E26" s="3">
        <v>57870.36</v>
      </c>
      <c r="F26" s="1">
        <f t="shared" si="0"/>
        <v>368191.07</v>
      </c>
      <c r="G26" s="4">
        <f t="shared" si="1"/>
        <v>1.4820231989667654E-3</v>
      </c>
      <c r="H26" s="29"/>
      <c r="I26" s="29"/>
    </row>
    <row r="27" spans="1:9" s="30" customFormat="1" x14ac:dyDescent="0.25">
      <c r="A27" s="57">
        <v>43983.499999305554</v>
      </c>
      <c r="B27" s="58">
        <v>0.70833333333333304</v>
      </c>
      <c r="C27" s="58">
        <v>0.75</v>
      </c>
      <c r="D27" s="59">
        <v>431099.74600000004</v>
      </c>
      <c r="E27" s="59">
        <v>58677.576000000001</v>
      </c>
      <c r="F27" s="60">
        <f t="shared" si="0"/>
        <v>372422.17000000004</v>
      </c>
      <c r="G27" s="61">
        <f t="shared" si="1"/>
        <v>1.4990539986468022E-3</v>
      </c>
      <c r="H27" s="52"/>
      <c r="I27" s="52"/>
    </row>
    <row r="28" spans="1:9" s="30" customFormat="1" x14ac:dyDescent="0.25">
      <c r="A28" s="57">
        <v>43983.541665914352</v>
      </c>
      <c r="B28" s="58">
        <v>0.75</v>
      </c>
      <c r="C28" s="58">
        <v>0.79166666666666696</v>
      </c>
      <c r="D28" s="59">
        <v>437854.81799999997</v>
      </c>
      <c r="E28" s="59">
        <v>58397.378000000004</v>
      </c>
      <c r="F28" s="60">
        <f t="shared" si="0"/>
        <v>379457.43999999994</v>
      </c>
      <c r="G28" s="61">
        <f t="shared" si="1"/>
        <v>1.5273719949279035E-3</v>
      </c>
      <c r="H28" s="52"/>
      <c r="I28" s="52"/>
    </row>
    <row r="29" spans="1:9" s="30" customFormat="1" x14ac:dyDescent="0.25">
      <c r="A29" s="57">
        <v>43983.583332523151</v>
      </c>
      <c r="B29" s="58">
        <v>0.79166666666666696</v>
      </c>
      <c r="C29" s="58">
        <v>0.83333333333333304</v>
      </c>
      <c r="D29" s="59">
        <v>427967.00600000011</v>
      </c>
      <c r="E29" s="59">
        <v>56180.296000000017</v>
      </c>
      <c r="F29" s="60">
        <f t="shared" si="0"/>
        <v>371786.71000000008</v>
      </c>
      <c r="G29" s="61">
        <f t="shared" si="1"/>
        <v>1.4964961787028927E-3</v>
      </c>
      <c r="H29" s="52"/>
      <c r="I29" s="52"/>
    </row>
    <row r="30" spans="1:9" s="30" customFormat="1" x14ac:dyDescent="0.25">
      <c r="A30" s="57">
        <v>43983.624999131942</v>
      </c>
      <c r="B30" s="58">
        <v>0.83333333333333304</v>
      </c>
      <c r="C30" s="58">
        <v>0.875</v>
      </c>
      <c r="D30" s="59">
        <v>441868.49400000006</v>
      </c>
      <c r="E30" s="59">
        <v>62245.494000000006</v>
      </c>
      <c r="F30" s="60">
        <f t="shared" si="0"/>
        <v>379623.00000000006</v>
      </c>
      <c r="G30" s="61">
        <f t="shared" si="1"/>
        <v>1.5280383982733761E-3</v>
      </c>
      <c r="H30" s="52"/>
      <c r="I30" s="52"/>
    </row>
    <row r="31" spans="1:9" s="30" customFormat="1" x14ac:dyDescent="0.25">
      <c r="A31" s="57">
        <v>43983.66666574074</v>
      </c>
      <c r="B31" s="58">
        <v>0.875</v>
      </c>
      <c r="C31" s="58">
        <v>0.91666666666666696</v>
      </c>
      <c r="D31" s="59">
        <v>479798.52000000008</v>
      </c>
      <c r="E31" s="59">
        <v>66088.339999999982</v>
      </c>
      <c r="F31" s="60">
        <f t="shared" si="0"/>
        <v>413710.18000000011</v>
      </c>
      <c r="G31" s="61">
        <f t="shared" si="1"/>
        <v>1.6652443102672656E-3</v>
      </c>
      <c r="H31" s="52"/>
      <c r="I31" s="52"/>
    </row>
    <row r="32" spans="1:9" s="30" customFormat="1" x14ac:dyDescent="0.25">
      <c r="A32" s="57">
        <v>43983.708332349539</v>
      </c>
      <c r="B32" s="58">
        <v>0.91666666666666696</v>
      </c>
      <c r="C32" s="58">
        <v>0.95833333333333304</v>
      </c>
      <c r="D32" s="59">
        <v>461075.076</v>
      </c>
      <c r="E32" s="59">
        <v>60932.686000000002</v>
      </c>
      <c r="F32" s="60">
        <f t="shared" si="0"/>
        <v>400142.39</v>
      </c>
      <c r="G32" s="61">
        <f t="shared" si="1"/>
        <v>1.6106319603840667E-3</v>
      </c>
      <c r="H32" s="52"/>
      <c r="I32" s="52"/>
    </row>
    <row r="33" spans="1:9" x14ac:dyDescent="0.25">
      <c r="A33" s="31">
        <v>43983.74999895833</v>
      </c>
      <c r="B33" s="45">
        <v>0.95833333333333304</v>
      </c>
      <c r="C33" s="45">
        <v>1</v>
      </c>
      <c r="D33" s="3">
        <v>392010.82800000004</v>
      </c>
      <c r="E33" s="3">
        <v>52238.777999999998</v>
      </c>
      <c r="F33" s="1">
        <f t="shared" si="0"/>
        <v>339772.05000000005</v>
      </c>
      <c r="G33" s="4">
        <f t="shared" si="1"/>
        <v>1.3676324644714927E-3</v>
      </c>
      <c r="H33" s="29"/>
      <c r="I33" s="29"/>
    </row>
    <row r="34" spans="1:9" x14ac:dyDescent="0.25">
      <c r="A34" s="31">
        <v>43983.791665567129</v>
      </c>
      <c r="B34" s="45">
        <v>1</v>
      </c>
      <c r="C34" s="45">
        <v>1.0416666666666701</v>
      </c>
      <c r="D34" s="3">
        <v>348315.13199999998</v>
      </c>
      <c r="E34" s="3">
        <v>42570.08199999998</v>
      </c>
      <c r="F34" s="1">
        <f t="shared" si="0"/>
        <v>305745.05</v>
      </c>
      <c r="G34" s="4">
        <f t="shared" si="1"/>
        <v>1.2306687858270264E-3</v>
      </c>
      <c r="H34" s="29"/>
      <c r="I34" s="29"/>
    </row>
    <row r="35" spans="1:9" x14ac:dyDescent="0.25">
      <c r="A35" s="31">
        <v>43983.833332175927</v>
      </c>
      <c r="B35" s="45">
        <v>1.0416666666666701</v>
      </c>
      <c r="C35" s="45">
        <v>1.0833333333333299</v>
      </c>
      <c r="D35" s="3">
        <v>317649.34600000002</v>
      </c>
      <c r="E35" s="3">
        <v>34198.115999999995</v>
      </c>
      <c r="F35" s="1">
        <f t="shared" si="0"/>
        <v>283451.23000000004</v>
      </c>
      <c r="G35" s="4">
        <f t="shared" si="1"/>
        <v>1.1409328820377541E-3</v>
      </c>
      <c r="H35" s="29"/>
      <c r="I35" s="29"/>
    </row>
    <row r="36" spans="1:9" x14ac:dyDescent="0.25">
      <c r="A36" s="31">
        <v>43983.874998784719</v>
      </c>
      <c r="B36" s="45">
        <v>1.0833333333333299</v>
      </c>
      <c r="C36" s="45">
        <v>1.125</v>
      </c>
      <c r="D36" s="3">
        <v>305689.804</v>
      </c>
      <c r="E36" s="3">
        <v>36104.254000000001</v>
      </c>
      <c r="F36" s="1">
        <f t="shared" si="0"/>
        <v>269585.55</v>
      </c>
      <c r="G36" s="4">
        <f t="shared" si="1"/>
        <v>1.0851214811000575E-3</v>
      </c>
      <c r="H36" s="29"/>
      <c r="I36" s="29"/>
    </row>
    <row r="37" spans="1:9" x14ac:dyDescent="0.25">
      <c r="A37" s="31">
        <v>43983.916665393517</v>
      </c>
      <c r="B37" s="45">
        <v>1.125</v>
      </c>
      <c r="C37" s="45">
        <v>1.1666666666666701</v>
      </c>
      <c r="D37" s="3">
        <v>291272.92800000001</v>
      </c>
      <c r="E37" s="3">
        <v>35274.707999999999</v>
      </c>
      <c r="F37" s="1">
        <f t="shared" si="0"/>
        <v>255998.22000000003</v>
      </c>
      <c r="G37" s="4">
        <f t="shared" si="1"/>
        <v>1.0304304798435166E-3</v>
      </c>
      <c r="H37" s="29"/>
      <c r="I37" s="29"/>
    </row>
    <row r="38" spans="1:9" x14ac:dyDescent="0.25">
      <c r="A38" s="31">
        <v>43983.958332002316</v>
      </c>
      <c r="B38" s="45">
        <v>1.1666666666666701</v>
      </c>
      <c r="C38" s="45">
        <v>1.2083333333333299</v>
      </c>
      <c r="D38" s="3">
        <v>289897.71200000006</v>
      </c>
      <c r="E38" s="3">
        <v>35284.442000000003</v>
      </c>
      <c r="F38" s="1">
        <f t="shared" si="0"/>
        <v>254613.27000000005</v>
      </c>
      <c r="G38" s="4">
        <f t="shared" si="1"/>
        <v>1.0248558524376728E-3</v>
      </c>
      <c r="H38" s="29"/>
      <c r="I38" s="29"/>
    </row>
    <row r="39" spans="1:9" x14ac:dyDescent="0.25">
      <c r="A39" s="31">
        <v>43983.999998611114</v>
      </c>
      <c r="B39" s="45">
        <v>1.2083333333333299</v>
      </c>
      <c r="C39" s="45">
        <v>1.25</v>
      </c>
      <c r="D39" s="3">
        <v>297364.70399999997</v>
      </c>
      <c r="E39" s="3">
        <v>38425.974000000002</v>
      </c>
      <c r="F39" s="1">
        <f t="shared" si="0"/>
        <v>258938.72999999998</v>
      </c>
      <c r="G39" s="4">
        <f t="shared" si="1"/>
        <v>1.0422664649932752E-3</v>
      </c>
      <c r="H39" s="29"/>
      <c r="I39" s="29"/>
    </row>
    <row r="40" spans="1:9" x14ac:dyDescent="0.25">
      <c r="A40" s="31">
        <v>43984.041665219906</v>
      </c>
      <c r="B40" s="45">
        <v>1.25</v>
      </c>
      <c r="C40" s="45">
        <v>1.2916666666666701</v>
      </c>
      <c r="D40" s="3">
        <v>321218.99400000001</v>
      </c>
      <c r="E40" s="3">
        <v>42965.664000000004</v>
      </c>
      <c r="F40" s="1">
        <f t="shared" si="0"/>
        <v>278253.33</v>
      </c>
      <c r="G40" s="4">
        <f t="shared" si="1"/>
        <v>1.1200105701905129E-3</v>
      </c>
      <c r="H40" s="29"/>
      <c r="I40" s="29"/>
    </row>
    <row r="41" spans="1:9" x14ac:dyDescent="0.25">
      <c r="A41" s="31">
        <v>43984.083331828704</v>
      </c>
      <c r="B41" s="45">
        <v>1.2916666666666701</v>
      </c>
      <c r="C41" s="45">
        <v>1.3333333333333299</v>
      </c>
      <c r="D41" s="3">
        <v>361978.348</v>
      </c>
      <c r="E41" s="3">
        <v>45793.428</v>
      </c>
      <c r="F41" s="1">
        <f t="shared" si="0"/>
        <v>316184.92</v>
      </c>
      <c r="G41" s="4">
        <f t="shared" si="1"/>
        <v>1.2726907977519684E-3</v>
      </c>
      <c r="H41" s="29"/>
      <c r="I41" s="29"/>
    </row>
    <row r="42" spans="1:9" x14ac:dyDescent="0.25">
      <c r="A42" s="31">
        <v>43984.124998437503</v>
      </c>
      <c r="B42" s="45">
        <v>1.3333333333333299</v>
      </c>
      <c r="C42" s="45">
        <v>1.375</v>
      </c>
      <c r="D42" s="3">
        <v>407309.288</v>
      </c>
      <c r="E42" s="3">
        <v>53425.40800000001</v>
      </c>
      <c r="F42" s="1">
        <f t="shared" si="0"/>
        <v>353883.88</v>
      </c>
      <c r="G42" s="4">
        <f t="shared" si="1"/>
        <v>1.4244346553553592E-3</v>
      </c>
      <c r="H42" s="29"/>
      <c r="I42" s="29"/>
    </row>
    <row r="43" spans="1:9" x14ac:dyDescent="0.25">
      <c r="A43" s="31">
        <v>43984.166665046294</v>
      </c>
      <c r="B43" s="45">
        <v>1.375</v>
      </c>
      <c r="C43" s="45">
        <v>1.4166666666666701</v>
      </c>
      <c r="D43" s="3">
        <v>447700.44200000004</v>
      </c>
      <c r="E43" s="3">
        <v>55969.581999999995</v>
      </c>
      <c r="F43" s="1">
        <f t="shared" si="0"/>
        <v>391730.86000000004</v>
      </c>
      <c r="G43" s="4">
        <f t="shared" si="1"/>
        <v>1.5767743152249787E-3</v>
      </c>
      <c r="H43" s="29"/>
      <c r="I43" s="29"/>
    </row>
    <row r="44" spans="1:9" x14ac:dyDescent="0.25">
      <c r="A44" s="31">
        <v>43984.208331655092</v>
      </c>
      <c r="B44" s="45">
        <v>1.4166666666666701</v>
      </c>
      <c r="C44" s="45">
        <v>1.4583333333333299</v>
      </c>
      <c r="D44" s="3">
        <v>459605.83000000007</v>
      </c>
      <c r="E44" s="3">
        <v>56599.95</v>
      </c>
      <c r="F44" s="1">
        <f t="shared" si="0"/>
        <v>403005.88000000006</v>
      </c>
      <c r="G44" s="4">
        <f t="shared" si="1"/>
        <v>1.622157928708093E-3</v>
      </c>
      <c r="H44" s="29"/>
      <c r="I44" s="29"/>
    </row>
    <row r="45" spans="1:9" x14ac:dyDescent="0.25">
      <c r="A45" s="31">
        <v>43984.249998263891</v>
      </c>
      <c r="B45" s="45">
        <v>1.4583333333333299</v>
      </c>
      <c r="C45" s="45">
        <v>1.5</v>
      </c>
      <c r="D45" s="3">
        <v>465653.67000000004</v>
      </c>
      <c r="E45" s="3">
        <v>58588.479999999981</v>
      </c>
      <c r="F45" s="1">
        <f t="shared" si="0"/>
        <v>407065.19000000006</v>
      </c>
      <c r="G45" s="4">
        <f t="shared" si="1"/>
        <v>1.6384972483765407E-3</v>
      </c>
      <c r="H45" s="29"/>
      <c r="I45" s="29"/>
    </row>
    <row r="46" spans="1:9" x14ac:dyDescent="0.25">
      <c r="A46" s="31">
        <v>43984.291664872682</v>
      </c>
      <c r="B46" s="45">
        <v>1.5</v>
      </c>
      <c r="C46" s="45">
        <v>1.5416666666666701</v>
      </c>
      <c r="D46" s="3">
        <v>464712.29999999993</v>
      </c>
      <c r="E46" s="3">
        <v>56950.45</v>
      </c>
      <c r="F46" s="1">
        <f t="shared" si="0"/>
        <v>407761.84999999992</v>
      </c>
      <c r="G46" s="4">
        <f t="shared" si="1"/>
        <v>1.6413014073198631E-3</v>
      </c>
      <c r="H46" s="29"/>
      <c r="I46" s="29"/>
    </row>
    <row r="47" spans="1:9" x14ac:dyDescent="0.25">
      <c r="A47" s="31">
        <v>43984.333331481481</v>
      </c>
      <c r="B47" s="45">
        <v>1.5416666666666701</v>
      </c>
      <c r="C47" s="45">
        <v>1.5833333333333299</v>
      </c>
      <c r="D47" s="3">
        <v>455780.79599999997</v>
      </c>
      <c r="E47" s="3">
        <v>53315.276000000005</v>
      </c>
      <c r="F47" s="1">
        <f t="shared" si="0"/>
        <v>402465.51999999996</v>
      </c>
      <c r="G47" s="4">
        <f t="shared" si="1"/>
        <v>1.6199829002485656E-3</v>
      </c>
      <c r="H47" s="29"/>
      <c r="I47" s="29"/>
    </row>
    <row r="48" spans="1:9" x14ac:dyDescent="0.25">
      <c r="A48" s="31">
        <v>43984.374998090279</v>
      </c>
      <c r="B48" s="45">
        <v>1.5833333333333299</v>
      </c>
      <c r="C48" s="45">
        <v>1.625</v>
      </c>
      <c r="D48" s="3">
        <v>449956.26599999995</v>
      </c>
      <c r="E48" s="3">
        <v>55817.876000000004</v>
      </c>
      <c r="F48" s="1">
        <f t="shared" si="0"/>
        <v>394138.38999999996</v>
      </c>
      <c r="G48" s="4">
        <f t="shared" si="1"/>
        <v>1.5864649775004336E-3</v>
      </c>
      <c r="H48" s="29"/>
      <c r="I48" s="29"/>
    </row>
    <row r="49" spans="1:9" x14ac:dyDescent="0.25">
      <c r="A49" s="31">
        <v>43984.416664699071</v>
      </c>
      <c r="B49" s="45">
        <v>1.625</v>
      </c>
      <c r="C49" s="45">
        <v>1.6666666666666701</v>
      </c>
      <c r="D49" s="3">
        <v>448898.94799999997</v>
      </c>
      <c r="E49" s="3">
        <v>57347.707999999999</v>
      </c>
      <c r="F49" s="1">
        <f t="shared" si="0"/>
        <v>391551.24</v>
      </c>
      <c r="G49" s="4">
        <f t="shared" si="1"/>
        <v>1.5760513183119941E-3</v>
      </c>
      <c r="H49" s="29"/>
      <c r="I49" s="29"/>
    </row>
    <row r="50" spans="1:9" x14ac:dyDescent="0.25">
      <c r="A50" s="31">
        <v>43984.458331307869</v>
      </c>
      <c r="B50" s="45">
        <v>1.6666666666666701</v>
      </c>
      <c r="C50" s="45">
        <v>1.7083333333333299</v>
      </c>
      <c r="D50" s="3">
        <v>453891.47600000002</v>
      </c>
      <c r="E50" s="3">
        <v>58011.826000000001</v>
      </c>
      <c r="F50" s="1">
        <f t="shared" si="0"/>
        <v>395879.65</v>
      </c>
      <c r="G50" s="4">
        <f t="shared" si="1"/>
        <v>1.5934738050513923E-3</v>
      </c>
      <c r="H50" s="29"/>
      <c r="I50" s="29"/>
    </row>
    <row r="51" spans="1:9" s="29" customFormat="1" x14ac:dyDescent="0.25">
      <c r="A51" s="57">
        <v>43984.499997916668</v>
      </c>
      <c r="B51" s="58">
        <v>1.7083333333333299</v>
      </c>
      <c r="C51" s="58">
        <v>1.75</v>
      </c>
      <c r="D51" s="59">
        <v>463949.75799999997</v>
      </c>
      <c r="E51" s="59">
        <v>60174.828000000001</v>
      </c>
      <c r="F51" s="62">
        <f t="shared" si="0"/>
        <v>403774.93</v>
      </c>
      <c r="G51" s="63">
        <f t="shared" si="1"/>
        <v>1.6252534680463104E-3</v>
      </c>
    </row>
    <row r="52" spans="1:9" s="29" customFormat="1" x14ac:dyDescent="0.25">
      <c r="A52" s="57">
        <v>43984.541664525466</v>
      </c>
      <c r="B52" s="58">
        <v>1.75</v>
      </c>
      <c r="C52" s="58">
        <v>1.7916666666666701</v>
      </c>
      <c r="D52" s="59">
        <v>454705.60599999997</v>
      </c>
      <c r="E52" s="59">
        <v>59168.275999999998</v>
      </c>
      <c r="F52" s="62">
        <f t="shared" si="0"/>
        <v>395537.32999999996</v>
      </c>
      <c r="G52" s="63">
        <f t="shared" si="1"/>
        <v>1.5920959167134963E-3</v>
      </c>
    </row>
    <row r="53" spans="1:9" s="29" customFormat="1" x14ac:dyDescent="0.25">
      <c r="A53" s="57">
        <v>43984.583331134258</v>
      </c>
      <c r="B53" s="58">
        <v>1.7916666666666701</v>
      </c>
      <c r="C53" s="58">
        <v>1.8333333333333299</v>
      </c>
      <c r="D53" s="59">
        <v>443468.44600000005</v>
      </c>
      <c r="E53" s="59">
        <v>58451.286</v>
      </c>
      <c r="F53" s="62">
        <f t="shared" si="0"/>
        <v>385017.16000000003</v>
      </c>
      <c r="G53" s="63">
        <f t="shared" si="1"/>
        <v>1.5497506854805008E-3</v>
      </c>
    </row>
    <row r="54" spans="1:9" s="29" customFormat="1" x14ac:dyDescent="0.25">
      <c r="A54" s="57">
        <v>43984.624997743056</v>
      </c>
      <c r="B54" s="58">
        <v>1.8333333333333299</v>
      </c>
      <c r="C54" s="58">
        <v>1.875</v>
      </c>
      <c r="D54" s="59">
        <v>462584.86000000004</v>
      </c>
      <c r="E54" s="59">
        <v>64514.889999999992</v>
      </c>
      <c r="F54" s="62">
        <f t="shared" si="0"/>
        <v>398069.97000000003</v>
      </c>
      <c r="G54" s="63">
        <f t="shared" si="1"/>
        <v>1.6022901651362822E-3</v>
      </c>
    </row>
    <row r="55" spans="1:9" s="29" customFormat="1" x14ac:dyDescent="0.25">
      <c r="A55" s="57">
        <v>43984.666664351855</v>
      </c>
      <c r="B55" s="58">
        <v>1.875</v>
      </c>
      <c r="C55" s="58">
        <v>1.9166666666666701</v>
      </c>
      <c r="D55" s="59">
        <v>477694.80999999994</v>
      </c>
      <c r="E55" s="59">
        <v>68286.040000000008</v>
      </c>
      <c r="F55" s="62">
        <f t="shared" si="0"/>
        <v>409408.7699999999</v>
      </c>
      <c r="G55" s="63">
        <f t="shared" si="1"/>
        <v>1.6479305024981964E-3</v>
      </c>
    </row>
    <row r="56" spans="1:9" s="29" customFormat="1" x14ac:dyDescent="0.25">
      <c r="A56" s="57">
        <v>43984.708330960646</v>
      </c>
      <c r="B56" s="58">
        <v>1.9166666666666701</v>
      </c>
      <c r="C56" s="58">
        <v>1.9583333333333299</v>
      </c>
      <c r="D56" s="59">
        <v>439277.37</v>
      </c>
      <c r="E56" s="59">
        <v>62055.790000000008</v>
      </c>
      <c r="F56" s="62">
        <f t="shared" si="0"/>
        <v>377221.57999999996</v>
      </c>
      <c r="G56" s="63">
        <f t="shared" si="1"/>
        <v>1.5183723296463914E-3</v>
      </c>
    </row>
    <row r="57" spans="1:9" x14ac:dyDescent="0.25">
      <c r="A57" s="31">
        <v>43984.749997569445</v>
      </c>
      <c r="B57" s="45">
        <v>1.9583333333333299</v>
      </c>
      <c r="C57" s="45">
        <v>2</v>
      </c>
      <c r="D57" s="3">
        <v>382280.50199999998</v>
      </c>
      <c r="E57" s="3">
        <v>53850.472000000009</v>
      </c>
      <c r="F57" s="1">
        <f t="shared" si="0"/>
        <v>328430.02999999997</v>
      </c>
      <c r="G57" s="4">
        <f t="shared" si="1"/>
        <v>1.3219791661360791E-3</v>
      </c>
      <c r="H57" s="29"/>
      <c r="I57" s="29"/>
    </row>
    <row r="58" spans="1:9" x14ac:dyDescent="0.25">
      <c r="A58" s="31">
        <v>43984.791664178243</v>
      </c>
      <c r="B58" s="45">
        <v>2</v>
      </c>
      <c r="C58" s="45">
        <v>2.0416666666666701</v>
      </c>
      <c r="D58" s="3">
        <v>332586.08400000003</v>
      </c>
      <c r="E58" s="3">
        <v>44300.903999999995</v>
      </c>
      <c r="F58" s="1">
        <f t="shared" si="0"/>
        <v>288285.18000000005</v>
      </c>
      <c r="G58" s="4">
        <f t="shared" si="1"/>
        <v>1.1603902416164246E-3</v>
      </c>
      <c r="H58" s="29"/>
      <c r="I58" s="29"/>
    </row>
    <row r="59" spans="1:9" x14ac:dyDescent="0.25">
      <c r="A59" s="31">
        <v>43984.833330787034</v>
      </c>
      <c r="B59" s="45">
        <v>2.0416666666666701</v>
      </c>
      <c r="C59" s="45">
        <v>2.0833333333333299</v>
      </c>
      <c r="D59" s="3">
        <v>302232.31400000001</v>
      </c>
      <c r="E59" s="3">
        <v>35632.344000000012</v>
      </c>
      <c r="F59" s="1">
        <f t="shared" si="0"/>
        <v>266599.96999999997</v>
      </c>
      <c r="G59" s="4">
        <f t="shared" si="1"/>
        <v>1.0731040825727894E-3</v>
      </c>
      <c r="H59" s="29"/>
      <c r="I59" s="29"/>
    </row>
    <row r="60" spans="1:9" x14ac:dyDescent="0.25">
      <c r="A60" s="31">
        <v>43984.874997395833</v>
      </c>
      <c r="B60" s="45">
        <v>2.0833333333333299</v>
      </c>
      <c r="C60" s="45">
        <v>2.125</v>
      </c>
      <c r="D60" s="3">
        <v>289068.47199999995</v>
      </c>
      <c r="E60" s="3">
        <v>36676.131999999998</v>
      </c>
      <c r="F60" s="1">
        <f t="shared" si="0"/>
        <v>252392.33999999997</v>
      </c>
      <c r="G60" s="4">
        <f t="shared" si="1"/>
        <v>1.0159162826016055E-3</v>
      </c>
      <c r="H60" s="29"/>
      <c r="I60" s="29"/>
    </row>
    <row r="61" spans="1:9" x14ac:dyDescent="0.25">
      <c r="A61" s="31">
        <v>43984.916664004631</v>
      </c>
      <c r="B61" s="45">
        <v>2.125</v>
      </c>
      <c r="C61" s="45">
        <v>2.1666666666666701</v>
      </c>
      <c r="D61" s="3">
        <v>279327.70399999997</v>
      </c>
      <c r="E61" s="3">
        <v>36411.703999999998</v>
      </c>
      <c r="F61" s="1">
        <f t="shared" si="0"/>
        <v>242915.99999999997</v>
      </c>
      <c r="G61" s="4">
        <f t="shared" si="1"/>
        <v>9.7777262061301694E-4</v>
      </c>
      <c r="H61" s="29"/>
      <c r="I61" s="29"/>
    </row>
    <row r="62" spans="1:9" x14ac:dyDescent="0.25">
      <c r="A62" s="31">
        <v>43984.958330613423</v>
      </c>
      <c r="B62" s="45">
        <v>2.1666666666666701</v>
      </c>
      <c r="C62" s="45">
        <v>2.2083333333333299</v>
      </c>
      <c r="D62" s="3">
        <v>280973.85399999999</v>
      </c>
      <c r="E62" s="3">
        <v>36328.834000000003</v>
      </c>
      <c r="F62" s="1">
        <f t="shared" si="0"/>
        <v>244645.02</v>
      </c>
      <c r="G62" s="4">
        <f t="shared" si="1"/>
        <v>9.8473218036409268E-4</v>
      </c>
      <c r="H62" s="29"/>
      <c r="I62" s="29"/>
    </row>
    <row r="63" spans="1:9" x14ac:dyDescent="0.25">
      <c r="A63" s="31">
        <v>43984.999997222221</v>
      </c>
      <c r="B63" s="45">
        <v>2.2083333333333299</v>
      </c>
      <c r="C63" s="45">
        <v>2.25</v>
      </c>
      <c r="D63" s="5">
        <v>288722.56800000003</v>
      </c>
      <c r="E63" s="5">
        <v>39200.397999999994</v>
      </c>
      <c r="F63" s="1">
        <f t="shared" si="0"/>
        <v>249522.17000000004</v>
      </c>
      <c r="G63" s="4">
        <f t="shared" si="1"/>
        <v>1.0043634262952906E-3</v>
      </c>
      <c r="H63" s="29"/>
      <c r="I63" s="29"/>
    </row>
    <row r="64" spans="1:9" x14ac:dyDescent="0.25">
      <c r="A64" s="31">
        <v>43985.04166383102</v>
      </c>
      <c r="B64" s="45">
        <v>2.25</v>
      </c>
      <c r="C64" s="45">
        <v>2.2916666666666701</v>
      </c>
      <c r="D64" s="5">
        <v>323608.60199999996</v>
      </c>
      <c r="E64" s="5">
        <v>43545.322000000007</v>
      </c>
      <c r="F64" s="1">
        <f t="shared" si="0"/>
        <v>280063.27999999997</v>
      </c>
      <c r="G64" s="4">
        <f t="shared" si="1"/>
        <v>1.1272958850922835E-3</v>
      </c>
      <c r="H64" s="29"/>
      <c r="I64" s="29"/>
    </row>
    <row r="65" spans="1:9" x14ac:dyDescent="0.25">
      <c r="A65" s="31">
        <v>43985.083330439818</v>
      </c>
      <c r="B65" s="45">
        <v>2.2916666666666701</v>
      </c>
      <c r="C65" s="45">
        <v>2.3333333333333299</v>
      </c>
      <c r="D65" s="5">
        <v>365813.41399999999</v>
      </c>
      <c r="E65" s="5">
        <v>46767.183999999994</v>
      </c>
      <c r="F65" s="1">
        <f t="shared" si="0"/>
        <v>319046.23</v>
      </c>
      <c r="G65" s="4">
        <f t="shared" si="1"/>
        <v>1.2842079912554272E-3</v>
      </c>
      <c r="H65" s="29"/>
      <c r="I65" s="29"/>
    </row>
    <row r="66" spans="1:9" x14ac:dyDescent="0.25">
      <c r="A66" s="31">
        <v>43985.12499704861</v>
      </c>
      <c r="B66" s="45">
        <v>2.3333333333333299</v>
      </c>
      <c r="C66" s="45">
        <v>2.375</v>
      </c>
      <c r="D66" s="5">
        <v>414166.15600000002</v>
      </c>
      <c r="E66" s="5">
        <v>55478.545999999988</v>
      </c>
      <c r="F66" s="1">
        <f t="shared" si="0"/>
        <v>358687.61000000004</v>
      </c>
      <c r="G66" s="4">
        <f t="shared" si="1"/>
        <v>1.4437703749902019E-3</v>
      </c>
      <c r="H66" s="29"/>
      <c r="I66" s="29"/>
    </row>
    <row r="67" spans="1:9" x14ac:dyDescent="0.25">
      <c r="A67" s="31">
        <v>43985.166663657408</v>
      </c>
      <c r="B67" s="45">
        <v>2.375</v>
      </c>
      <c r="C67" s="45">
        <v>2.4166666666666701</v>
      </c>
      <c r="D67" s="5">
        <v>441813.90600000008</v>
      </c>
      <c r="E67" s="5">
        <v>58379.376000000004</v>
      </c>
      <c r="F67" s="1">
        <f t="shared" si="0"/>
        <v>383434.53000000009</v>
      </c>
      <c r="G67" s="4">
        <f t="shared" si="1"/>
        <v>1.5433803670059634E-3</v>
      </c>
      <c r="H67" s="29"/>
      <c r="I67" s="29"/>
    </row>
    <row r="68" spans="1:9" x14ac:dyDescent="0.25">
      <c r="A68" s="31">
        <v>43985.208330266207</v>
      </c>
      <c r="B68" s="45">
        <v>2.4166666666666701</v>
      </c>
      <c r="C68" s="45">
        <v>2.4583333333333299</v>
      </c>
      <c r="D68" s="5">
        <v>456743.34399999998</v>
      </c>
      <c r="E68" s="5">
        <v>58725.724000000002</v>
      </c>
      <c r="F68" s="1">
        <f t="shared" si="0"/>
        <v>398017.62</v>
      </c>
      <c r="G68" s="4">
        <f t="shared" si="1"/>
        <v>1.6020794486882543E-3</v>
      </c>
      <c r="H68" s="29"/>
      <c r="I68" s="29"/>
    </row>
    <row r="69" spans="1:9" x14ac:dyDescent="0.25">
      <c r="A69" s="31">
        <v>43985.249996874998</v>
      </c>
      <c r="B69" s="45">
        <v>2.4583333333333299</v>
      </c>
      <c r="C69" s="45">
        <v>2.5</v>
      </c>
      <c r="D69" s="5">
        <v>459639.68200000003</v>
      </c>
      <c r="E69" s="5">
        <v>59545.622000000003</v>
      </c>
      <c r="F69" s="1">
        <f t="shared" si="0"/>
        <v>400094.06000000006</v>
      </c>
      <c r="G69" s="4">
        <f t="shared" si="1"/>
        <v>1.610437425027177E-3</v>
      </c>
      <c r="H69" s="29"/>
      <c r="I69" s="29"/>
    </row>
    <row r="70" spans="1:9" x14ac:dyDescent="0.25">
      <c r="A70" s="31">
        <v>43985.291663483797</v>
      </c>
      <c r="B70" s="45">
        <v>2.5</v>
      </c>
      <c r="C70" s="45">
        <v>2.5416666666666701</v>
      </c>
      <c r="D70" s="5">
        <v>450438.228</v>
      </c>
      <c r="E70" s="5">
        <v>57239.067999999992</v>
      </c>
      <c r="F70" s="1">
        <f t="shared" si="0"/>
        <v>393199.16000000003</v>
      </c>
      <c r="G70" s="4">
        <f t="shared" si="1"/>
        <v>1.5826844386373769E-3</v>
      </c>
      <c r="H70" s="29"/>
      <c r="I70" s="29"/>
    </row>
    <row r="71" spans="1:9" x14ac:dyDescent="0.25">
      <c r="A71" s="31">
        <v>43985.333330092595</v>
      </c>
      <c r="B71" s="45">
        <v>2.5416666666666701</v>
      </c>
      <c r="C71" s="45">
        <v>2.5833333333333299</v>
      </c>
      <c r="D71" s="5">
        <v>447793.15199999994</v>
      </c>
      <c r="E71" s="5">
        <v>54764.101999999999</v>
      </c>
      <c r="F71" s="1">
        <f t="shared" si="0"/>
        <v>393029.04999999993</v>
      </c>
      <c r="G71" s="4">
        <f t="shared" si="1"/>
        <v>1.5819997208728303E-3</v>
      </c>
      <c r="H71" s="29"/>
      <c r="I71" s="29"/>
    </row>
    <row r="72" spans="1:9" x14ac:dyDescent="0.25">
      <c r="A72" s="31">
        <v>43985.374996701386</v>
      </c>
      <c r="B72" s="45">
        <v>2.5833333333333299</v>
      </c>
      <c r="C72" s="45">
        <v>2.625</v>
      </c>
      <c r="D72" s="5">
        <v>447134.46399999998</v>
      </c>
      <c r="E72" s="5">
        <v>57288.174000000006</v>
      </c>
      <c r="F72" s="1">
        <f t="shared" si="0"/>
        <v>389846.29</v>
      </c>
      <c r="G72" s="4">
        <f t="shared" si="1"/>
        <v>1.5691886438503936E-3</v>
      </c>
      <c r="H72" s="29"/>
      <c r="I72" s="29"/>
    </row>
    <row r="73" spans="1:9" x14ac:dyDescent="0.25">
      <c r="A73" s="31">
        <v>43985.416663310185</v>
      </c>
      <c r="B73" s="45">
        <v>2.625</v>
      </c>
      <c r="C73" s="45">
        <v>2.6666666666666701</v>
      </c>
      <c r="D73" s="5">
        <v>443747.13199999998</v>
      </c>
      <c r="E73" s="5">
        <v>57222.342000000004</v>
      </c>
      <c r="F73" s="1">
        <f t="shared" si="0"/>
        <v>386524.79</v>
      </c>
      <c r="G73" s="4">
        <f t="shared" si="1"/>
        <v>1.5558191179263453E-3</v>
      </c>
      <c r="H73" s="29"/>
      <c r="I73" s="29"/>
    </row>
    <row r="74" spans="1:9" x14ac:dyDescent="0.25">
      <c r="A74" s="31">
        <v>43985.458329918984</v>
      </c>
      <c r="B74" s="45">
        <v>2.6666666666666701</v>
      </c>
      <c r="C74" s="45">
        <v>2.7083333333333299</v>
      </c>
      <c r="D74" s="5">
        <v>440985.98200000008</v>
      </c>
      <c r="E74" s="5">
        <v>58213.45199999999</v>
      </c>
      <c r="F74" s="1">
        <f t="shared" si="0"/>
        <v>382772.53000000009</v>
      </c>
      <c r="G74" s="4">
        <f t="shared" si="1"/>
        <v>1.5407157196593668E-3</v>
      </c>
      <c r="H74" s="29"/>
      <c r="I74" s="29"/>
    </row>
    <row r="75" spans="1:9" s="29" customFormat="1" x14ac:dyDescent="0.25">
      <c r="A75" s="57">
        <v>43985.499996527775</v>
      </c>
      <c r="B75" s="58">
        <v>2.7083333333333299</v>
      </c>
      <c r="C75" s="58">
        <v>2.75</v>
      </c>
      <c r="D75" s="64">
        <v>439933.60399999993</v>
      </c>
      <c r="E75" s="64">
        <v>61849.933999999994</v>
      </c>
      <c r="F75" s="62">
        <f t="shared" si="0"/>
        <v>378083.66999999993</v>
      </c>
      <c r="G75" s="63">
        <f t="shared" si="1"/>
        <v>1.5218423686660699E-3</v>
      </c>
    </row>
    <row r="76" spans="1:9" s="29" customFormat="1" x14ac:dyDescent="0.25">
      <c r="A76" s="57">
        <v>43985.541663136573</v>
      </c>
      <c r="B76" s="58">
        <v>2.75</v>
      </c>
      <c r="C76" s="58">
        <v>2.7916666666666701</v>
      </c>
      <c r="D76" s="64">
        <v>449342.01199999993</v>
      </c>
      <c r="E76" s="64">
        <v>61765.671999999991</v>
      </c>
      <c r="F76" s="62">
        <f t="shared" si="0"/>
        <v>387576.33999999997</v>
      </c>
      <c r="G76" s="63">
        <f t="shared" si="1"/>
        <v>1.5600517613059727E-3</v>
      </c>
    </row>
    <row r="77" spans="1:9" s="29" customFormat="1" x14ac:dyDescent="0.25">
      <c r="A77" s="57">
        <v>43985.583329745372</v>
      </c>
      <c r="B77" s="58">
        <v>2.7916666666666701</v>
      </c>
      <c r="C77" s="58">
        <v>2.8333333333333299</v>
      </c>
      <c r="D77" s="64">
        <v>437330.86599999998</v>
      </c>
      <c r="E77" s="64">
        <v>59071.016000000003</v>
      </c>
      <c r="F77" s="62">
        <f t="shared" si="0"/>
        <v>378259.85</v>
      </c>
      <c r="G77" s="63">
        <f t="shared" si="1"/>
        <v>1.5225515190732052E-3</v>
      </c>
    </row>
    <row r="78" spans="1:9" s="29" customFormat="1" x14ac:dyDescent="0.25">
      <c r="A78" s="57">
        <v>43985.624996354163</v>
      </c>
      <c r="B78" s="58">
        <v>2.8333333333333299</v>
      </c>
      <c r="C78" s="58">
        <v>2.875</v>
      </c>
      <c r="D78" s="64">
        <v>452613.06799999991</v>
      </c>
      <c r="E78" s="64">
        <v>64075.238000000012</v>
      </c>
      <c r="F78" s="62">
        <f t="shared" si="0"/>
        <v>388537.8299999999</v>
      </c>
      <c r="G78" s="63">
        <f t="shared" si="1"/>
        <v>1.5639218999423455E-3</v>
      </c>
    </row>
    <row r="79" spans="1:9" s="29" customFormat="1" x14ac:dyDescent="0.25">
      <c r="A79" s="57">
        <v>43985.666662962962</v>
      </c>
      <c r="B79" s="58">
        <v>2.875</v>
      </c>
      <c r="C79" s="58">
        <v>2.9166666666666701</v>
      </c>
      <c r="D79" s="64">
        <v>470839.43199999997</v>
      </c>
      <c r="E79" s="64">
        <v>67481.792000000001</v>
      </c>
      <c r="F79" s="62">
        <f t="shared" si="0"/>
        <v>403357.63999999996</v>
      </c>
      <c r="G79" s="63">
        <f t="shared" si="1"/>
        <v>1.6235738144341331E-3</v>
      </c>
    </row>
    <row r="80" spans="1:9" s="29" customFormat="1" x14ac:dyDescent="0.25">
      <c r="A80" s="57">
        <v>43985.70832957176</v>
      </c>
      <c r="B80" s="58">
        <v>2.9166666666666701</v>
      </c>
      <c r="C80" s="58">
        <v>2.9583333333333299</v>
      </c>
      <c r="D80" s="64">
        <v>440509.64800000004</v>
      </c>
      <c r="E80" s="64">
        <v>62957.457999999991</v>
      </c>
      <c r="F80" s="62">
        <f t="shared" ref="F80:F143" si="2">D80-E80</f>
        <v>377552.19000000006</v>
      </c>
      <c r="G80" s="63">
        <f t="shared" ref="G80:G143" si="3">F80/$F$759</f>
        <v>1.5197030835123408E-3</v>
      </c>
    </row>
    <row r="81" spans="1:9" x14ac:dyDescent="0.25">
      <c r="A81" s="31">
        <v>43985.749996180559</v>
      </c>
      <c r="B81" s="45">
        <v>2.9583333333333299</v>
      </c>
      <c r="C81" s="45">
        <v>3</v>
      </c>
      <c r="D81" s="5">
        <v>386539.72599999997</v>
      </c>
      <c r="E81" s="5">
        <v>54741.966000000008</v>
      </c>
      <c r="F81" s="1">
        <f t="shared" si="2"/>
        <v>331797.75999999995</v>
      </c>
      <c r="G81" s="4">
        <f t="shared" si="3"/>
        <v>1.3355347746082137E-3</v>
      </c>
      <c r="H81" s="29"/>
      <c r="I81" s="29"/>
    </row>
    <row r="82" spans="1:9" x14ac:dyDescent="0.25">
      <c r="A82" s="31">
        <v>43985.79166278935</v>
      </c>
      <c r="B82" s="45">
        <v>3</v>
      </c>
      <c r="C82" s="45">
        <v>3.0416666666666701</v>
      </c>
      <c r="D82" s="5">
        <v>335211.77199999994</v>
      </c>
      <c r="E82" s="5">
        <v>44684.431999999986</v>
      </c>
      <c r="F82" s="1">
        <f t="shared" si="2"/>
        <v>290527.33999999997</v>
      </c>
      <c r="G82" s="4">
        <f t="shared" si="3"/>
        <v>1.1694152653243465E-3</v>
      </c>
      <c r="H82" s="29"/>
      <c r="I82" s="29"/>
    </row>
    <row r="83" spans="1:9" x14ac:dyDescent="0.25">
      <c r="A83" s="31">
        <v>43985.833329398149</v>
      </c>
      <c r="B83" s="45">
        <v>3.0416666666666701</v>
      </c>
      <c r="C83" s="45">
        <v>3.0833333333333299</v>
      </c>
      <c r="D83" s="5">
        <v>304489.8</v>
      </c>
      <c r="E83" s="5">
        <v>35961.83</v>
      </c>
      <c r="F83" s="1">
        <f t="shared" si="2"/>
        <v>268527.96999999997</v>
      </c>
      <c r="G83" s="4">
        <f t="shared" si="3"/>
        <v>1.0808645660837228E-3</v>
      </c>
      <c r="H83" s="29"/>
      <c r="I83" s="29"/>
    </row>
    <row r="84" spans="1:9" x14ac:dyDescent="0.25">
      <c r="A84" s="31">
        <v>43985.874996006947</v>
      </c>
      <c r="B84" s="45">
        <v>3.0833333333333299</v>
      </c>
      <c r="C84" s="45">
        <v>3.125</v>
      </c>
      <c r="D84" s="5">
        <v>293534.68200000003</v>
      </c>
      <c r="E84" s="5">
        <v>38436.531999999992</v>
      </c>
      <c r="F84" s="1">
        <f t="shared" si="2"/>
        <v>255098.15000000002</v>
      </c>
      <c r="G84" s="4">
        <f t="shared" si="3"/>
        <v>1.0268075657389078E-3</v>
      </c>
      <c r="H84" s="29"/>
      <c r="I84" s="29"/>
    </row>
    <row r="85" spans="1:9" x14ac:dyDescent="0.25">
      <c r="A85" s="31">
        <v>43985.916662615738</v>
      </c>
      <c r="B85" s="45">
        <v>3.125</v>
      </c>
      <c r="C85" s="45">
        <v>3.1666666666666701</v>
      </c>
      <c r="D85" s="5">
        <v>283578.72600000002</v>
      </c>
      <c r="E85" s="5">
        <v>38278.456000000006</v>
      </c>
      <c r="F85" s="1">
        <f t="shared" si="2"/>
        <v>245300.27000000002</v>
      </c>
      <c r="G85" s="4">
        <f t="shared" si="3"/>
        <v>9.8736965796810696E-4</v>
      </c>
      <c r="H85" s="29"/>
      <c r="I85" s="29"/>
    </row>
    <row r="86" spans="1:9" x14ac:dyDescent="0.25">
      <c r="A86" s="31">
        <v>43985.958329224537</v>
      </c>
      <c r="B86" s="45">
        <v>3.1666666666666701</v>
      </c>
      <c r="C86" s="45">
        <v>3.2083333333333299</v>
      </c>
      <c r="D86" s="5">
        <v>275436.99599999998</v>
      </c>
      <c r="E86" s="5">
        <v>38273.815999999984</v>
      </c>
      <c r="F86" s="1">
        <f t="shared" si="2"/>
        <v>237163.18</v>
      </c>
      <c r="G86" s="4">
        <f t="shared" si="3"/>
        <v>9.5461667416521208E-4</v>
      </c>
      <c r="H86" s="29"/>
      <c r="I86" s="29"/>
    </row>
    <row r="87" spans="1:9" x14ac:dyDescent="0.25">
      <c r="A87" s="31">
        <v>43985.999995833336</v>
      </c>
      <c r="B87" s="45">
        <v>3.2083333333333299</v>
      </c>
      <c r="C87" s="45">
        <v>3.25</v>
      </c>
      <c r="D87" s="5">
        <v>288965.72400000005</v>
      </c>
      <c r="E87" s="5">
        <v>40317.443999999989</v>
      </c>
      <c r="F87" s="1">
        <f t="shared" si="2"/>
        <v>248648.28000000006</v>
      </c>
      <c r="G87" s="4">
        <f t="shared" si="3"/>
        <v>1.0008458905404309E-3</v>
      </c>
      <c r="H87" s="29"/>
      <c r="I87" s="29"/>
    </row>
    <row r="88" spans="1:9" x14ac:dyDescent="0.25">
      <c r="A88" s="31">
        <v>43986.041662442127</v>
      </c>
      <c r="B88" s="45">
        <v>3.25</v>
      </c>
      <c r="C88" s="45">
        <v>3.2916666666666701</v>
      </c>
      <c r="D88" s="5">
        <v>323055.45600000001</v>
      </c>
      <c r="E88" s="5">
        <v>44559.036</v>
      </c>
      <c r="F88" s="1">
        <f t="shared" si="2"/>
        <v>278496.42</v>
      </c>
      <c r="G88" s="4">
        <f t="shared" si="3"/>
        <v>1.1209890431867124E-3</v>
      </c>
      <c r="H88" s="29"/>
      <c r="I88" s="29"/>
    </row>
    <row r="89" spans="1:9" x14ac:dyDescent="0.25">
      <c r="A89" s="31">
        <v>43986.083329050925</v>
      </c>
      <c r="B89" s="45">
        <v>3.2916666666666701</v>
      </c>
      <c r="C89" s="45">
        <v>3.3333333333333299</v>
      </c>
      <c r="D89" s="5">
        <v>364816.45799999998</v>
      </c>
      <c r="E89" s="5">
        <v>48266.847999999998</v>
      </c>
      <c r="F89" s="1">
        <f t="shared" si="2"/>
        <v>316549.61</v>
      </c>
      <c r="G89" s="4">
        <f t="shared" si="3"/>
        <v>1.2741587286293555E-3</v>
      </c>
      <c r="H89" s="29"/>
      <c r="I89" s="29"/>
    </row>
    <row r="90" spans="1:9" x14ac:dyDescent="0.25">
      <c r="A90" s="31">
        <v>43986.124995659724</v>
      </c>
      <c r="B90" s="45">
        <v>3.3333333333333299</v>
      </c>
      <c r="C90" s="45">
        <v>3.375</v>
      </c>
      <c r="D90" s="5">
        <v>412216.57400000008</v>
      </c>
      <c r="E90" s="5">
        <v>56349.083999999995</v>
      </c>
      <c r="F90" s="1">
        <f t="shared" si="2"/>
        <v>355867.49000000011</v>
      </c>
      <c r="G90" s="4">
        <f t="shared" si="3"/>
        <v>1.4324189772937012E-3</v>
      </c>
      <c r="H90" s="29"/>
      <c r="I90" s="29"/>
    </row>
    <row r="91" spans="1:9" x14ac:dyDescent="0.25">
      <c r="A91" s="31">
        <v>43986.166662268515</v>
      </c>
      <c r="B91" s="45">
        <v>3.375</v>
      </c>
      <c r="C91" s="45">
        <v>3.4166666666666701</v>
      </c>
      <c r="D91" s="5">
        <v>441748.75800000009</v>
      </c>
      <c r="E91" s="5">
        <v>60170.077999999994</v>
      </c>
      <c r="F91" s="1">
        <f t="shared" si="2"/>
        <v>381578.68000000011</v>
      </c>
      <c r="G91" s="4">
        <f t="shared" si="3"/>
        <v>1.5359102978546326E-3</v>
      </c>
      <c r="H91" s="29"/>
      <c r="I91" s="29"/>
    </row>
    <row r="92" spans="1:9" x14ac:dyDescent="0.25">
      <c r="A92" s="31">
        <v>43986.208328877314</v>
      </c>
      <c r="B92" s="45">
        <v>3.4166666666666701</v>
      </c>
      <c r="C92" s="45">
        <v>3.4583333333333299</v>
      </c>
      <c r="D92" s="5">
        <v>452030.45399999997</v>
      </c>
      <c r="E92" s="5">
        <v>64160.874000000003</v>
      </c>
      <c r="F92" s="1">
        <f t="shared" si="2"/>
        <v>387869.57999999996</v>
      </c>
      <c r="G92" s="4">
        <f t="shared" si="3"/>
        <v>1.5612320954266916E-3</v>
      </c>
      <c r="H92" s="29"/>
      <c r="I92" s="29"/>
    </row>
    <row r="93" spans="1:9" x14ac:dyDescent="0.25">
      <c r="A93" s="31">
        <v>43986.249995486112</v>
      </c>
      <c r="B93" s="45">
        <v>3.4583333333333299</v>
      </c>
      <c r="C93" s="45">
        <v>3.5</v>
      </c>
      <c r="D93" s="5">
        <v>458973.83799999999</v>
      </c>
      <c r="E93" s="5">
        <v>62782.957999999999</v>
      </c>
      <c r="F93" s="1">
        <f t="shared" si="2"/>
        <v>396190.88</v>
      </c>
      <c r="G93" s="4">
        <f t="shared" si="3"/>
        <v>1.594726551567527E-3</v>
      </c>
      <c r="H93" s="29"/>
      <c r="I93" s="29"/>
    </row>
    <row r="94" spans="1:9" x14ac:dyDescent="0.25">
      <c r="A94" s="31">
        <v>43986.291662094911</v>
      </c>
      <c r="B94" s="45">
        <v>3.5</v>
      </c>
      <c r="C94" s="45">
        <v>3.5416666666666701</v>
      </c>
      <c r="D94" s="5">
        <v>450786.19599999994</v>
      </c>
      <c r="E94" s="5">
        <v>57923.775999999998</v>
      </c>
      <c r="F94" s="1">
        <f t="shared" si="2"/>
        <v>392862.41999999993</v>
      </c>
      <c r="G94" s="4">
        <f t="shared" si="3"/>
        <v>1.5813290106200155E-3</v>
      </c>
      <c r="H94" s="29"/>
      <c r="I94" s="29"/>
    </row>
    <row r="95" spans="1:9" x14ac:dyDescent="0.25">
      <c r="A95" s="31">
        <v>43986.333328703702</v>
      </c>
      <c r="B95" s="45">
        <v>3.5416666666666701</v>
      </c>
      <c r="C95" s="45">
        <v>3.5833333333333299</v>
      </c>
      <c r="D95" s="5">
        <v>441504.97</v>
      </c>
      <c r="E95" s="5">
        <v>53735.99</v>
      </c>
      <c r="F95" s="1">
        <f t="shared" si="2"/>
        <v>387768.98</v>
      </c>
      <c r="G95" s="4">
        <f t="shared" si="3"/>
        <v>1.5608271656335382E-3</v>
      </c>
      <c r="H95" s="29"/>
      <c r="I95" s="29"/>
    </row>
    <row r="96" spans="1:9" x14ac:dyDescent="0.25">
      <c r="A96" s="31">
        <v>43986.374995312501</v>
      </c>
      <c r="B96" s="45">
        <v>3.5833333333333299</v>
      </c>
      <c r="C96" s="45">
        <v>3.625</v>
      </c>
      <c r="D96" s="5">
        <v>442190.74599999998</v>
      </c>
      <c r="E96" s="5">
        <v>57908.505999999994</v>
      </c>
      <c r="F96" s="1">
        <f t="shared" si="2"/>
        <v>384282.24</v>
      </c>
      <c r="G96" s="4">
        <f t="shared" si="3"/>
        <v>1.5467925244110736E-3</v>
      </c>
      <c r="H96" s="29"/>
      <c r="I96" s="29"/>
    </row>
    <row r="97" spans="1:9" x14ac:dyDescent="0.25">
      <c r="A97" s="31">
        <v>43986.416661921299</v>
      </c>
      <c r="B97" s="45">
        <v>3.625</v>
      </c>
      <c r="C97" s="45">
        <v>3.6666666666666701</v>
      </c>
      <c r="D97" s="5">
        <v>438252.93200000003</v>
      </c>
      <c r="E97" s="5">
        <v>59777.161999999989</v>
      </c>
      <c r="F97" s="1">
        <f t="shared" si="2"/>
        <v>378475.77</v>
      </c>
      <c r="G97" s="4">
        <f t="shared" si="3"/>
        <v>1.5234206288240772E-3</v>
      </c>
      <c r="H97" s="29"/>
      <c r="I97" s="29"/>
    </row>
    <row r="98" spans="1:9" x14ac:dyDescent="0.25">
      <c r="A98" s="31">
        <v>43986.458328530091</v>
      </c>
      <c r="B98" s="45">
        <v>3.6666666666666701</v>
      </c>
      <c r="C98" s="45">
        <v>3.7083333333333299</v>
      </c>
      <c r="D98" s="5">
        <v>432367.80199999997</v>
      </c>
      <c r="E98" s="5">
        <v>61525.472000000002</v>
      </c>
      <c r="F98" s="1">
        <f t="shared" si="2"/>
        <v>370842.32999999996</v>
      </c>
      <c r="G98" s="4">
        <f t="shared" si="3"/>
        <v>1.4926949103325315E-3</v>
      </c>
      <c r="H98" s="29"/>
      <c r="I98" s="29"/>
    </row>
    <row r="99" spans="1:9" s="29" customFormat="1" x14ac:dyDescent="0.25">
      <c r="A99" s="57">
        <v>43986.499995138889</v>
      </c>
      <c r="B99" s="58">
        <v>3.7083333333333299</v>
      </c>
      <c r="C99" s="58">
        <v>3.75</v>
      </c>
      <c r="D99" s="64">
        <v>438716.86400000006</v>
      </c>
      <c r="E99" s="64">
        <v>62941.994000000006</v>
      </c>
      <c r="F99" s="62">
        <f t="shared" si="2"/>
        <v>375774.87000000005</v>
      </c>
      <c r="G99" s="63">
        <f t="shared" si="3"/>
        <v>1.5125491091587868E-3</v>
      </c>
    </row>
    <row r="100" spans="1:9" s="29" customFormat="1" x14ac:dyDescent="0.25">
      <c r="A100" s="57">
        <v>43986.541661747688</v>
      </c>
      <c r="B100" s="58">
        <v>3.75</v>
      </c>
      <c r="C100" s="58">
        <v>3.7916666666666701</v>
      </c>
      <c r="D100" s="64">
        <v>442321.37199999997</v>
      </c>
      <c r="E100" s="64">
        <v>63399.592000000019</v>
      </c>
      <c r="F100" s="62">
        <f t="shared" si="2"/>
        <v>378921.77999999997</v>
      </c>
      <c r="G100" s="63">
        <f t="shared" si="3"/>
        <v>1.5252158846595081E-3</v>
      </c>
    </row>
    <row r="101" spans="1:9" s="29" customFormat="1" x14ac:dyDescent="0.25">
      <c r="A101" s="57">
        <v>43986.583328356479</v>
      </c>
      <c r="B101" s="58">
        <v>3.7916666666666701</v>
      </c>
      <c r="C101" s="58">
        <v>3.8333333333333299</v>
      </c>
      <c r="D101" s="64">
        <v>433429.74600000004</v>
      </c>
      <c r="E101" s="64">
        <v>59692.365999999987</v>
      </c>
      <c r="F101" s="62">
        <f t="shared" si="2"/>
        <v>373737.38000000006</v>
      </c>
      <c r="G101" s="63">
        <f t="shared" si="3"/>
        <v>1.5043479122974323E-3</v>
      </c>
    </row>
    <row r="102" spans="1:9" s="29" customFormat="1" x14ac:dyDescent="0.25">
      <c r="A102" s="57">
        <v>43986.624994965277</v>
      </c>
      <c r="B102" s="58">
        <v>3.8333333333333299</v>
      </c>
      <c r="C102" s="58">
        <v>3.875</v>
      </c>
      <c r="D102" s="64">
        <v>442282.51399999997</v>
      </c>
      <c r="E102" s="64">
        <v>63657.234000000011</v>
      </c>
      <c r="F102" s="62">
        <f t="shared" si="2"/>
        <v>378625.27999999997</v>
      </c>
      <c r="G102" s="63">
        <f t="shared" si="3"/>
        <v>1.5240224285594088E-3</v>
      </c>
    </row>
    <row r="103" spans="1:9" s="29" customFormat="1" x14ac:dyDescent="0.25">
      <c r="A103" s="57">
        <v>43986.666661574076</v>
      </c>
      <c r="B103" s="58">
        <v>3.875</v>
      </c>
      <c r="C103" s="58">
        <v>3.9166666666666701</v>
      </c>
      <c r="D103" s="64">
        <v>463704.32199999993</v>
      </c>
      <c r="E103" s="64">
        <v>64708.301999999989</v>
      </c>
      <c r="F103" s="62">
        <f t="shared" si="2"/>
        <v>398996.01999999996</v>
      </c>
      <c r="G103" s="63">
        <f t="shared" si="3"/>
        <v>1.6060176525612298E-3</v>
      </c>
    </row>
    <row r="104" spans="1:9" s="29" customFormat="1" x14ac:dyDescent="0.25">
      <c r="A104" s="57">
        <v>43986.708328182867</v>
      </c>
      <c r="B104" s="58">
        <v>3.9166666666666701</v>
      </c>
      <c r="C104" s="58">
        <v>3.9583333333333299</v>
      </c>
      <c r="D104" s="64">
        <v>443260.36600000004</v>
      </c>
      <c r="E104" s="64">
        <v>59529.565999999984</v>
      </c>
      <c r="F104" s="62">
        <f t="shared" si="2"/>
        <v>383730.80000000005</v>
      </c>
      <c r="G104" s="63">
        <f t="shared" si="3"/>
        <v>1.5445728973222414E-3</v>
      </c>
    </row>
    <row r="105" spans="1:9" x14ac:dyDescent="0.25">
      <c r="A105" s="31">
        <v>43986.749994791666</v>
      </c>
      <c r="B105" s="45">
        <v>3.9583333333333299</v>
      </c>
      <c r="C105" s="45">
        <v>4</v>
      </c>
      <c r="D105" s="5">
        <v>391858.38199999998</v>
      </c>
      <c r="E105" s="5">
        <v>52998.362000000008</v>
      </c>
      <c r="F105" s="1">
        <f t="shared" si="2"/>
        <v>338860.01999999996</v>
      </c>
      <c r="G105" s="4">
        <f t="shared" si="3"/>
        <v>1.3639614096081745E-3</v>
      </c>
      <c r="H105" s="29"/>
      <c r="I105" s="29"/>
    </row>
    <row r="106" spans="1:9" x14ac:dyDescent="0.25">
      <c r="A106" s="31">
        <v>43986.791661400464</v>
      </c>
      <c r="B106" s="45">
        <v>4</v>
      </c>
      <c r="C106" s="45">
        <v>4.0416666666666696</v>
      </c>
      <c r="D106" s="5">
        <v>341760.95599999995</v>
      </c>
      <c r="E106" s="5">
        <v>43414.272406000004</v>
      </c>
      <c r="F106" s="1">
        <f t="shared" si="2"/>
        <v>298346.68359399994</v>
      </c>
      <c r="G106" s="4">
        <f t="shared" si="3"/>
        <v>1.2008892731187239E-3</v>
      </c>
      <c r="H106" s="29"/>
      <c r="I106" s="29"/>
    </row>
    <row r="107" spans="1:9" x14ac:dyDescent="0.25">
      <c r="A107" s="31">
        <v>43986.833328009256</v>
      </c>
      <c r="B107" s="45">
        <v>4.0416666666666696</v>
      </c>
      <c r="C107" s="45">
        <v>4.0833333333333304</v>
      </c>
      <c r="D107" s="5">
        <v>311306.82999999996</v>
      </c>
      <c r="E107" s="5">
        <v>34538.556405999989</v>
      </c>
      <c r="F107" s="1">
        <f t="shared" si="2"/>
        <v>276768.27359399997</v>
      </c>
      <c r="G107" s="4">
        <f t="shared" si="3"/>
        <v>1.1140329997799479E-3</v>
      </c>
      <c r="H107" s="29"/>
      <c r="I107" s="29"/>
    </row>
    <row r="108" spans="1:9" x14ac:dyDescent="0.25">
      <c r="A108" s="31">
        <v>43986.874994618054</v>
      </c>
      <c r="B108" s="45">
        <v>4.0833333333333304</v>
      </c>
      <c r="C108" s="45">
        <v>4.125</v>
      </c>
      <c r="D108" s="5">
        <v>298728.74800000002</v>
      </c>
      <c r="E108" s="5">
        <v>37586.738000000005</v>
      </c>
      <c r="F108" s="1">
        <f t="shared" si="2"/>
        <v>261142.01</v>
      </c>
      <c r="G108" s="4">
        <f t="shared" si="3"/>
        <v>1.0511349909839234E-3</v>
      </c>
      <c r="H108" s="29"/>
      <c r="I108" s="29"/>
    </row>
    <row r="109" spans="1:9" x14ac:dyDescent="0.25">
      <c r="A109" s="31">
        <v>43986.916661226853</v>
      </c>
      <c r="B109" s="45">
        <v>4.125</v>
      </c>
      <c r="C109" s="45">
        <v>4.1666666666666696</v>
      </c>
      <c r="D109" s="5">
        <v>287743.60000000003</v>
      </c>
      <c r="E109" s="5">
        <v>37178.509999999995</v>
      </c>
      <c r="F109" s="1">
        <f t="shared" si="2"/>
        <v>250565.09000000003</v>
      </c>
      <c r="G109" s="4">
        <f t="shared" si="3"/>
        <v>1.0085613326558831E-3</v>
      </c>
      <c r="H109" s="29"/>
      <c r="I109" s="29"/>
    </row>
    <row r="110" spans="1:9" x14ac:dyDescent="0.25">
      <c r="A110" s="31">
        <v>43986.958327835651</v>
      </c>
      <c r="B110" s="45">
        <v>4.1666666666666696</v>
      </c>
      <c r="C110" s="45">
        <v>4.2083333333333304</v>
      </c>
      <c r="D110" s="5">
        <v>282613.32600000006</v>
      </c>
      <c r="E110" s="5">
        <v>37291.09599999999</v>
      </c>
      <c r="F110" s="1">
        <f t="shared" si="2"/>
        <v>245322.23000000007</v>
      </c>
      <c r="G110" s="4">
        <f t="shared" si="3"/>
        <v>9.8745805019730842E-4</v>
      </c>
      <c r="H110" s="29"/>
      <c r="I110" s="29"/>
    </row>
    <row r="111" spans="1:9" x14ac:dyDescent="0.25">
      <c r="A111" s="31">
        <v>43987</v>
      </c>
      <c r="B111" s="45">
        <v>4.2083333333333304</v>
      </c>
      <c r="C111" s="45">
        <v>4.25</v>
      </c>
      <c r="D111" s="5">
        <v>279967.55399999995</v>
      </c>
      <c r="E111" s="5">
        <v>38530.163999999997</v>
      </c>
      <c r="F111" s="1">
        <f t="shared" si="2"/>
        <v>241437.38999999996</v>
      </c>
      <c r="G111" s="4">
        <f t="shared" si="3"/>
        <v>9.7182099793454118E-4</v>
      </c>
      <c r="H111" s="29"/>
      <c r="I111" s="29"/>
    </row>
    <row r="112" spans="1:9" x14ac:dyDescent="0.25">
      <c r="A112" s="31">
        <v>43987.041666666664</v>
      </c>
      <c r="B112" s="45">
        <v>4.25</v>
      </c>
      <c r="C112" s="45">
        <v>4.2916666666666696</v>
      </c>
      <c r="D112" s="5">
        <v>296429.08200000005</v>
      </c>
      <c r="E112" s="5">
        <v>40085.592000000011</v>
      </c>
      <c r="F112" s="1">
        <f t="shared" si="2"/>
        <v>256343.49000000005</v>
      </c>
      <c r="G112" s="4">
        <f t="shared" si="3"/>
        <v>1.0318202423652077E-3</v>
      </c>
      <c r="H112" s="29"/>
      <c r="I112" s="29"/>
    </row>
    <row r="113" spans="1:9" x14ac:dyDescent="0.25">
      <c r="A113" s="31">
        <v>43987.08333321759</v>
      </c>
      <c r="B113" s="45">
        <v>4.2916666666666696</v>
      </c>
      <c r="C113" s="45">
        <v>4.3333333333333304</v>
      </c>
      <c r="D113" s="5">
        <v>330858.28000000003</v>
      </c>
      <c r="E113" s="5">
        <v>42714.289999999986</v>
      </c>
      <c r="F113" s="1">
        <f t="shared" si="2"/>
        <v>288143.99000000005</v>
      </c>
      <c r="G113" s="4">
        <f t="shared" si="3"/>
        <v>1.1598219311045425E-3</v>
      </c>
      <c r="H113" s="29"/>
      <c r="I113" s="29"/>
    </row>
    <row r="114" spans="1:9" x14ac:dyDescent="0.25">
      <c r="A114" s="31">
        <v>43987.124999826388</v>
      </c>
      <c r="B114" s="45">
        <v>4.3333333333333304</v>
      </c>
      <c r="C114" s="45">
        <v>4.375</v>
      </c>
      <c r="D114" s="5">
        <v>379677.50599999999</v>
      </c>
      <c r="E114" s="5">
        <v>51796.615999999987</v>
      </c>
      <c r="F114" s="1">
        <f t="shared" si="2"/>
        <v>327880.89</v>
      </c>
      <c r="G114" s="4">
        <f t="shared" si="3"/>
        <v>1.31976879688546E-3</v>
      </c>
      <c r="H114" s="29"/>
      <c r="I114" s="29"/>
    </row>
    <row r="115" spans="1:9" x14ac:dyDescent="0.25">
      <c r="A115" s="31">
        <v>43987.166666435187</v>
      </c>
      <c r="B115" s="45">
        <v>4.375</v>
      </c>
      <c r="C115" s="45">
        <v>4.4166666666666696</v>
      </c>
      <c r="D115" s="5">
        <v>424056.80999999994</v>
      </c>
      <c r="E115" s="5">
        <v>57466.189999999995</v>
      </c>
      <c r="F115" s="1">
        <f t="shared" si="2"/>
        <v>366590.61999999994</v>
      </c>
      <c r="G115" s="4">
        <f t="shared" si="3"/>
        <v>1.4755811523718102E-3</v>
      </c>
      <c r="H115" s="29"/>
      <c r="I115" s="29"/>
    </row>
    <row r="116" spans="1:9" x14ac:dyDescent="0.25">
      <c r="A116" s="31">
        <v>43987.208333043978</v>
      </c>
      <c r="B116" s="45">
        <v>4.4166666666666696</v>
      </c>
      <c r="C116" s="45">
        <v>4.4583333333333304</v>
      </c>
      <c r="D116" s="5">
        <v>447382.09399999998</v>
      </c>
      <c r="E116" s="5">
        <v>59731.364000000009</v>
      </c>
      <c r="F116" s="1">
        <f t="shared" si="2"/>
        <v>387650.73</v>
      </c>
      <c r="G116" s="4">
        <f t="shared" si="3"/>
        <v>1.5603511919949657E-3</v>
      </c>
      <c r="H116" s="29"/>
      <c r="I116" s="29"/>
    </row>
    <row r="117" spans="1:9" x14ac:dyDescent="0.25">
      <c r="A117" s="31">
        <v>43987.249999652777</v>
      </c>
      <c r="B117" s="45">
        <v>4.4583333333333304</v>
      </c>
      <c r="C117" s="45">
        <v>4.5</v>
      </c>
      <c r="D117" s="5">
        <v>453734.446</v>
      </c>
      <c r="E117" s="5">
        <v>60861.975999999995</v>
      </c>
      <c r="F117" s="1">
        <f t="shared" si="2"/>
        <v>392872.47</v>
      </c>
      <c r="G117" s="4">
        <f t="shared" si="3"/>
        <v>1.5813694633478605E-3</v>
      </c>
      <c r="H117" s="29"/>
      <c r="I117" s="29"/>
    </row>
    <row r="118" spans="1:9" x14ac:dyDescent="0.25">
      <c r="A118" s="31">
        <v>43987.291666261575</v>
      </c>
      <c r="B118" s="45">
        <v>4.5</v>
      </c>
      <c r="C118" s="45">
        <v>4.5416666666666696</v>
      </c>
      <c r="D118" s="5">
        <v>450461.10800000001</v>
      </c>
      <c r="E118" s="5">
        <v>59306.017999999996</v>
      </c>
      <c r="F118" s="1">
        <f t="shared" si="2"/>
        <v>391155.09</v>
      </c>
      <c r="G118" s="4">
        <f t="shared" si="3"/>
        <v>1.5744567563084381E-3</v>
      </c>
      <c r="H118" s="29"/>
      <c r="I118" s="29"/>
    </row>
    <row r="119" spans="1:9" x14ac:dyDescent="0.25">
      <c r="A119" s="31">
        <v>43987.333332870374</v>
      </c>
      <c r="B119" s="45">
        <v>4.5416666666666696</v>
      </c>
      <c r="C119" s="45">
        <v>4.5833333333333304</v>
      </c>
      <c r="D119" s="5">
        <v>439014.54</v>
      </c>
      <c r="E119" s="5">
        <v>54541.84</v>
      </c>
      <c r="F119" s="1">
        <f t="shared" si="2"/>
        <v>384472.69999999995</v>
      </c>
      <c r="G119" s="4">
        <f t="shared" si="3"/>
        <v>1.5475591539180716E-3</v>
      </c>
      <c r="H119" s="29"/>
      <c r="I119" s="29"/>
    </row>
    <row r="120" spans="1:9" x14ac:dyDescent="0.25">
      <c r="A120" s="31">
        <v>43987.374999479165</v>
      </c>
      <c r="B120" s="45">
        <v>4.5833333333333304</v>
      </c>
      <c r="C120" s="45">
        <v>4.625</v>
      </c>
      <c r="D120" s="5">
        <v>435879.35200000007</v>
      </c>
      <c r="E120" s="5">
        <v>56359.562000000013</v>
      </c>
      <c r="F120" s="1">
        <f t="shared" si="2"/>
        <v>379519.79000000004</v>
      </c>
      <c r="G120" s="4">
        <f t="shared" si="3"/>
        <v>1.5276229628464241E-3</v>
      </c>
      <c r="H120" s="29"/>
      <c r="I120" s="29"/>
    </row>
    <row r="121" spans="1:9" x14ac:dyDescent="0.25">
      <c r="A121" s="31">
        <v>43987.416666087964</v>
      </c>
      <c r="B121" s="45">
        <v>4.625</v>
      </c>
      <c r="C121" s="45">
        <v>4.6666666666666696</v>
      </c>
      <c r="D121" s="5">
        <v>432690.58799999993</v>
      </c>
      <c r="E121" s="5">
        <v>55795.248</v>
      </c>
      <c r="F121" s="1">
        <f t="shared" si="2"/>
        <v>376895.33999999991</v>
      </c>
      <c r="G121" s="4">
        <f t="shared" si="3"/>
        <v>1.5170591656730474E-3</v>
      </c>
      <c r="H121" s="29"/>
      <c r="I121" s="29"/>
    </row>
    <row r="122" spans="1:9" x14ac:dyDescent="0.25">
      <c r="A122" s="31">
        <v>43987.458332696762</v>
      </c>
      <c r="B122" s="45">
        <v>4.6666666666666696</v>
      </c>
      <c r="C122" s="45">
        <v>4.7083333333333304</v>
      </c>
      <c r="D122" s="5">
        <v>429540.06200000003</v>
      </c>
      <c r="E122" s="5">
        <v>55919.741999999998</v>
      </c>
      <c r="F122" s="1">
        <f t="shared" si="2"/>
        <v>373620.32000000007</v>
      </c>
      <c r="G122" s="4">
        <f t="shared" si="3"/>
        <v>1.5038767285838483E-3</v>
      </c>
      <c r="H122" s="29"/>
      <c r="I122" s="29"/>
    </row>
    <row r="123" spans="1:9" s="29" customFormat="1" x14ac:dyDescent="0.25">
      <c r="A123" s="31">
        <v>43987.499999305554</v>
      </c>
      <c r="B123" s="47">
        <v>4.7083333333333304</v>
      </c>
      <c r="C123" s="47">
        <v>4.75</v>
      </c>
      <c r="D123" s="5">
        <v>424857.47</v>
      </c>
      <c r="E123" s="5">
        <v>56632.73000000001</v>
      </c>
      <c r="F123" s="11">
        <f t="shared" si="2"/>
        <v>368224.74</v>
      </c>
      <c r="G123" s="12">
        <f t="shared" si="3"/>
        <v>1.4821587256679133E-3</v>
      </c>
    </row>
    <row r="124" spans="1:9" s="29" customFormat="1" x14ac:dyDescent="0.25">
      <c r="A124" s="31">
        <v>43987.541665914352</v>
      </c>
      <c r="B124" s="47">
        <v>4.75</v>
      </c>
      <c r="C124" s="47">
        <v>4.7916666666666696</v>
      </c>
      <c r="D124" s="5">
        <v>412884.63599999994</v>
      </c>
      <c r="E124" s="5">
        <v>56903.166000000012</v>
      </c>
      <c r="F124" s="11">
        <f t="shared" si="2"/>
        <v>355981.46999999991</v>
      </c>
      <c r="G124" s="12">
        <f t="shared" si="3"/>
        <v>1.4328777635543729E-3</v>
      </c>
    </row>
    <row r="125" spans="1:9" s="29" customFormat="1" x14ac:dyDescent="0.25">
      <c r="A125" s="31">
        <v>43987.583332523151</v>
      </c>
      <c r="B125" s="47">
        <v>4.7916666666666696</v>
      </c>
      <c r="C125" s="47">
        <v>4.8333333333333304</v>
      </c>
      <c r="D125" s="5">
        <v>413405.38599999994</v>
      </c>
      <c r="E125" s="5">
        <v>56665.416000000005</v>
      </c>
      <c r="F125" s="11">
        <f t="shared" si="2"/>
        <v>356739.96999999991</v>
      </c>
      <c r="G125" s="12">
        <f t="shared" si="3"/>
        <v>1.4359308375912207E-3</v>
      </c>
    </row>
    <row r="126" spans="1:9" s="29" customFormat="1" x14ac:dyDescent="0.25">
      <c r="A126" s="31">
        <v>43987.624999131942</v>
      </c>
      <c r="B126" s="47">
        <v>4.8333333333333304</v>
      </c>
      <c r="C126" s="47">
        <v>4.875</v>
      </c>
      <c r="D126" s="5">
        <v>429291.70400000003</v>
      </c>
      <c r="E126" s="5">
        <v>62728.023999999983</v>
      </c>
      <c r="F126" s="11">
        <f t="shared" si="2"/>
        <v>366563.68000000005</v>
      </c>
      <c r="G126" s="12">
        <f t="shared" si="3"/>
        <v>1.4754727149103042E-3</v>
      </c>
    </row>
    <row r="127" spans="1:9" s="29" customFormat="1" x14ac:dyDescent="0.25">
      <c r="A127" s="31">
        <v>43987.66666574074</v>
      </c>
      <c r="B127" s="47">
        <v>4.875</v>
      </c>
      <c r="C127" s="47">
        <v>4.9166666666666696</v>
      </c>
      <c r="D127" s="5">
        <v>467073.77000000008</v>
      </c>
      <c r="E127" s="5">
        <v>65491.339999999982</v>
      </c>
      <c r="F127" s="11">
        <f t="shared" si="2"/>
        <v>401582.43000000011</v>
      </c>
      <c r="G127" s="12">
        <f t="shared" si="3"/>
        <v>1.6164283331408535E-3</v>
      </c>
    </row>
    <row r="128" spans="1:9" s="29" customFormat="1" x14ac:dyDescent="0.25">
      <c r="A128" s="31">
        <v>43987.708332349539</v>
      </c>
      <c r="B128" s="47">
        <v>4.9166666666666696</v>
      </c>
      <c r="C128" s="47">
        <v>4.9583333333333304</v>
      </c>
      <c r="D128" s="5">
        <v>449665.35199999996</v>
      </c>
      <c r="E128" s="5">
        <v>62095.181999999972</v>
      </c>
      <c r="F128" s="11">
        <f t="shared" si="2"/>
        <v>387570.17</v>
      </c>
      <c r="G128" s="12">
        <f t="shared" si="3"/>
        <v>1.560026926148679E-3</v>
      </c>
    </row>
    <row r="129" spans="1:9" x14ac:dyDescent="0.25">
      <c r="A129" s="31">
        <v>43987.74999895833</v>
      </c>
      <c r="B129" s="45">
        <v>4.9583333333333304</v>
      </c>
      <c r="C129" s="45">
        <v>5</v>
      </c>
      <c r="D129" s="5">
        <v>402234.36199999996</v>
      </c>
      <c r="E129" s="5">
        <v>55128.862000000001</v>
      </c>
      <c r="F129" s="1">
        <f t="shared" si="2"/>
        <v>347105.49999999994</v>
      </c>
      <c r="G129" s="4">
        <f t="shared" si="3"/>
        <v>1.3971506790997363E-3</v>
      </c>
      <c r="H129" s="29"/>
      <c r="I129" s="29"/>
    </row>
    <row r="130" spans="1:9" x14ac:dyDescent="0.25">
      <c r="A130" s="31">
        <v>43987.791665567129</v>
      </c>
      <c r="B130" s="45">
        <v>5</v>
      </c>
      <c r="C130" s="45">
        <v>5.0416666666666696</v>
      </c>
      <c r="D130" s="5">
        <v>351454.15799999994</v>
      </c>
      <c r="E130" s="5">
        <v>47214.748</v>
      </c>
      <c r="F130" s="1">
        <f t="shared" si="2"/>
        <v>304239.40999999992</v>
      </c>
      <c r="G130" s="4">
        <f t="shared" si="3"/>
        <v>1.2246083634238094E-3</v>
      </c>
      <c r="H130" s="29"/>
      <c r="I130" s="29"/>
    </row>
    <row r="131" spans="1:9" x14ac:dyDescent="0.25">
      <c r="A131" s="31">
        <v>43987.833332175927</v>
      </c>
      <c r="B131" s="45">
        <v>5.0416666666666696</v>
      </c>
      <c r="C131" s="45">
        <v>5.0833333333333304</v>
      </c>
      <c r="D131" s="5">
        <v>322777.58800000005</v>
      </c>
      <c r="E131" s="5">
        <v>39005.868000000002</v>
      </c>
      <c r="F131" s="1">
        <f t="shared" si="2"/>
        <v>283771.72000000003</v>
      </c>
      <c r="G131" s="4">
        <f t="shared" si="3"/>
        <v>1.1422229014155648E-3</v>
      </c>
      <c r="H131" s="29"/>
      <c r="I131" s="29"/>
    </row>
    <row r="132" spans="1:9" x14ac:dyDescent="0.25">
      <c r="A132" s="31">
        <v>43987.874998784719</v>
      </c>
      <c r="B132" s="45">
        <v>5.0833333333333304</v>
      </c>
      <c r="C132" s="45">
        <v>5.125</v>
      </c>
      <c r="D132" s="5">
        <v>305485.26599999995</v>
      </c>
      <c r="E132" s="5">
        <v>37922.916000000012</v>
      </c>
      <c r="F132" s="1">
        <f t="shared" si="2"/>
        <v>267562.34999999992</v>
      </c>
      <c r="G132" s="4">
        <f t="shared" si="3"/>
        <v>1.0769778035900361E-3</v>
      </c>
      <c r="H132" s="29"/>
      <c r="I132" s="29"/>
    </row>
    <row r="133" spans="1:9" x14ac:dyDescent="0.25">
      <c r="A133" s="31">
        <v>43987.916665393517</v>
      </c>
      <c r="B133" s="45">
        <v>5.125</v>
      </c>
      <c r="C133" s="45">
        <v>5.1666666666666696</v>
      </c>
      <c r="D133" s="5">
        <v>293574.27800000005</v>
      </c>
      <c r="E133" s="5">
        <v>38428.678000000007</v>
      </c>
      <c r="F133" s="1">
        <f t="shared" si="2"/>
        <v>255145.60000000003</v>
      </c>
      <c r="G133" s="4">
        <f t="shared" si="3"/>
        <v>1.0269985589663943E-3</v>
      </c>
      <c r="H133" s="29"/>
      <c r="I133" s="29"/>
    </row>
    <row r="134" spans="1:9" x14ac:dyDescent="0.25">
      <c r="A134" s="31">
        <v>43987.958332002316</v>
      </c>
      <c r="B134" s="45">
        <v>5.1666666666666696</v>
      </c>
      <c r="C134" s="45">
        <v>5.2083333333333304</v>
      </c>
      <c r="D134" s="5">
        <v>287503.83400000003</v>
      </c>
      <c r="E134" s="5">
        <v>37728.324000000001</v>
      </c>
      <c r="F134" s="1">
        <f t="shared" si="2"/>
        <v>249775.51000000004</v>
      </c>
      <c r="G134" s="4">
        <f t="shared" si="3"/>
        <v>1.0053831570487448E-3</v>
      </c>
      <c r="H134" s="29"/>
      <c r="I134" s="29"/>
    </row>
    <row r="135" spans="1:9" x14ac:dyDescent="0.25">
      <c r="A135" s="31">
        <v>43987.999998611114</v>
      </c>
      <c r="B135" s="45">
        <v>5.2083333333333304</v>
      </c>
      <c r="C135" s="45">
        <v>5.25</v>
      </c>
      <c r="D135" s="5">
        <v>293700.89599999995</v>
      </c>
      <c r="E135" s="5">
        <v>38645.196000000004</v>
      </c>
      <c r="F135" s="1">
        <f t="shared" si="2"/>
        <v>255055.69999999995</v>
      </c>
      <c r="G135" s="4">
        <f t="shared" si="3"/>
        <v>1.0266366982466673E-3</v>
      </c>
      <c r="H135" s="29"/>
      <c r="I135" s="29"/>
    </row>
    <row r="136" spans="1:9" x14ac:dyDescent="0.25">
      <c r="A136" s="31">
        <v>43988.041665219906</v>
      </c>
      <c r="B136" s="45">
        <v>5.25</v>
      </c>
      <c r="C136" s="45">
        <v>5.2916666666666696</v>
      </c>
      <c r="D136" s="5">
        <v>300627.78599999996</v>
      </c>
      <c r="E136" s="5">
        <v>40324.195999999996</v>
      </c>
      <c r="F136" s="1">
        <f t="shared" si="2"/>
        <v>260303.58999999997</v>
      </c>
      <c r="G136" s="4">
        <f t="shared" si="3"/>
        <v>1.0477602271948998E-3</v>
      </c>
      <c r="H136" s="29"/>
      <c r="I136" s="29"/>
    </row>
    <row r="137" spans="1:9" x14ac:dyDescent="0.25">
      <c r="A137" s="31">
        <v>43988.083331828704</v>
      </c>
      <c r="B137" s="45">
        <v>5.2916666666666696</v>
      </c>
      <c r="C137" s="45">
        <v>5.3333333333333304</v>
      </c>
      <c r="D137" s="5">
        <v>325806.766</v>
      </c>
      <c r="E137" s="5">
        <v>42791.196000000011</v>
      </c>
      <c r="F137" s="1">
        <f t="shared" si="2"/>
        <v>283015.57</v>
      </c>
      <c r="G137" s="4">
        <f t="shared" si="3"/>
        <v>1.1391792864742824E-3</v>
      </c>
      <c r="H137" s="29"/>
      <c r="I137" s="29"/>
    </row>
    <row r="138" spans="1:9" x14ac:dyDescent="0.25">
      <c r="A138" s="31">
        <v>43988.124998437503</v>
      </c>
      <c r="B138" s="45">
        <v>5.3333333333333304</v>
      </c>
      <c r="C138" s="45">
        <v>5.375</v>
      </c>
      <c r="D138" s="5">
        <v>366891.49599999998</v>
      </c>
      <c r="E138" s="5">
        <v>50588.506000000001</v>
      </c>
      <c r="F138" s="1">
        <f t="shared" si="2"/>
        <v>316302.99</v>
      </c>
      <c r="G138" s="4">
        <f t="shared" si="3"/>
        <v>1.2731660468640719E-3</v>
      </c>
      <c r="H138" s="29"/>
      <c r="I138" s="29"/>
    </row>
    <row r="139" spans="1:9" x14ac:dyDescent="0.25">
      <c r="A139" s="31">
        <v>43988.166665046294</v>
      </c>
      <c r="B139" s="45">
        <v>5.375</v>
      </c>
      <c r="C139" s="45">
        <v>5.4166666666666696</v>
      </c>
      <c r="D139" s="5">
        <v>416460.01199999999</v>
      </c>
      <c r="E139" s="5">
        <v>55707.482000000004</v>
      </c>
      <c r="F139" s="1">
        <f t="shared" si="2"/>
        <v>360752.52999999997</v>
      </c>
      <c r="G139" s="4">
        <f t="shared" si="3"/>
        <v>1.4520819816351168E-3</v>
      </c>
      <c r="H139" s="29"/>
      <c r="I139" s="29"/>
    </row>
    <row r="140" spans="1:9" x14ac:dyDescent="0.25">
      <c r="A140" s="31">
        <v>43988.208331655092</v>
      </c>
      <c r="B140" s="45">
        <v>5.4166666666666696</v>
      </c>
      <c r="C140" s="45">
        <v>5.4583333333333304</v>
      </c>
      <c r="D140" s="5">
        <v>439304.49400000001</v>
      </c>
      <c r="E140" s="5">
        <v>57007.033999999992</v>
      </c>
      <c r="F140" s="1">
        <f t="shared" si="2"/>
        <v>382297.46</v>
      </c>
      <c r="G140" s="4">
        <f t="shared" si="3"/>
        <v>1.5388034930506845E-3</v>
      </c>
      <c r="H140" s="29"/>
      <c r="I140" s="29"/>
    </row>
    <row r="141" spans="1:9" x14ac:dyDescent="0.25">
      <c r="A141" s="31">
        <v>43988.249998263891</v>
      </c>
      <c r="B141" s="45">
        <v>5.4583333333333304</v>
      </c>
      <c r="C141" s="45">
        <v>5.5</v>
      </c>
      <c r="D141" s="5">
        <v>442287.04599999991</v>
      </c>
      <c r="E141" s="5">
        <v>58192.425999999992</v>
      </c>
      <c r="F141" s="1">
        <f t="shared" si="2"/>
        <v>384094.61999999994</v>
      </c>
      <c r="G141" s="4">
        <f t="shared" si="3"/>
        <v>1.546037326321695E-3</v>
      </c>
      <c r="H141" s="29"/>
      <c r="I141" s="29"/>
    </row>
    <row r="142" spans="1:9" x14ac:dyDescent="0.25">
      <c r="A142" s="31">
        <v>43988.291664872682</v>
      </c>
      <c r="B142" s="45">
        <v>5.5</v>
      </c>
      <c r="C142" s="45">
        <v>5.5416666666666696</v>
      </c>
      <c r="D142" s="5">
        <v>440265.89399999991</v>
      </c>
      <c r="E142" s="5">
        <v>57435.433999999994</v>
      </c>
      <c r="F142" s="1">
        <f t="shared" si="2"/>
        <v>382830.4599999999</v>
      </c>
      <c r="G142" s="4">
        <f t="shared" si="3"/>
        <v>1.5409488964279287E-3</v>
      </c>
      <c r="H142" s="29"/>
      <c r="I142" s="29"/>
    </row>
    <row r="143" spans="1:9" x14ac:dyDescent="0.25">
      <c r="A143" s="31">
        <v>43988.333331481481</v>
      </c>
      <c r="B143" s="45">
        <v>5.5416666666666696</v>
      </c>
      <c r="C143" s="45">
        <v>5.5833333333333304</v>
      </c>
      <c r="D143" s="5">
        <v>430086.37800000008</v>
      </c>
      <c r="E143" s="5">
        <v>53329.997999999992</v>
      </c>
      <c r="F143" s="1">
        <f t="shared" si="2"/>
        <v>376756.38000000012</v>
      </c>
      <c r="G143" s="4">
        <f t="shared" si="3"/>
        <v>1.516499831239086E-3</v>
      </c>
      <c r="H143" s="29"/>
      <c r="I143" s="29"/>
    </row>
    <row r="144" spans="1:9" x14ac:dyDescent="0.25">
      <c r="A144" s="31">
        <v>43988.374998090279</v>
      </c>
      <c r="B144" s="45">
        <v>5.5833333333333304</v>
      </c>
      <c r="C144" s="45">
        <v>5.625</v>
      </c>
      <c r="D144" s="5">
        <v>427287.18999999994</v>
      </c>
      <c r="E144" s="5">
        <v>56130.6</v>
      </c>
      <c r="F144" s="1">
        <f t="shared" ref="F144:F207" si="4">D144-E144</f>
        <v>371156.58999999997</v>
      </c>
      <c r="G144" s="4">
        <f t="shared" ref="G144:G207" si="5">F144/$F$759</f>
        <v>1.4939598530442255E-3</v>
      </c>
      <c r="H144" s="29"/>
      <c r="I144" s="29"/>
    </row>
    <row r="145" spans="1:9" x14ac:dyDescent="0.25">
      <c r="A145" s="31">
        <v>43988.416664699071</v>
      </c>
      <c r="B145" s="45">
        <v>5.625</v>
      </c>
      <c r="C145" s="45">
        <v>5.6666666666666696</v>
      </c>
      <c r="D145" s="5">
        <v>419258.36199999996</v>
      </c>
      <c r="E145" s="5">
        <v>55890.722000000009</v>
      </c>
      <c r="F145" s="1">
        <f t="shared" si="4"/>
        <v>363367.63999999996</v>
      </c>
      <c r="G145" s="4">
        <f t="shared" si="5"/>
        <v>1.462608183935053E-3</v>
      </c>
      <c r="H145" s="29"/>
      <c r="I145" s="29"/>
    </row>
    <row r="146" spans="1:9" x14ac:dyDescent="0.25">
      <c r="A146" s="31">
        <v>43988.458331307869</v>
      </c>
      <c r="B146" s="45">
        <v>5.6666666666666696</v>
      </c>
      <c r="C146" s="45">
        <v>5.7083333333333304</v>
      </c>
      <c r="D146" s="5">
        <v>412744.27000000008</v>
      </c>
      <c r="E146" s="5">
        <v>56837.840000000004</v>
      </c>
      <c r="F146" s="1">
        <f t="shared" si="4"/>
        <v>355906.43000000005</v>
      </c>
      <c r="G146" s="4">
        <f t="shared" si="5"/>
        <v>1.4325757165197985E-3</v>
      </c>
      <c r="H146" s="29"/>
      <c r="I146" s="29"/>
    </row>
    <row r="147" spans="1:9" s="29" customFormat="1" x14ac:dyDescent="0.25">
      <c r="A147" s="31">
        <v>43988.499997916668</v>
      </c>
      <c r="B147" s="47">
        <v>5.7083333333333304</v>
      </c>
      <c r="C147" s="47">
        <v>5.75</v>
      </c>
      <c r="D147" s="5">
        <v>413266.788</v>
      </c>
      <c r="E147" s="5">
        <v>58154.948000000004</v>
      </c>
      <c r="F147" s="11">
        <f t="shared" si="4"/>
        <v>355111.83999999997</v>
      </c>
      <c r="G147" s="12">
        <f t="shared" si="5"/>
        <v>1.4293773749259431E-3</v>
      </c>
    </row>
    <row r="148" spans="1:9" s="29" customFormat="1" x14ac:dyDescent="0.25">
      <c r="A148" s="31">
        <v>43988.541664525466</v>
      </c>
      <c r="B148" s="47">
        <v>5.75</v>
      </c>
      <c r="C148" s="47">
        <v>5.7916666666666696</v>
      </c>
      <c r="D148" s="5">
        <v>407639.95400000003</v>
      </c>
      <c r="E148" s="5">
        <v>57213.393999999993</v>
      </c>
      <c r="F148" s="11">
        <f t="shared" si="4"/>
        <v>350426.56000000006</v>
      </c>
      <c r="G148" s="12">
        <f t="shared" si="5"/>
        <v>1.4105184339590834E-3</v>
      </c>
    </row>
    <row r="149" spans="1:9" s="29" customFormat="1" x14ac:dyDescent="0.25">
      <c r="A149" s="31">
        <v>43988.583331134258</v>
      </c>
      <c r="B149" s="47">
        <v>5.7916666666666696</v>
      </c>
      <c r="C149" s="47">
        <v>5.8333333333333304</v>
      </c>
      <c r="D149" s="5">
        <v>407753.95799999998</v>
      </c>
      <c r="E149" s="5">
        <v>56097.047999999995</v>
      </c>
      <c r="F149" s="11">
        <f t="shared" si="4"/>
        <v>351656.91</v>
      </c>
      <c r="G149" s="12">
        <f t="shared" si="5"/>
        <v>1.4154707736311147E-3</v>
      </c>
    </row>
    <row r="150" spans="1:9" s="29" customFormat="1" x14ac:dyDescent="0.25">
      <c r="A150" s="31">
        <v>43988.624997743056</v>
      </c>
      <c r="B150" s="47">
        <v>5.8333333333333304</v>
      </c>
      <c r="C150" s="47">
        <v>5.875</v>
      </c>
      <c r="D150" s="5">
        <v>423323.636</v>
      </c>
      <c r="E150" s="5">
        <v>61620.255999999994</v>
      </c>
      <c r="F150" s="11">
        <f t="shared" si="4"/>
        <v>361703.38</v>
      </c>
      <c r="G150" s="12">
        <f t="shared" si="5"/>
        <v>1.4559092927068861E-3</v>
      </c>
    </row>
    <row r="151" spans="1:9" s="29" customFormat="1" x14ac:dyDescent="0.25">
      <c r="A151" s="31">
        <v>43988.666664351855</v>
      </c>
      <c r="B151" s="47">
        <v>5.875</v>
      </c>
      <c r="C151" s="47">
        <v>5.9166666666666696</v>
      </c>
      <c r="D151" s="5">
        <v>457597.33399999997</v>
      </c>
      <c r="E151" s="5">
        <v>66769.323999999993</v>
      </c>
      <c r="F151" s="11">
        <f t="shared" si="4"/>
        <v>390828.01</v>
      </c>
      <c r="G151" s="12">
        <f t="shared" si="5"/>
        <v>1.573140211211573E-3</v>
      </c>
    </row>
    <row r="152" spans="1:9" s="29" customFormat="1" x14ac:dyDescent="0.25">
      <c r="A152" s="31">
        <v>43988.708330960646</v>
      </c>
      <c r="B152" s="47">
        <v>5.9166666666666696</v>
      </c>
      <c r="C152" s="47">
        <v>5.9583333333333304</v>
      </c>
      <c r="D152" s="5">
        <v>431074.89</v>
      </c>
      <c r="E152" s="5">
        <v>61655.140000000014</v>
      </c>
      <c r="F152" s="11">
        <f t="shared" si="4"/>
        <v>369419.75</v>
      </c>
      <c r="G152" s="12">
        <f t="shared" si="5"/>
        <v>1.4869688166432248E-3</v>
      </c>
    </row>
    <row r="153" spans="1:9" x14ac:dyDescent="0.25">
      <c r="A153" s="31">
        <v>43988.749997569445</v>
      </c>
      <c r="B153" s="45">
        <v>5.9583333333333304</v>
      </c>
      <c r="C153" s="45">
        <v>6</v>
      </c>
      <c r="D153" s="5">
        <v>374201.12</v>
      </c>
      <c r="E153" s="5">
        <v>53523.939999999981</v>
      </c>
      <c r="F153" s="1">
        <f t="shared" si="4"/>
        <v>320677.18</v>
      </c>
      <c r="G153" s="4">
        <f t="shared" si="5"/>
        <v>1.2907728048353842E-3</v>
      </c>
      <c r="H153" s="29"/>
      <c r="I153" s="29"/>
    </row>
    <row r="154" spans="1:9" x14ac:dyDescent="0.25">
      <c r="A154" s="31">
        <v>43988.791664178243</v>
      </c>
      <c r="B154" s="45">
        <v>6</v>
      </c>
      <c r="C154" s="45">
        <v>6.0416666666666696</v>
      </c>
      <c r="D154" s="5">
        <v>330030.90799999994</v>
      </c>
      <c r="E154" s="5">
        <v>44015.177999999993</v>
      </c>
      <c r="F154" s="1">
        <f t="shared" si="4"/>
        <v>286015.72999999992</v>
      </c>
      <c r="G154" s="4">
        <f t="shared" si="5"/>
        <v>1.1512553716455278E-3</v>
      </c>
      <c r="H154" s="29"/>
      <c r="I154" s="29"/>
    </row>
    <row r="155" spans="1:9" x14ac:dyDescent="0.25">
      <c r="A155" s="31">
        <v>43988.833330787034</v>
      </c>
      <c r="B155" s="45">
        <v>6.0416666666666696</v>
      </c>
      <c r="C155" s="45">
        <v>6.0833333333333304</v>
      </c>
      <c r="D155" s="5">
        <v>308568.78399999999</v>
      </c>
      <c r="E155" s="5">
        <v>34484.574000000008</v>
      </c>
      <c r="F155" s="1">
        <f t="shared" si="4"/>
        <v>274084.20999999996</v>
      </c>
      <c r="G155" s="4">
        <f t="shared" si="5"/>
        <v>1.1032292491245882E-3</v>
      </c>
      <c r="H155" s="29"/>
      <c r="I155" s="29"/>
    </row>
    <row r="156" spans="1:9" x14ac:dyDescent="0.25">
      <c r="A156" s="31">
        <v>43988.874997395833</v>
      </c>
      <c r="B156" s="45">
        <v>6.0833333333333304</v>
      </c>
      <c r="C156" s="45">
        <v>6.125</v>
      </c>
      <c r="D156" s="5">
        <v>295755.02399999998</v>
      </c>
      <c r="E156" s="5">
        <v>36107.493999999992</v>
      </c>
      <c r="F156" s="1">
        <f t="shared" si="4"/>
        <v>259647.52999999997</v>
      </c>
      <c r="G156" s="4">
        <f t="shared" si="5"/>
        <v>1.0451194892217759E-3</v>
      </c>
      <c r="H156" s="29"/>
      <c r="I156" s="29"/>
    </row>
    <row r="157" spans="1:9" x14ac:dyDescent="0.25">
      <c r="A157" s="31">
        <v>43988.916664004631</v>
      </c>
      <c r="B157" s="45">
        <v>6.125</v>
      </c>
      <c r="C157" s="45">
        <v>6.1666666666666696</v>
      </c>
      <c r="D157" s="5">
        <v>286813.35800000001</v>
      </c>
      <c r="E157" s="5">
        <v>35096.167999999998</v>
      </c>
      <c r="F157" s="1">
        <f t="shared" si="4"/>
        <v>251717.19</v>
      </c>
      <c r="G157" s="4">
        <f t="shared" si="5"/>
        <v>1.0131987045713115E-3</v>
      </c>
      <c r="H157" s="29"/>
      <c r="I157" s="29"/>
    </row>
    <row r="158" spans="1:9" x14ac:dyDescent="0.25">
      <c r="A158" s="31">
        <v>43988.958330613423</v>
      </c>
      <c r="B158" s="45">
        <v>6.1666666666666696</v>
      </c>
      <c r="C158" s="45">
        <v>6.2083333333333304</v>
      </c>
      <c r="D158" s="5">
        <v>285510.45799999998</v>
      </c>
      <c r="E158" s="5">
        <v>35882.667999999998</v>
      </c>
      <c r="F158" s="1">
        <f t="shared" si="4"/>
        <v>249627.78999999998</v>
      </c>
      <c r="G158" s="4">
        <f t="shared" si="5"/>
        <v>1.004788562326631E-3</v>
      </c>
      <c r="H158" s="29"/>
      <c r="I158" s="29"/>
    </row>
    <row r="159" spans="1:9" x14ac:dyDescent="0.25">
      <c r="A159" s="31">
        <v>43988.999997222221</v>
      </c>
      <c r="B159" s="45">
        <v>6.2083333333333304</v>
      </c>
      <c r="C159" s="45">
        <v>6.25</v>
      </c>
      <c r="D159" s="5">
        <v>289729.59000000003</v>
      </c>
      <c r="E159" s="5">
        <v>38819.929999999993</v>
      </c>
      <c r="F159" s="1">
        <f t="shared" si="4"/>
        <v>250909.66000000003</v>
      </c>
      <c r="G159" s="4">
        <f t="shared" si="5"/>
        <v>1.0099482775746396E-3</v>
      </c>
      <c r="H159" s="29"/>
      <c r="I159" s="29"/>
    </row>
    <row r="160" spans="1:9" x14ac:dyDescent="0.25">
      <c r="A160" s="31">
        <v>43989.04166383102</v>
      </c>
      <c r="B160" s="45">
        <v>6.25</v>
      </c>
      <c r="C160" s="45">
        <v>6.2916666666666696</v>
      </c>
      <c r="D160" s="5">
        <v>314371.924</v>
      </c>
      <c r="E160" s="5">
        <v>44308.884000000005</v>
      </c>
      <c r="F160" s="1">
        <f t="shared" si="4"/>
        <v>270063.03999999998</v>
      </c>
      <c r="G160" s="4">
        <f t="shared" si="5"/>
        <v>1.0870434485645987E-3</v>
      </c>
      <c r="H160" s="29"/>
      <c r="I160" s="29"/>
    </row>
    <row r="161" spans="1:9" x14ac:dyDescent="0.25">
      <c r="A161" s="31">
        <v>43989.083330439818</v>
      </c>
      <c r="B161" s="45">
        <v>6.2916666666666696</v>
      </c>
      <c r="C161" s="45">
        <v>6.3333333333333304</v>
      </c>
      <c r="D161" s="5">
        <v>355473.08800000011</v>
      </c>
      <c r="E161" s="5">
        <v>48721.658000000003</v>
      </c>
      <c r="F161" s="1">
        <f t="shared" si="4"/>
        <v>306751.43000000011</v>
      </c>
      <c r="G161" s="4">
        <f t="shared" si="5"/>
        <v>1.2347196133144403E-3</v>
      </c>
      <c r="H161" s="29"/>
      <c r="I161" s="29"/>
    </row>
    <row r="162" spans="1:9" x14ac:dyDescent="0.25">
      <c r="A162" s="31">
        <v>43989.12499704861</v>
      </c>
      <c r="B162" s="45">
        <v>6.3333333333333304</v>
      </c>
      <c r="C162" s="45">
        <v>6.375</v>
      </c>
      <c r="D162" s="5">
        <v>391979.26799999998</v>
      </c>
      <c r="E162" s="5">
        <v>54983.607999999993</v>
      </c>
      <c r="F162" s="1">
        <f t="shared" si="4"/>
        <v>336995.66</v>
      </c>
      <c r="G162" s="4">
        <f t="shared" si="5"/>
        <v>1.3564570864554549E-3</v>
      </c>
      <c r="H162" s="29"/>
      <c r="I162" s="29"/>
    </row>
    <row r="163" spans="1:9" x14ac:dyDescent="0.25">
      <c r="A163" s="31">
        <v>43989.166663657408</v>
      </c>
      <c r="B163" s="45">
        <v>6.375</v>
      </c>
      <c r="C163" s="45">
        <v>6.4166666666666696</v>
      </c>
      <c r="D163" s="5">
        <v>427361.88399999996</v>
      </c>
      <c r="E163" s="5">
        <v>59591.623999999989</v>
      </c>
      <c r="F163" s="1">
        <f t="shared" si="4"/>
        <v>367770.25999999995</v>
      </c>
      <c r="G163" s="4">
        <f t="shared" si="5"/>
        <v>1.4803293768369749E-3</v>
      </c>
      <c r="H163" s="29"/>
      <c r="I163" s="29"/>
    </row>
    <row r="164" spans="1:9" x14ac:dyDescent="0.25">
      <c r="A164" s="31">
        <v>43989.208330266207</v>
      </c>
      <c r="B164" s="45">
        <v>6.4166666666666696</v>
      </c>
      <c r="C164" s="45">
        <v>6.4583333333333304</v>
      </c>
      <c r="D164" s="5">
        <v>443795.57399999996</v>
      </c>
      <c r="E164" s="5">
        <v>61653.473999999995</v>
      </c>
      <c r="F164" s="1">
        <f t="shared" si="4"/>
        <v>382142.1</v>
      </c>
      <c r="G164" s="4">
        <f t="shared" si="5"/>
        <v>1.5381781462051145E-3</v>
      </c>
      <c r="H164" s="29"/>
      <c r="I164" s="29"/>
    </row>
    <row r="165" spans="1:9" x14ac:dyDescent="0.25">
      <c r="A165" s="31">
        <v>43989.249996874998</v>
      </c>
      <c r="B165" s="45">
        <v>6.4583333333333304</v>
      </c>
      <c r="C165" s="45">
        <v>6.5</v>
      </c>
      <c r="D165" s="5">
        <v>451765.16199999995</v>
      </c>
      <c r="E165" s="5">
        <v>63021.272000000026</v>
      </c>
      <c r="F165" s="1">
        <f t="shared" si="4"/>
        <v>388743.8899999999</v>
      </c>
      <c r="G165" s="4">
        <f t="shared" si="5"/>
        <v>1.5647513217433118E-3</v>
      </c>
      <c r="H165" s="29"/>
      <c r="I165" s="29"/>
    </row>
    <row r="166" spans="1:9" x14ac:dyDescent="0.25">
      <c r="A166" s="31">
        <v>43989.291663483797</v>
      </c>
      <c r="B166" s="45">
        <v>6.5</v>
      </c>
      <c r="C166" s="45">
        <v>6.5416666666666696</v>
      </c>
      <c r="D166" s="5">
        <v>447584.75799999997</v>
      </c>
      <c r="E166" s="5">
        <v>61145.358000000015</v>
      </c>
      <c r="F166" s="1">
        <f t="shared" si="4"/>
        <v>386439.39999999997</v>
      </c>
      <c r="G166" s="4">
        <f t="shared" si="5"/>
        <v>1.5554754106198107E-3</v>
      </c>
      <c r="H166" s="29"/>
      <c r="I166" s="29"/>
    </row>
    <row r="167" spans="1:9" x14ac:dyDescent="0.25">
      <c r="A167" s="31">
        <v>43989.333330092595</v>
      </c>
      <c r="B167" s="45">
        <v>6.5416666666666696</v>
      </c>
      <c r="C167" s="45">
        <v>6.5833333333333304</v>
      </c>
      <c r="D167" s="5">
        <v>443591.50599999994</v>
      </c>
      <c r="E167" s="5">
        <v>57367.846000000005</v>
      </c>
      <c r="F167" s="1">
        <f t="shared" si="4"/>
        <v>386223.65999999992</v>
      </c>
      <c r="G167" s="4">
        <f t="shared" si="5"/>
        <v>1.5546070253954075E-3</v>
      </c>
      <c r="H167" s="29"/>
      <c r="I167" s="29"/>
    </row>
    <row r="168" spans="1:9" x14ac:dyDescent="0.25">
      <c r="A168" s="31">
        <v>43989.374996701386</v>
      </c>
      <c r="B168" s="45">
        <v>6.5833333333333304</v>
      </c>
      <c r="C168" s="45">
        <v>6.625</v>
      </c>
      <c r="D168" s="5">
        <v>440412.24000000005</v>
      </c>
      <c r="E168" s="5">
        <v>60662.97</v>
      </c>
      <c r="F168" s="1">
        <f t="shared" si="4"/>
        <v>379749.27</v>
      </c>
      <c r="G168" s="4">
        <f t="shared" si="5"/>
        <v>1.5285466535912835E-3</v>
      </c>
      <c r="H168" s="29"/>
      <c r="I168" s="29"/>
    </row>
    <row r="169" spans="1:9" x14ac:dyDescent="0.25">
      <c r="A169" s="31">
        <v>43989.416663310185</v>
      </c>
      <c r="B169" s="45">
        <v>6.625</v>
      </c>
      <c r="C169" s="45">
        <v>6.6666666666666696</v>
      </c>
      <c r="D169" s="5">
        <v>432862.51199999999</v>
      </c>
      <c r="E169" s="5">
        <v>61069.111999999986</v>
      </c>
      <c r="F169" s="1">
        <f t="shared" si="4"/>
        <v>371793.4</v>
      </c>
      <c r="G169" s="4">
        <f t="shared" si="5"/>
        <v>1.4965231069366518E-3</v>
      </c>
      <c r="H169" s="29"/>
      <c r="I169" s="29"/>
    </row>
    <row r="170" spans="1:9" x14ac:dyDescent="0.25">
      <c r="A170" s="31">
        <v>43989.458329918984</v>
      </c>
      <c r="B170" s="45">
        <v>6.6666666666666696</v>
      </c>
      <c r="C170" s="45">
        <v>6.7083333333333304</v>
      </c>
      <c r="D170" s="5">
        <v>435277.79399999999</v>
      </c>
      <c r="E170" s="5">
        <v>60698.164000000004</v>
      </c>
      <c r="F170" s="1">
        <f t="shared" si="4"/>
        <v>374579.63</v>
      </c>
      <c r="G170" s="4">
        <f t="shared" si="5"/>
        <v>1.5077380923996539E-3</v>
      </c>
      <c r="H170" s="29"/>
      <c r="I170" s="29"/>
    </row>
    <row r="171" spans="1:9" x14ac:dyDescent="0.25">
      <c r="A171" s="57">
        <v>43989.499996527775</v>
      </c>
      <c r="B171" s="58">
        <v>6.7083333333333304</v>
      </c>
      <c r="C171" s="58">
        <v>6.75</v>
      </c>
      <c r="D171" s="64">
        <v>425270.06199999992</v>
      </c>
      <c r="E171" s="64">
        <v>61463.822000000015</v>
      </c>
      <c r="F171" s="62">
        <f t="shared" si="4"/>
        <v>363806.23999999987</v>
      </c>
      <c r="G171" s="63">
        <f t="shared" si="5"/>
        <v>1.464373613430849E-3</v>
      </c>
      <c r="H171" s="29"/>
      <c r="I171" s="29"/>
    </row>
    <row r="172" spans="1:9" x14ac:dyDescent="0.25">
      <c r="A172" s="57">
        <v>43989.541663136573</v>
      </c>
      <c r="B172" s="58">
        <v>6.75</v>
      </c>
      <c r="C172" s="58">
        <v>6.7916666666666696</v>
      </c>
      <c r="D172" s="64">
        <v>423025.06000000006</v>
      </c>
      <c r="E172" s="64">
        <v>58927.060000000005</v>
      </c>
      <c r="F172" s="62">
        <f t="shared" si="4"/>
        <v>364098.00000000006</v>
      </c>
      <c r="G172" s="63">
        <f t="shared" si="5"/>
        <v>1.4655479903339357E-3</v>
      </c>
      <c r="H172" s="29"/>
      <c r="I172" s="29"/>
    </row>
    <row r="173" spans="1:9" x14ac:dyDescent="0.25">
      <c r="A173" s="57">
        <v>43989.583329745372</v>
      </c>
      <c r="B173" s="58">
        <v>6.7916666666666696</v>
      </c>
      <c r="C173" s="58">
        <v>6.8333333333333304</v>
      </c>
      <c r="D173" s="64">
        <v>426733.02399999992</v>
      </c>
      <c r="E173" s="64">
        <v>58960.753999999994</v>
      </c>
      <c r="F173" s="62">
        <f t="shared" si="4"/>
        <v>367772.2699999999</v>
      </c>
      <c r="G173" s="63">
        <f t="shared" si="5"/>
        <v>1.4803374673825437E-3</v>
      </c>
      <c r="H173" s="29"/>
      <c r="I173" s="29"/>
    </row>
    <row r="174" spans="1:9" x14ac:dyDescent="0.25">
      <c r="A174" s="57">
        <v>43989.624996354163</v>
      </c>
      <c r="B174" s="58">
        <v>6.8333333333333304</v>
      </c>
      <c r="C174" s="58">
        <v>6.875</v>
      </c>
      <c r="D174" s="64">
        <v>438707.978</v>
      </c>
      <c r="E174" s="64">
        <v>65972.308000000005</v>
      </c>
      <c r="F174" s="62">
        <f t="shared" si="4"/>
        <v>372735.67</v>
      </c>
      <c r="G174" s="63">
        <f t="shared" si="5"/>
        <v>1.5003158822467385E-3</v>
      </c>
      <c r="H174" s="29"/>
      <c r="I174" s="29"/>
    </row>
    <row r="175" spans="1:9" x14ac:dyDescent="0.25">
      <c r="A175" s="57">
        <v>43989.666662962962</v>
      </c>
      <c r="B175" s="58">
        <v>6.875</v>
      </c>
      <c r="C175" s="58">
        <v>6.9166666666666696</v>
      </c>
      <c r="D175" s="64">
        <v>483885.64200000005</v>
      </c>
      <c r="E175" s="64">
        <v>70816.281999999992</v>
      </c>
      <c r="F175" s="62">
        <f t="shared" si="4"/>
        <v>413069.36000000004</v>
      </c>
      <c r="G175" s="63">
        <f t="shared" si="5"/>
        <v>1.6626649155351719E-3</v>
      </c>
      <c r="H175" s="29"/>
      <c r="I175" s="29"/>
    </row>
    <row r="176" spans="1:9" x14ac:dyDescent="0.25">
      <c r="A176" s="57">
        <v>43989.70832957176</v>
      </c>
      <c r="B176" s="58">
        <v>6.9166666666666696</v>
      </c>
      <c r="C176" s="58">
        <v>6.9583333333333304</v>
      </c>
      <c r="D176" s="64">
        <v>463766.38199999998</v>
      </c>
      <c r="E176" s="64">
        <v>65178.072</v>
      </c>
      <c r="F176" s="62">
        <f t="shared" si="4"/>
        <v>398588.31</v>
      </c>
      <c r="G176" s="63">
        <f t="shared" si="5"/>
        <v>1.6043765598577847E-3</v>
      </c>
      <c r="H176" s="29"/>
      <c r="I176" s="29"/>
    </row>
    <row r="177" spans="1:9" x14ac:dyDescent="0.25">
      <c r="A177" s="31">
        <v>43989.749996180559</v>
      </c>
      <c r="B177" s="45">
        <v>6.9583333333333304</v>
      </c>
      <c r="C177" s="45">
        <v>7</v>
      </c>
      <c r="D177" s="5">
        <v>405993.47600000002</v>
      </c>
      <c r="E177" s="5">
        <v>55695.695999999996</v>
      </c>
      <c r="F177" s="1">
        <f t="shared" si="4"/>
        <v>350297.78</v>
      </c>
      <c r="G177" s="4">
        <f t="shared" si="5"/>
        <v>1.4100000755220823E-3</v>
      </c>
      <c r="H177" s="29"/>
      <c r="I177" s="29"/>
    </row>
    <row r="178" spans="1:9" x14ac:dyDescent="0.25">
      <c r="A178" s="31">
        <v>43989.79166278935</v>
      </c>
      <c r="B178" s="45">
        <v>7</v>
      </c>
      <c r="C178" s="45">
        <v>7.0416666666666696</v>
      </c>
      <c r="D178" s="5">
        <v>349878.38800000004</v>
      </c>
      <c r="E178" s="5">
        <v>47062.378000000004</v>
      </c>
      <c r="F178" s="1">
        <f t="shared" si="4"/>
        <v>302816.01</v>
      </c>
      <c r="G178" s="4">
        <f t="shared" si="5"/>
        <v>1.2188789691139224E-3</v>
      </c>
      <c r="H178" s="29"/>
      <c r="I178" s="29"/>
    </row>
    <row r="179" spans="1:9" x14ac:dyDescent="0.25">
      <c r="A179" s="31">
        <v>43989.833329398149</v>
      </c>
      <c r="B179" s="45">
        <v>7.0416666666666696</v>
      </c>
      <c r="C179" s="45">
        <v>7.0833333333333304</v>
      </c>
      <c r="D179" s="5">
        <v>320871.99</v>
      </c>
      <c r="E179" s="5">
        <v>40715.01999999999</v>
      </c>
      <c r="F179" s="1">
        <f t="shared" si="4"/>
        <v>280156.96999999997</v>
      </c>
      <c r="G179" s="4">
        <f t="shared" si="5"/>
        <v>1.1276730011193267E-3</v>
      </c>
      <c r="H179" s="29"/>
      <c r="I179" s="29"/>
    </row>
    <row r="180" spans="1:9" x14ac:dyDescent="0.25">
      <c r="A180" s="31">
        <v>43989.874996006947</v>
      </c>
      <c r="B180" s="45">
        <v>7.0833333333333304</v>
      </c>
      <c r="C180" s="45">
        <v>7.125</v>
      </c>
      <c r="D180" s="5">
        <v>309665.97600000002</v>
      </c>
      <c r="E180" s="5">
        <v>41500.536000000015</v>
      </c>
      <c r="F180" s="1">
        <f t="shared" si="4"/>
        <v>268165.44</v>
      </c>
      <c r="G180" s="4">
        <f t="shared" si="5"/>
        <v>1.0794053295239622E-3</v>
      </c>
      <c r="H180" s="29"/>
      <c r="I180" s="29"/>
    </row>
    <row r="181" spans="1:9" x14ac:dyDescent="0.25">
      <c r="A181" s="31">
        <v>43989.916662615738</v>
      </c>
      <c r="B181" s="45">
        <v>7.125</v>
      </c>
      <c r="C181" s="45">
        <v>7.1666666666666696</v>
      </c>
      <c r="D181" s="5">
        <v>299256.96799999999</v>
      </c>
      <c r="E181" s="5">
        <v>40571.057999999997</v>
      </c>
      <c r="F181" s="1">
        <f t="shared" si="4"/>
        <v>258685.91</v>
      </c>
      <c r="G181" s="4">
        <f t="shared" si="5"/>
        <v>1.0412488273162867E-3</v>
      </c>
      <c r="H181" s="29"/>
      <c r="I181" s="29"/>
    </row>
    <row r="182" spans="1:9" x14ac:dyDescent="0.25">
      <c r="A182" s="31">
        <v>43989.958329224537</v>
      </c>
      <c r="B182" s="45">
        <v>7.1666666666666696</v>
      </c>
      <c r="C182" s="45">
        <v>7.2083333333333304</v>
      </c>
      <c r="D182" s="5">
        <v>298021.73600000003</v>
      </c>
      <c r="E182" s="5">
        <v>41107.806000000011</v>
      </c>
      <c r="F182" s="1">
        <f t="shared" si="4"/>
        <v>256913.93000000002</v>
      </c>
      <c r="G182" s="4">
        <f t="shared" si="5"/>
        <v>1.0341163472479757E-3</v>
      </c>
      <c r="H182" s="29"/>
      <c r="I182" s="29"/>
    </row>
    <row r="183" spans="1:9" x14ac:dyDescent="0.25">
      <c r="A183" s="31">
        <v>43989.999995833336</v>
      </c>
      <c r="B183" s="45">
        <v>7.2083333333333304</v>
      </c>
      <c r="C183" s="45">
        <v>7.25</v>
      </c>
      <c r="D183" s="3">
        <v>298241.342</v>
      </c>
      <c r="E183" s="3">
        <v>41053.822</v>
      </c>
      <c r="F183" s="1">
        <f t="shared" si="4"/>
        <v>257187.52000000002</v>
      </c>
      <c r="G183" s="4">
        <f t="shared" si="5"/>
        <v>1.0352175872291769E-3</v>
      </c>
      <c r="H183" s="29"/>
      <c r="I183" s="29"/>
    </row>
    <row r="184" spans="1:9" x14ac:dyDescent="0.25">
      <c r="A184" s="31">
        <v>43990.041662442127</v>
      </c>
      <c r="B184" s="45">
        <v>7.25</v>
      </c>
      <c r="C184" s="45">
        <v>7.2916666666666696</v>
      </c>
      <c r="D184" s="3">
        <v>325092.99400000001</v>
      </c>
      <c r="E184" s="3">
        <v>44370.863999999994</v>
      </c>
      <c r="F184" s="1">
        <f t="shared" si="4"/>
        <v>280722.13</v>
      </c>
      <c r="G184" s="4">
        <f t="shared" si="5"/>
        <v>1.1299478532256749E-3</v>
      </c>
      <c r="H184" s="29"/>
      <c r="I184" s="29"/>
    </row>
    <row r="185" spans="1:9" x14ac:dyDescent="0.25">
      <c r="A185" s="31">
        <v>43990.083329050925</v>
      </c>
      <c r="B185" s="45">
        <v>7.2916666666666696</v>
      </c>
      <c r="C185" s="45">
        <v>7.3333333333333304</v>
      </c>
      <c r="D185" s="3">
        <v>370542.47199999995</v>
      </c>
      <c r="E185" s="3">
        <v>52139.691999999988</v>
      </c>
      <c r="F185" s="1">
        <f t="shared" si="4"/>
        <v>318402.77999999997</v>
      </c>
      <c r="G185" s="4">
        <f t="shared" si="5"/>
        <v>1.2816180103865941E-3</v>
      </c>
      <c r="H185" s="29"/>
      <c r="I185" s="29"/>
    </row>
    <row r="186" spans="1:9" x14ac:dyDescent="0.25">
      <c r="A186" s="31">
        <v>43990.124995659724</v>
      </c>
      <c r="B186" s="45">
        <v>7.3333333333333304</v>
      </c>
      <c r="C186" s="45">
        <v>7.375</v>
      </c>
      <c r="D186" s="3">
        <v>410744.47000000003</v>
      </c>
      <c r="E186" s="3">
        <v>60388.439999999988</v>
      </c>
      <c r="F186" s="1">
        <f t="shared" si="4"/>
        <v>350356.03</v>
      </c>
      <c r="G186" s="4">
        <f t="shared" si="5"/>
        <v>1.4102345403377006E-3</v>
      </c>
      <c r="H186" s="29"/>
      <c r="I186" s="29"/>
    </row>
    <row r="187" spans="1:9" x14ac:dyDescent="0.25">
      <c r="A187" s="31">
        <v>43990.166662268515</v>
      </c>
      <c r="B187" s="45">
        <v>7.375</v>
      </c>
      <c r="C187" s="45">
        <v>7.4166666666666696</v>
      </c>
      <c r="D187" s="3">
        <v>439589.05199999997</v>
      </c>
      <c r="E187" s="3">
        <v>63541.572000000015</v>
      </c>
      <c r="F187" s="1">
        <f t="shared" si="4"/>
        <v>376047.48</v>
      </c>
      <c r="G187" s="4">
        <f t="shared" si="5"/>
        <v>1.5136464044958797E-3</v>
      </c>
      <c r="H187" s="29"/>
      <c r="I187" s="29"/>
    </row>
    <row r="188" spans="1:9" x14ac:dyDescent="0.25">
      <c r="A188" s="31">
        <v>43990.208328877314</v>
      </c>
      <c r="B188" s="45">
        <v>7.4166666666666696</v>
      </c>
      <c r="C188" s="45">
        <v>7.4583333333333304</v>
      </c>
      <c r="D188" s="3">
        <v>450338.18199999997</v>
      </c>
      <c r="E188" s="3">
        <v>64136.781999999992</v>
      </c>
      <c r="F188" s="1">
        <f t="shared" si="4"/>
        <v>386201.39999999997</v>
      </c>
      <c r="G188" s="4">
        <f t="shared" si="5"/>
        <v>1.5545174256220917E-3</v>
      </c>
      <c r="H188" s="29"/>
      <c r="I188" s="29"/>
    </row>
    <row r="189" spans="1:9" x14ac:dyDescent="0.25">
      <c r="A189" s="31">
        <v>43990.249995486112</v>
      </c>
      <c r="B189" s="45">
        <v>7.4583333333333304</v>
      </c>
      <c r="C189" s="45">
        <v>7.5</v>
      </c>
      <c r="D189" s="3">
        <v>455053.44400000002</v>
      </c>
      <c r="E189" s="3">
        <v>64640.953999999991</v>
      </c>
      <c r="F189" s="1">
        <f t="shared" si="4"/>
        <v>390412.49000000005</v>
      </c>
      <c r="G189" s="4">
        <f t="shared" si="5"/>
        <v>1.5714676821096732E-3</v>
      </c>
      <c r="H189" s="29"/>
      <c r="I189" s="29"/>
    </row>
    <row r="190" spans="1:9" x14ac:dyDescent="0.25">
      <c r="A190" s="31">
        <v>43990.291662094911</v>
      </c>
      <c r="B190" s="45">
        <v>7.5</v>
      </c>
      <c r="C190" s="45">
        <v>7.5416666666666696</v>
      </c>
      <c r="D190" s="3">
        <v>450068.26599999995</v>
      </c>
      <c r="E190" s="3">
        <v>63091.855999999992</v>
      </c>
      <c r="F190" s="1">
        <f t="shared" si="4"/>
        <v>386976.41</v>
      </c>
      <c r="G190" s="4">
        <f t="shared" si="5"/>
        <v>1.5576369548367225E-3</v>
      </c>
      <c r="H190" s="29"/>
      <c r="I190" s="29"/>
    </row>
    <row r="191" spans="1:9" x14ac:dyDescent="0.25">
      <c r="A191" s="31">
        <v>43990.333328703702</v>
      </c>
      <c r="B191" s="45">
        <v>7.5416666666666696</v>
      </c>
      <c r="C191" s="45">
        <v>7.5833333333333304</v>
      </c>
      <c r="D191" s="3">
        <v>446167.37800000003</v>
      </c>
      <c r="E191" s="3">
        <v>60129.098000000005</v>
      </c>
      <c r="F191" s="1">
        <f t="shared" si="4"/>
        <v>386038.28</v>
      </c>
      <c r="G191" s="4">
        <f t="shared" si="5"/>
        <v>1.55386084363542E-3</v>
      </c>
      <c r="H191" s="29"/>
      <c r="I191" s="29"/>
    </row>
    <row r="192" spans="1:9" x14ac:dyDescent="0.25">
      <c r="A192" s="31">
        <v>43990.374995312501</v>
      </c>
      <c r="B192" s="45">
        <v>7.5833333333333304</v>
      </c>
      <c r="C192" s="45">
        <v>7.625</v>
      </c>
      <c r="D192" s="3">
        <v>442151.54800000001</v>
      </c>
      <c r="E192" s="3">
        <v>61283.257999999994</v>
      </c>
      <c r="F192" s="1">
        <f t="shared" si="4"/>
        <v>380868.29000000004</v>
      </c>
      <c r="G192" s="4">
        <f t="shared" si="5"/>
        <v>1.5330508736423232E-3</v>
      </c>
      <c r="H192" s="29"/>
      <c r="I192" s="29"/>
    </row>
    <row r="193" spans="1:9" x14ac:dyDescent="0.25">
      <c r="A193" s="31">
        <v>43990.416661921299</v>
      </c>
      <c r="B193" s="45">
        <v>7.625</v>
      </c>
      <c r="C193" s="45">
        <v>7.6666666666666696</v>
      </c>
      <c r="D193" s="3">
        <v>436250.06399999995</v>
      </c>
      <c r="E193" s="3">
        <v>60620.97399999998</v>
      </c>
      <c r="F193" s="1">
        <f t="shared" si="4"/>
        <v>375629.08999999997</v>
      </c>
      <c r="G193" s="4">
        <f t="shared" si="5"/>
        <v>1.5119623232219483E-3</v>
      </c>
      <c r="H193" s="29"/>
      <c r="I193" s="29"/>
    </row>
    <row r="194" spans="1:9" x14ac:dyDescent="0.25">
      <c r="A194" s="31">
        <v>43990.458328530091</v>
      </c>
      <c r="B194" s="45">
        <v>7.6666666666666696</v>
      </c>
      <c r="C194" s="45">
        <v>7.7083333333333304</v>
      </c>
      <c r="D194" s="3">
        <v>436978.49999999994</v>
      </c>
      <c r="E194" s="3">
        <v>62547.099999999991</v>
      </c>
      <c r="F194" s="1">
        <f t="shared" si="4"/>
        <v>374431.39999999997</v>
      </c>
      <c r="G194" s="4">
        <f t="shared" si="5"/>
        <v>1.507141444852545E-3</v>
      </c>
      <c r="H194" s="29"/>
      <c r="I194" s="29"/>
    </row>
    <row r="195" spans="1:9" x14ac:dyDescent="0.25">
      <c r="A195" s="57">
        <v>43990.499995138889</v>
      </c>
      <c r="B195" s="58">
        <v>7.7083333333333304</v>
      </c>
      <c r="C195" s="58">
        <v>7.75</v>
      </c>
      <c r="D195" s="59">
        <v>442377.70199999999</v>
      </c>
      <c r="E195" s="59">
        <v>63447.152000000002</v>
      </c>
      <c r="F195" s="62">
        <f t="shared" si="4"/>
        <v>378930.55</v>
      </c>
      <c r="G195" s="63">
        <f t="shared" si="5"/>
        <v>1.5252511851991302E-3</v>
      </c>
      <c r="H195" s="29"/>
      <c r="I195" s="29"/>
    </row>
    <row r="196" spans="1:9" x14ac:dyDescent="0.25">
      <c r="A196" s="57">
        <v>43990.541661747688</v>
      </c>
      <c r="B196" s="58">
        <v>7.75</v>
      </c>
      <c r="C196" s="58">
        <v>7.7916666666666696</v>
      </c>
      <c r="D196" s="59">
        <v>443921.234</v>
      </c>
      <c r="E196" s="59">
        <v>61750.853999999999</v>
      </c>
      <c r="F196" s="62">
        <f t="shared" si="4"/>
        <v>382170.38</v>
      </c>
      <c r="G196" s="63">
        <f t="shared" si="5"/>
        <v>1.5382919773636672E-3</v>
      </c>
      <c r="H196" s="29"/>
      <c r="I196" s="29"/>
    </row>
    <row r="197" spans="1:9" x14ac:dyDescent="0.25">
      <c r="A197" s="57">
        <v>43990.583328356479</v>
      </c>
      <c r="B197" s="58">
        <v>7.7916666666666696</v>
      </c>
      <c r="C197" s="58">
        <v>7.8333333333333304</v>
      </c>
      <c r="D197" s="59">
        <v>430482.51600000006</v>
      </c>
      <c r="E197" s="59">
        <v>60713.775999999998</v>
      </c>
      <c r="F197" s="62">
        <f t="shared" si="4"/>
        <v>369768.74000000005</v>
      </c>
      <c r="G197" s="63">
        <f t="shared" si="5"/>
        <v>1.488373552711939E-3</v>
      </c>
      <c r="H197" s="29"/>
      <c r="I197" s="29"/>
    </row>
    <row r="198" spans="1:9" x14ac:dyDescent="0.25">
      <c r="A198" s="57">
        <v>43990.624994965277</v>
      </c>
      <c r="B198" s="58">
        <v>7.8333333333333304</v>
      </c>
      <c r="C198" s="58">
        <v>7.875</v>
      </c>
      <c r="D198" s="59">
        <v>444340.886</v>
      </c>
      <c r="E198" s="59">
        <v>66942.556000000011</v>
      </c>
      <c r="F198" s="62">
        <f t="shared" si="4"/>
        <v>377398.32999999996</v>
      </c>
      <c r="G198" s="63">
        <f t="shared" si="5"/>
        <v>1.5190837743873445E-3</v>
      </c>
      <c r="H198" s="29"/>
      <c r="I198" s="29"/>
    </row>
    <row r="199" spans="1:9" x14ac:dyDescent="0.25">
      <c r="A199" s="57">
        <v>43990.666661574076</v>
      </c>
      <c r="B199" s="58">
        <v>7.875</v>
      </c>
      <c r="C199" s="58">
        <v>7.9166666666666696</v>
      </c>
      <c r="D199" s="59">
        <v>479830.92000000004</v>
      </c>
      <c r="E199" s="59">
        <v>70668.03</v>
      </c>
      <c r="F199" s="62">
        <f t="shared" si="4"/>
        <v>409162.89</v>
      </c>
      <c r="G199" s="63">
        <f t="shared" si="5"/>
        <v>1.6469407993417299E-3</v>
      </c>
      <c r="H199" s="29"/>
      <c r="I199" s="29"/>
    </row>
    <row r="200" spans="1:9" x14ac:dyDescent="0.25">
      <c r="A200" s="57">
        <v>43990.708328182867</v>
      </c>
      <c r="B200" s="58">
        <v>7.9166666666666696</v>
      </c>
      <c r="C200" s="58">
        <v>7.9583333333333304</v>
      </c>
      <c r="D200" s="59">
        <v>463077.68600000005</v>
      </c>
      <c r="E200" s="59">
        <v>65998.475999999995</v>
      </c>
      <c r="F200" s="62">
        <f t="shared" si="4"/>
        <v>397079.21000000008</v>
      </c>
      <c r="G200" s="63">
        <f t="shared" si="5"/>
        <v>1.598302210445778E-3</v>
      </c>
      <c r="H200" s="29"/>
      <c r="I200" s="29"/>
    </row>
    <row r="201" spans="1:9" x14ac:dyDescent="0.25">
      <c r="A201" s="31">
        <v>43990.749994791666</v>
      </c>
      <c r="B201" s="45">
        <v>7.9583333333333304</v>
      </c>
      <c r="C201" s="45">
        <v>8</v>
      </c>
      <c r="D201" s="3">
        <v>405937.32</v>
      </c>
      <c r="E201" s="3">
        <v>57549.059999999983</v>
      </c>
      <c r="F201" s="1">
        <f t="shared" si="4"/>
        <v>348388.26</v>
      </c>
      <c r="G201" s="4">
        <f t="shared" si="5"/>
        <v>1.4023139767286189E-3</v>
      </c>
      <c r="H201" s="29"/>
      <c r="I201" s="29"/>
    </row>
    <row r="202" spans="1:9" x14ac:dyDescent="0.25">
      <c r="A202" s="31">
        <v>43990.791661400464</v>
      </c>
      <c r="B202" s="45">
        <v>8</v>
      </c>
      <c r="C202" s="45">
        <v>8.0416666666666696</v>
      </c>
      <c r="D202" s="3">
        <v>344714.88399999996</v>
      </c>
      <c r="E202" s="3">
        <v>48587.194000000003</v>
      </c>
      <c r="F202" s="1">
        <f t="shared" si="4"/>
        <v>296127.68999999994</v>
      </c>
      <c r="G202" s="4">
        <f t="shared" si="5"/>
        <v>1.1919574976015539E-3</v>
      </c>
      <c r="H202" s="29"/>
      <c r="I202" s="29"/>
    </row>
    <row r="203" spans="1:9" x14ac:dyDescent="0.25">
      <c r="A203" s="31">
        <v>43990.833328009256</v>
      </c>
      <c r="B203" s="45">
        <v>8.0416666666666696</v>
      </c>
      <c r="C203" s="45">
        <v>8.0833333333333304</v>
      </c>
      <c r="D203" s="3">
        <v>319164.85200000001</v>
      </c>
      <c r="E203" s="3">
        <v>38225.802000000003</v>
      </c>
      <c r="F203" s="1">
        <f t="shared" si="4"/>
        <v>280939.05</v>
      </c>
      <c r="G203" s="4">
        <f t="shared" si="5"/>
        <v>1.1308209881235958E-3</v>
      </c>
      <c r="H203" s="29"/>
      <c r="I203" s="29"/>
    </row>
    <row r="204" spans="1:9" x14ac:dyDescent="0.25">
      <c r="A204" s="31">
        <v>43990.874994618054</v>
      </c>
      <c r="B204" s="45">
        <v>8.0833333333333304</v>
      </c>
      <c r="C204" s="45">
        <v>8.125</v>
      </c>
      <c r="D204" s="3">
        <v>306577.81000000006</v>
      </c>
      <c r="E204" s="3">
        <v>39119.330000000009</v>
      </c>
      <c r="F204" s="1">
        <f t="shared" si="4"/>
        <v>267458.48000000004</v>
      </c>
      <c r="G204" s="4">
        <f t="shared" si="5"/>
        <v>1.0765597115660322E-3</v>
      </c>
      <c r="H204" s="29"/>
      <c r="I204" s="29"/>
    </row>
    <row r="205" spans="1:9" x14ac:dyDescent="0.25">
      <c r="A205" s="31">
        <v>43990.916661226853</v>
      </c>
      <c r="B205" s="45">
        <v>8.125</v>
      </c>
      <c r="C205" s="45">
        <v>8.1666666666666696</v>
      </c>
      <c r="D205" s="3">
        <v>292391.15999999997</v>
      </c>
      <c r="E205" s="3">
        <v>39210.240000000005</v>
      </c>
      <c r="F205" s="1">
        <f t="shared" si="4"/>
        <v>253180.91999999998</v>
      </c>
      <c r="G205" s="4">
        <f t="shared" si="5"/>
        <v>1.0190904330616946E-3</v>
      </c>
      <c r="H205" s="29"/>
      <c r="I205" s="29"/>
    </row>
    <row r="206" spans="1:9" x14ac:dyDescent="0.25">
      <c r="A206" s="31">
        <v>43990.958327835651</v>
      </c>
      <c r="B206" s="45">
        <v>8.1666666666666696</v>
      </c>
      <c r="C206" s="45">
        <v>8.2083333333333304</v>
      </c>
      <c r="D206" s="3">
        <v>289587.14400000003</v>
      </c>
      <c r="E206" s="3">
        <v>38857.944000000003</v>
      </c>
      <c r="F206" s="1">
        <f t="shared" si="4"/>
        <v>250729.2</v>
      </c>
      <c r="G206" s="4">
        <f t="shared" si="5"/>
        <v>1.0092218995381337E-3</v>
      </c>
      <c r="H206" s="29"/>
      <c r="I206" s="29"/>
    </row>
    <row r="207" spans="1:9" x14ac:dyDescent="0.25">
      <c r="A207" s="31">
        <v>43991</v>
      </c>
      <c r="B207" s="45">
        <v>8.2083333333333304</v>
      </c>
      <c r="C207" s="45">
        <v>8.25</v>
      </c>
      <c r="D207" s="3">
        <v>292002.266</v>
      </c>
      <c r="E207" s="3">
        <v>41216.796000000002</v>
      </c>
      <c r="F207" s="1">
        <f t="shared" si="4"/>
        <v>250785.47</v>
      </c>
      <c r="G207" s="4">
        <f t="shared" si="5"/>
        <v>1.0094483945625944E-3</v>
      </c>
      <c r="H207" s="29"/>
      <c r="I207" s="29"/>
    </row>
    <row r="208" spans="1:9" x14ac:dyDescent="0.25">
      <c r="A208" s="31">
        <v>43991.041666666664</v>
      </c>
      <c r="B208" s="45">
        <v>8.25</v>
      </c>
      <c r="C208" s="45">
        <v>8.2916666666666696</v>
      </c>
      <c r="D208" s="3">
        <v>320200.12800000003</v>
      </c>
      <c r="E208" s="3">
        <v>45911.347999999991</v>
      </c>
      <c r="F208" s="1">
        <f t="shared" ref="F208:F271" si="6">D208-E208</f>
        <v>274288.78000000003</v>
      </c>
      <c r="G208" s="4">
        <f t="shared" ref="G208:G271" si="7">F208/$F$759</f>
        <v>1.1040526734564513E-3</v>
      </c>
      <c r="H208" s="29"/>
      <c r="I208" s="29"/>
    </row>
    <row r="209" spans="1:9" x14ac:dyDescent="0.25">
      <c r="A209" s="31">
        <v>43991.08333321759</v>
      </c>
      <c r="B209" s="45">
        <v>8.2916666666666696</v>
      </c>
      <c r="C209" s="45">
        <v>8.3333333333333304</v>
      </c>
      <c r="D209" s="3">
        <v>360190.52599999995</v>
      </c>
      <c r="E209" s="3">
        <v>49164.675999999985</v>
      </c>
      <c r="F209" s="1">
        <f t="shared" si="6"/>
        <v>311025.84999999998</v>
      </c>
      <c r="G209" s="4">
        <f t="shared" si="7"/>
        <v>1.2519247823646492E-3</v>
      </c>
      <c r="H209" s="29"/>
      <c r="I209" s="29"/>
    </row>
    <row r="210" spans="1:9" x14ac:dyDescent="0.25">
      <c r="A210" s="31">
        <v>43991.124999826388</v>
      </c>
      <c r="B210" s="45">
        <v>8.3333333333333304</v>
      </c>
      <c r="C210" s="45">
        <v>8.375</v>
      </c>
      <c r="D210" s="3">
        <v>410102.37200000009</v>
      </c>
      <c r="E210" s="3">
        <v>61102.392</v>
      </c>
      <c r="F210" s="1">
        <f t="shared" si="6"/>
        <v>348999.9800000001</v>
      </c>
      <c r="G210" s="4">
        <f t="shared" si="7"/>
        <v>1.4047762396815799E-3</v>
      </c>
      <c r="H210" s="29"/>
      <c r="I210" s="29"/>
    </row>
    <row r="211" spans="1:9" x14ac:dyDescent="0.25">
      <c r="A211" s="31">
        <v>43991.166666435187</v>
      </c>
      <c r="B211" s="45">
        <v>8.375</v>
      </c>
      <c r="C211" s="45">
        <v>8.4166666666666696</v>
      </c>
      <c r="D211" s="3">
        <v>449244.40600000008</v>
      </c>
      <c r="E211" s="3">
        <v>64345.996000000006</v>
      </c>
      <c r="F211" s="1">
        <f t="shared" si="6"/>
        <v>384898.41000000009</v>
      </c>
      <c r="G211" s="4">
        <f t="shared" si="7"/>
        <v>1.5492726992684038E-3</v>
      </c>
      <c r="H211" s="29"/>
      <c r="I211" s="29"/>
    </row>
    <row r="212" spans="1:9" x14ac:dyDescent="0.25">
      <c r="A212" s="31">
        <v>43991.208333043978</v>
      </c>
      <c r="B212" s="45">
        <v>8.4166666666666696</v>
      </c>
      <c r="C212" s="45">
        <v>8.4583333333333304</v>
      </c>
      <c r="D212" s="3">
        <v>457233.85600000003</v>
      </c>
      <c r="E212" s="3">
        <v>65326.936000000016</v>
      </c>
      <c r="F212" s="1">
        <f t="shared" si="6"/>
        <v>391906.92000000004</v>
      </c>
      <c r="G212" s="4">
        <f t="shared" si="7"/>
        <v>1.5774829826144679E-3</v>
      </c>
      <c r="H212" s="29"/>
      <c r="I212" s="29"/>
    </row>
    <row r="213" spans="1:9" x14ac:dyDescent="0.25">
      <c r="A213" s="31">
        <v>43991.249999652777</v>
      </c>
      <c r="B213" s="45">
        <v>8.4583333333333304</v>
      </c>
      <c r="C213" s="45">
        <v>8.5</v>
      </c>
      <c r="D213" s="3">
        <v>464918.1399999999</v>
      </c>
      <c r="E213" s="3">
        <v>66086.94</v>
      </c>
      <c r="F213" s="1">
        <f t="shared" si="6"/>
        <v>398831.1999999999</v>
      </c>
      <c r="G213" s="4">
        <f t="shared" si="7"/>
        <v>1.6053542278245741E-3</v>
      </c>
      <c r="H213" s="29"/>
      <c r="I213" s="29"/>
    </row>
    <row r="214" spans="1:9" x14ac:dyDescent="0.25">
      <c r="A214" s="31">
        <v>43991.291666261575</v>
      </c>
      <c r="B214" s="45">
        <v>8.5</v>
      </c>
      <c r="C214" s="45">
        <v>8.5416666666666696</v>
      </c>
      <c r="D214" s="3">
        <v>458437.65400000004</v>
      </c>
      <c r="E214" s="3">
        <v>63284.524000000012</v>
      </c>
      <c r="F214" s="1">
        <f t="shared" si="6"/>
        <v>395153.13</v>
      </c>
      <c r="G214" s="4">
        <f t="shared" si="7"/>
        <v>1.5905494552171788E-3</v>
      </c>
      <c r="H214" s="29"/>
      <c r="I214" s="29"/>
    </row>
    <row r="215" spans="1:9" x14ac:dyDescent="0.25">
      <c r="A215" s="31">
        <v>43991.333332870374</v>
      </c>
      <c r="B215" s="45">
        <v>8.5416666666666696</v>
      </c>
      <c r="C215" s="45">
        <v>8.5833333333333304</v>
      </c>
      <c r="D215" s="3">
        <v>446060.72800000006</v>
      </c>
      <c r="E215" s="3">
        <v>60850.478000000017</v>
      </c>
      <c r="F215" s="1">
        <f t="shared" si="6"/>
        <v>385210.25000000006</v>
      </c>
      <c r="G215" s="4">
        <f t="shared" si="7"/>
        <v>1.5505279011242385E-3</v>
      </c>
      <c r="H215" s="29"/>
      <c r="I215" s="29"/>
    </row>
    <row r="216" spans="1:9" x14ac:dyDescent="0.25">
      <c r="A216" s="31">
        <v>43991.374999479165</v>
      </c>
      <c r="B216" s="45">
        <v>8.5833333333333304</v>
      </c>
      <c r="C216" s="45">
        <v>8.625</v>
      </c>
      <c r="D216" s="3">
        <v>441550.67599999992</v>
      </c>
      <c r="E216" s="3">
        <v>62584.816000000013</v>
      </c>
      <c r="F216" s="1">
        <f t="shared" si="6"/>
        <v>378965.85999999993</v>
      </c>
      <c r="G216" s="4">
        <f t="shared" si="7"/>
        <v>1.5253933131414384E-3</v>
      </c>
      <c r="H216" s="29"/>
      <c r="I216" s="29"/>
    </row>
    <row r="217" spans="1:9" x14ac:dyDescent="0.25">
      <c r="A217" s="31">
        <v>43991.416666087964</v>
      </c>
      <c r="B217" s="45">
        <v>8.625</v>
      </c>
      <c r="C217" s="45">
        <v>8.6666666666666696</v>
      </c>
      <c r="D217" s="3">
        <v>443220.59400000004</v>
      </c>
      <c r="E217" s="3">
        <v>62270.343999999997</v>
      </c>
      <c r="F217" s="1">
        <f t="shared" si="6"/>
        <v>380950.25000000006</v>
      </c>
      <c r="G217" s="4">
        <f t="shared" si="7"/>
        <v>1.5333807746944789E-3</v>
      </c>
      <c r="H217" s="29"/>
      <c r="I217" s="29"/>
    </row>
    <row r="218" spans="1:9" x14ac:dyDescent="0.25">
      <c r="A218" s="31">
        <v>43991.458332696762</v>
      </c>
      <c r="B218" s="45">
        <v>8.6666666666666696</v>
      </c>
      <c r="C218" s="45">
        <v>8.7083333333333304</v>
      </c>
      <c r="D218" s="3">
        <v>446102.16400000005</v>
      </c>
      <c r="E218" s="3">
        <v>63773.294000000009</v>
      </c>
      <c r="F218" s="1">
        <f t="shared" si="6"/>
        <v>382328.87000000005</v>
      </c>
      <c r="G218" s="4">
        <f t="shared" si="7"/>
        <v>1.5389299229195013E-3</v>
      </c>
      <c r="H218" s="29"/>
      <c r="I218" s="29"/>
    </row>
    <row r="219" spans="1:9" x14ac:dyDescent="0.25">
      <c r="A219" s="57">
        <v>43991.499999305554</v>
      </c>
      <c r="B219" s="58">
        <v>8.7083333333333304</v>
      </c>
      <c r="C219" s="58">
        <v>8.75</v>
      </c>
      <c r="D219" s="59">
        <v>438417.88199999998</v>
      </c>
      <c r="E219" s="59">
        <v>64412.762000000002</v>
      </c>
      <c r="F219" s="62">
        <f t="shared" si="6"/>
        <v>374005.12</v>
      </c>
      <c r="G219" s="63">
        <f t="shared" si="7"/>
        <v>1.5054256051683953E-3</v>
      </c>
      <c r="H219" s="29"/>
      <c r="I219" s="29"/>
    </row>
    <row r="220" spans="1:9" x14ac:dyDescent="0.25">
      <c r="A220" s="57">
        <v>43991.541665914352</v>
      </c>
      <c r="B220" s="58">
        <v>8.75</v>
      </c>
      <c r="C220" s="58">
        <v>8.7916666666666696</v>
      </c>
      <c r="D220" s="59">
        <v>430380.36199999996</v>
      </c>
      <c r="E220" s="59">
        <v>62025.822</v>
      </c>
      <c r="F220" s="62">
        <f t="shared" si="6"/>
        <v>368354.54</v>
      </c>
      <c r="G220" s="63">
        <f t="shared" si="7"/>
        <v>1.4826811897549045E-3</v>
      </c>
      <c r="H220" s="29"/>
      <c r="I220" s="29"/>
    </row>
    <row r="221" spans="1:9" x14ac:dyDescent="0.25">
      <c r="A221" s="57">
        <v>43991.583332523151</v>
      </c>
      <c r="B221" s="58">
        <v>8.7916666666666696</v>
      </c>
      <c r="C221" s="58">
        <v>8.8333333333333304</v>
      </c>
      <c r="D221" s="59">
        <v>422804.78200000001</v>
      </c>
      <c r="E221" s="59">
        <v>58708.562000000005</v>
      </c>
      <c r="F221" s="62">
        <f t="shared" si="6"/>
        <v>364096.22</v>
      </c>
      <c r="G221" s="63">
        <f t="shared" si="7"/>
        <v>1.4655408255721879E-3</v>
      </c>
      <c r="H221" s="29"/>
      <c r="I221" s="29"/>
    </row>
    <row r="222" spans="1:9" x14ac:dyDescent="0.25">
      <c r="A222" s="57">
        <v>43991.624999131942</v>
      </c>
      <c r="B222" s="58">
        <v>8.8333333333333304</v>
      </c>
      <c r="C222" s="58">
        <v>8.875</v>
      </c>
      <c r="D222" s="59">
        <v>434472.49400000006</v>
      </c>
      <c r="E222" s="59">
        <v>65866.994000000006</v>
      </c>
      <c r="F222" s="62">
        <f t="shared" si="6"/>
        <v>368605.50000000006</v>
      </c>
      <c r="G222" s="63">
        <f t="shared" si="7"/>
        <v>1.483691340658382E-3</v>
      </c>
      <c r="H222" s="29"/>
      <c r="I222" s="29"/>
    </row>
    <row r="223" spans="1:9" x14ac:dyDescent="0.25">
      <c r="A223" s="57">
        <v>43991.66666574074</v>
      </c>
      <c r="B223" s="58">
        <v>8.875</v>
      </c>
      <c r="C223" s="58">
        <v>8.9166666666666696</v>
      </c>
      <c r="D223" s="59">
        <v>460955.522</v>
      </c>
      <c r="E223" s="59">
        <v>69549.611999999994</v>
      </c>
      <c r="F223" s="62">
        <f t="shared" si="6"/>
        <v>391405.91000000003</v>
      </c>
      <c r="G223" s="63">
        <f t="shared" si="7"/>
        <v>1.5754663436913284E-3</v>
      </c>
      <c r="H223" s="29"/>
      <c r="I223" s="29"/>
    </row>
    <row r="224" spans="1:9" x14ac:dyDescent="0.25">
      <c r="A224" s="57">
        <v>43991.708332349539</v>
      </c>
      <c r="B224" s="58">
        <v>8.9166666666666696</v>
      </c>
      <c r="C224" s="58">
        <v>8.9583333333333304</v>
      </c>
      <c r="D224" s="59">
        <v>445210.72</v>
      </c>
      <c r="E224" s="59">
        <v>64905.600000000006</v>
      </c>
      <c r="F224" s="62">
        <f t="shared" si="6"/>
        <v>380305.12</v>
      </c>
      <c r="G224" s="63">
        <f t="shared" si="7"/>
        <v>1.5307840315786029E-3</v>
      </c>
      <c r="H224" s="29"/>
      <c r="I224" s="29"/>
    </row>
    <row r="225" spans="1:9" x14ac:dyDescent="0.25">
      <c r="A225" s="31">
        <v>43991.74999895833</v>
      </c>
      <c r="B225" s="45">
        <v>8.9583333333333304</v>
      </c>
      <c r="C225" s="45">
        <v>9</v>
      </c>
      <c r="D225" s="3">
        <v>388104.41799999995</v>
      </c>
      <c r="E225" s="3">
        <v>54633.967999999993</v>
      </c>
      <c r="F225" s="1">
        <f t="shared" si="6"/>
        <v>333470.44999999995</v>
      </c>
      <c r="G225" s="4">
        <f t="shared" si="7"/>
        <v>1.3422675978260058E-3</v>
      </c>
      <c r="H225" s="29"/>
      <c r="I225" s="29"/>
    </row>
    <row r="226" spans="1:9" x14ac:dyDescent="0.25">
      <c r="A226" s="31">
        <v>43991.791665567129</v>
      </c>
      <c r="B226" s="45">
        <v>9</v>
      </c>
      <c r="C226" s="45">
        <v>9.0416666666666696</v>
      </c>
      <c r="D226" s="3">
        <v>342869.57</v>
      </c>
      <c r="E226" s="3">
        <v>45200.410000000011</v>
      </c>
      <c r="F226" s="1">
        <f t="shared" si="6"/>
        <v>297669.15999999997</v>
      </c>
      <c r="G226" s="4">
        <f t="shared" si="7"/>
        <v>1.1981621410235451E-3</v>
      </c>
      <c r="H226" s="29"/>
      <c r="I226" s="29"/>
    </row>
    <row r="227" spans="1:9" x14ac:dyDescent="0.25">
      <c r="A227" s="31">
        <v>43991.833332175927</v>
      </c>
      <c r="B227" s="45">
        <v>9.0416666666666696</v>
      </c>
      <c r="C227" s="45">
        <v>9.0833333333333304</v>
      </c>
      <c r="D227" s="3">
        <v>314312.478</v>
      </c>
      <c r="E227" s="3">
        <v>37427.377999999997</v>
      </c>
      <c r="F227" s="1">
        <f t="shared" si="6"/>
        <v>276885.09999999998</v>
      </c>
      <c r="G227" s="4">
        <f t="shared" si="7"/>
        <v>1.1145032432433321E-3</v>
      </c>
      <c r="H227" s="29"/>
      <c r="I227" s="29"/>
    </row>
    <row r="228" spans="1:9" x14ac:dyDescent="0.25">
      <c r="A228" s="31">
        <v>43991.874998784719</v>
      </c>
      <c r="B228" s="45">
        <v>9.0833333333333304</v>
      </c>
      <c r="C228" s="45">
        <v>9.125</v>
      </c>
      <c r="D228" s="3">
        <v>302593.19400000002</v>
      </c>
      <c r="E228" s="3">
        <v>39321.743999999999</v>
      </c>
      <c r="F228" s="1">
        <f t="shared" si="6"/>
        <v>263271.45</v>
      </c>
      <c r="G228" s="4">
        <f t="shared" si="7"/>
        <v>1.0597063001164554E-3</v>
      </c>
      <c r="H228" s="29"/>
      <c r="I228" s="29"/>
    </row>
    <row r="229" spans="1:9" x14ac:dyDescent="0.25">
      <c r="A229" s="31">
        <v>43991.916665393517</v>
      </c>
      <c r="B229" s="45">
        <v>9.125</v>
      </c>
      <c r="C229" s="45">
        <v>9.1666666666666696</v>
      </c>
      <c r="D229" s="3">
        <v>294316.80199999997</v>
      </c>
      <c r="E229" s="3">
        <v>39110.991999999998</v>
      </c>
      <c r="F229" s="1">
        <f t="shared" si="6"/>
        <v>255205.80999999997</v>
      </c>
      <c r="G229" s="4">
        <f t="shared" si="7"/>
        <v>1.0272409130702288E-3</v>
      </c>
      <c r="H229" s="29"/>
      <c r="I229" s="29"/>
    </row>
    <row r="230" spans="1:9" x14ac:dyDescent="0.25">
      <c r="A230" s="31">
        <v>43991.958332002316</v>
      </c>
      <c r="B230" s="45">
        <v>9.1666666666666696</v>
      </c>
      <c r="C230" s="45">
        <v>9.2083333333333304</v>
      </c>
      <c r="D230" s="3">
        <v>287041.29200000002</v>
      </c>
      <c r="E230" s="3">
        <v>39151.842000000004</v>
      </c>
      <c r="F230" s="1">
        <f t="shared" si="6"/>
        <v>247889.45</v>
      </c>
      <c r="G230" s="4">
        <f t="shared" si="7"/>
        <v>9.9779148820505629E-4</v>
      </c>
      <c r="H230" s="29"/>
      <c r="I230" s="29"/>
    </row>
    <row r="231" spans="1:9" x14ac:dyDescent="0.25">
      <c r="A231" s="31">
        <v>43991.999998611114</v>
      </c>
      <c r="B231" s="45">
        <v>9.2083333333333304</v>
      </c>
      <c r="C231" s="45">
        <v>9.25</v>
      </c>
      <c r="D231" s="5">
        <v>286406.08999999997</v>
      </c>
      <c r="E231" s="5">
        <v>41506.80000000001</v>
      </c>
      <c r="F231" s="1">
        <f t="shared" si="6"/>
        <v>244899.28999999995</v>
      </c>
      <c r="G231" s="4">
        <f t="shared" si="7"/>
        <v>9.857556545043028E-4</v>
      </c>
      <c r="H231" s="29"/>
      <c r="I231" s="29"/>
    </row>
    <row r="232" spans="1:9" x14ac:dyDescent="0.25">
      <c r="A232" s="31">
        <v>43992.041665219906</v>
      </c>
      <c r="B232" s="45">
        <v>9.25</v>
      </c>
      <c r="C232" s="45">
        <v>9.2916666666666696</v>
      </c>
      <c r="D232" s="5">
        <v>311829.20600000001</v>
      </c>
      <c r="E232" s="5">
        <v>45644.565999999992</v>
      </c>
      <c r="F232" s="1">
        <f t="shared" si="6"/>
        <v>266184.64</v>
      </c>
      <c r="G232" s="4">
        <f t="shared" si="7"/>
        <v>1.071432318248829E-3</v>
      </c>
      <c r="H232" s="29"/>
      <c r="I232" s="29"/>
    </row>
    <row r="233" spans="1:9" x14ac:dyDescent="0.25">
      <c r="A233" s="31">
        <v>43992.083331828704</v>
      </c>
      <c r="B233" s="45">
        <v>9.2916666666666696</v>
      </c>
      <c r="C233" s="45">
        <v>9.3333333333333304</v>
      </c>
      <c r="D233" s="5">
        <v>357371.34399999992</v>
      </c>
      <c r="E233" s="5">
        <v>49644.443999999989</v>
      </c>
      <c r="F233" s="1">
        <f t="shared" si="6"/>
        <v>307726.89999999991</v>
      </c>
      <c r="G233" s="4">
        <f t="shared" si="7"/>
        <v>1.238646023506561E-3</v>
      </c>
      <c r="H233" s="29"/>
      <c r="I233" s="29"/>
    </row>
    <row r="234" spans="1:9" x14ac:dyDescent="0.25">
      <c r="A234" s="31">
        <v>43992.124998437503</v>
      </c>
      <c r="B234" s="45">
        <v>9.3333333333333304</v>
      </c>
      <c r="C234" s="45">
        <v>9.375</v>
      </c>
      <c r="D234" s="5">
        <v>405141.95199999993</v>
      </c>
      <c r="E234" s="5">
        <v>57273.771999999997</v>
      </c>
      <c r="F234" s="1">
        <f t="shared" si="6"/>
        <v>347868.17999999993</v>
      </c>
      <c r="G234" s="4">
        <f t="shared" si="7"/>
        <v>1.40022057825125E-3</v>
      </c>
      <c r="H234" s="29"/>
      <c r="I234" s="29"/>
    </row>
    <row r="235" spans="1:9" x14ac:dyDescent="0.25">
      <c r="A235" s="31">
        <v>43992.166665046294</v>
      </c>
      <c r="B235" s="45">
        <v>9.375</v>
      </c>
      <c r="C235" s="45">
        <v>9.4166666666666696</v>
      </c>
      <c r="D235" s="5">
        <v>435950.64</v>
      </c>
      <c r="E235" s="5">
        <v>60520.23000000001</v>
      </c>
      <c r="F235" s="1">
        <f t="shared" si="6"/>
        <v>375430.41000000003</v>
      </c>
      <c r="G235" s="4">
        <f t="shared" si="7"/>
        <v>1.5111626070062059E-3</v>
      </c>
      <c r="H235" s="29"/>
      <c r="I235" s="29"/>
    </row>
    <row r="236" spans="1:9" x14ac:dyDescent="0.25">
      <c r="A236" s="31">
        <v>43992.208331655092</v>
      </c>
      <c r="B236" s="45">
        <v>9.4166666666666696</v>
      </c>
      <c r="C236" s="45">
        <v>9.4583333333333304</v>
      </c>
      <c r="D236" s="5">
        <v>458486.19599999994</v>
      </c>
      <c r="E236" s="5">
        <v>62845.83600000001</v>
      </c>
      <c r="F236" s="1">
        <f t="shared" si="6"/>
        <v>395640.35999999993</v>
      </c>
      <c r="G236" s="4">
        <f t="shared" si="7"/>
        <v>1.5925106276139793E-3</v>
      </c>
      <c r="H236" s="29"/>
      <c r="I236" s="29"/>
    </row>
    <row r="237" spans="1:9" x14ac:dyDescent="0.25">
      <c r="A237" s="31">
        <v>43992.249998263891</v>
      </c>
      <c r="B237" s="45">
        <v>9.4583333333333304</v>
      </c>
      <c r="C237" s="45">
        <v>9.5</v>
      </c>
      <c r="D237" s="5">
        <v>468204.71600000001</v>
      </c>
      <c r="E237" s="5">
        <v>64657.536</v>
      </c>
      <c r="F237" s="1">
        <f t="shared" si="6"/>
        <v>403547.18</v>
      </c>
      <c r="G237" s="4">
        <f t="shared" si="7"/>
        <v>1.624336740805846E-3</v>
      </c>
      <c r="H237" s="29"/>
      <c r="I237" s="29"/>
    </row>
    <row r="238" spans="1:9" x14ac:dyDescent="0.25">
      <c r="A238" s="31">
        <v>43992.291664872682</v>
      </c>
      <c r="B238" s="45">
        <v>9.5</v>
      </c>
      <c r="C238" s="45">
        <v>9.5416666666666696</v>
      </c>
      <c r="D238" s="5">
        <v>458127.35800000012</v>
      </c>
      <c r="E238" s="5">
        <v>62288.267999999989</v>
      </c>
      <c r="F238" s="1">
        <f t="shared" si="6"/>
        <v>395839.09000000014</v>
      </c>
      <c r="G238" s="4">
        <f t="shared" si="7"/>
        <v>1.5933105450870756E-3</v>
      </c>
      <c r="H238" s="29"/>
      <c r="I238" s="29"/>
    </row>
    <row r="239" spans="1:9" x14ac:dyDescent="0.25">
      <c r="A239" s="31">
        <v>43992.333331481481</v>
      </c>
      <c r="B239" s="45">
        <v>9.5416666666666696</v>
      </c>
      <c r="C239" s="45">
        <v>9.5833333333333304</v>
      </c>
      <c r="D239" s="5">
        <v>449691.4499999999</v>
      </c>
      <c r="E239" s="5">
        <v>57109.990000000013</v>
      </c>
      <c r="F239" s="1">
        <f t="shared" si="6"/>
        <v>392581.4599999999</v>
      </c>
      <c r="G239" s="4">
        <f t="shared" si="7"/>
        <v>1.5801981053050612E-3</v>
      </c>
      <c r="H239" s="29"/>
      <c r="I239" s="29"/>
    </row>
    <row r="240" spans="1:9" x14ac:dyDescent="0.25">
      <c r="A240" s="31">
        <v>43992.374998090279</v>
      </c>
      <c r="B240" s="45">
        <v>9.5833333333333304</v>
      </c>
      <c r="C240" s="45">
        <v>9.625</v>
      </c>
      <c r="D240" s="5">
        <v>443152.05800000008</v>
      </c>
      <c r="E240" s="5">
        <v>60912.057999999997</v>
      </c>
      <c r="F240" s="1">
        <f t="shared" si="6"/>
        <v>382240.00000000006</v>
      </c>
      <c r="G240" s="4">
        <f t="shared" si="7"/>
        <v>1.5385722081012354E-3</v>
      </c>
      <c r="H240" s="29"/>
      <c r="I240" s="29"/>
    </row>
    <row r="241" spans="1:9" x14ac:dyDescent="0.25">
      <c r="A241" s="31">
        <v>43992.416664699071</v>
      </c>
      <c r="B241" s="45">
        <v>9.625</v>
      </c>
      <c r="C241" s="45">
        <v>9.6666666666666696</v>
      </c>
      <c r="D241" s="5">
        <v>444606.00599999999</v>
      </c>
      <c r="E241" s="5">
        <v>60587.266000000003</v>
      </c>
      <c r="F241" s="1">
        <f t="shared" si="6"/>
        <v>384018.74</v>
      </c>
      <c r="G241" s="4">
        <f t="shared" si="7"/>
        <v>1.5457318981635991E-3</v>
      </c>
      <c r="H241" s="29"/>
      <c r="I241" s="29"/>
    </row>
    <row r="242" spans="1:9" x14ac:dyDescent="0.25">
      <c r="A242" s="31">
        <v>43992.458331307869</v>
      </c>
      <c r="B242" s="45">
        <v>9.6666666666666696</v>
      </c>
      <c r="C242" s="45">
        <v>9.7083333333333304</v>
      </c>
      <c r="D242" s="5">
        <v>444625.97600000002</v>
      </c>
      <c r="E242" s="5">
        <v>61557.686000000002</v>
      </c>
      <c r="F242" s="1">
        <f t="shared" si="6"/>
        <v>383068.29000000004</v>
      </c>
      <c r="G242" s="4">
        <f t="shared" si="7"/>
        <v>1.5419061971506498E-3</v>
      </c>
      <c r="H242" s="29"/>
      <c r="I242" s="29"/>
    </row>
    <row r="243" spans="1:9" s="29" customFormat="1" x14ac:dyDescent="0.25">
      <c r="A243" s="57">
        <v>43992.499997916668</v>
      </c>
      <c r="B243" s="58">
        <v>9.7083333333333304</v>
      </c>
      <c r="C243" s="58">
        <v>9.75</v>
      </c>
      <c r="D243" s="64">
        <v>446649.41999999993</v>
      </c>
      <c r="E243" s="64">
        <v>63137.05</v>
      </c>
      <c r="F243" s="62">
        <f t="shared" si="6"/>
        <v>383512.36999999994</v>
      </c>
      <c r="G243" s="63">
        <f t="shared" si="7"/>
        <v>1.5436936844522755E-3</v>
      </c>
    </row>
    <row r="244" spans="1:9" s="29" customFormat="1" x14ac:dyDescent="0.25">
      <c r="A244" s="57">
        <v>43992.541664525466</v>
      </c>
      <c r="B244" s="58">
        <v>9.75</v>
      </c>
      <c r="C244" s="58">
        <v>9.7916666666666696</v>
      </c>
      <c r="D244" s="64">
        <v>450088.78200000001</v>
      </c>
      <c r="E244" s="64">
        <v>63083.962</v>
      </c>
      <c r="F244" s="62">
        <f t="shared" si="6"/>
        <v>387004.82</v>
      </c>
      <c r="G244" s="63">
        <f t="shared" si="7"/>
        <v>1.5577513092643917E-3</v>
      </c>
    </row>
    <row r="245" spans="1:9" s="29" customFormat="1" x14ac:dyDescent="0.25">
      <c r="A245" s="57">
        <v>43992.583331134258</v>
      </c>
      <c r="B245" s="58">
        <v>9.7916666666666696</v>
      </c>
      <c r="C245" s="58">
        <v>9.8333333333333304</v>
      </c>
      <c r="D245" s="64">
        <v>429927.89</v>
      </c>
      <c r="E245" s="64">
        <v>58624.299999999981</v>
      </c>
      <c r="F245" s="62">
        <f t="shared" si="6"/>
        <v>371303.59</v>
      </c>
      <c r="G245" s="63">
        <f t="shared" si="7"/>
        <v>1.4945515496604638E-3</v>
      </c>
    </row>
    <row r="246" spans="1:9" s="29" customFormat="1" x14ac:dyDescent="0.25">
      <c r="A246" s="57">
        <v>43992.624997743056</v>
      </c>
      <c r="B246" s="58">
        <v>9.8333333333333304</v>
      </c>
      <c r="C246" s="58">
        <v>9.875</v>
      </c>
      <c r="D246" s="64">
        <v>444665.29399999994</v>
      </c>
      <c r="E246" s="64">
        <v>63371.963999999993</v>
      </c>
      <c r="F246" s="62">
        <f t="shared" si="6"/>
        <v>381293.32999999996</v>
      </c>
      <c r="G246" s="63">
        <f t="shared" si="7"/>
        <v>1.5347617221441315E-3</v>
      </c>
    </row>
    <row r="247" spans="1:9" s="29" customFormat="1" x14ac:dyDescent="0.25">
      <c r="A247" s="57">
        <v>43992.666664351855</v>
      </c>
      <c r="B247" s="58">
        <v>9.875</v>
      </c>
      <c r="C247" s="58">
        <v>9.9166666666666696</v>
      </c>
      <c r="D247" s="64">
        <v>465206.34600000002</v>
      </c>
      <c r="E247" s="64">
        <v>65495.84600000002</v>
      </c>
      <c r="F247" s="62">
        <f t="shared" si="6"/>
        <v>399710.5</v>
      </c>
      <c r="G247" s="63">
        <f t="shared" si="7"/>
        <v>1.6088935396249705E-3</v>
      </c>
    </row>
    <row r="248" spans="1:9" s="29" customFormat="1" x14ac:dyDescent="0.25">
      <c r="A248" s="57">
        <v>43992.708330960646</v>
      </c>
      <c r="B248" s="58">
        <v>9.9166666666666696</v>
      </c>
      <c r="C248" s="58">
        <v>9.9583333333333304</v>
      </c>
      <c r="D248" s="64">
        <v>466098.35600000003</v>
      </c>
      <c r="E248" s="64">
        <v>62574.045999999995</v>
      </c>
      <c r="F248" s="62">
        <f t="shared" si="6"/>
        <v>403524.31000000006</v>
      </c>
      <c r="G248" s="63">
        <f t="shared" si="7"/>
        <v>1.6242446856928302E-3</v>
      </c>
    </row>
    <row r="249" spans="1:9" x14ac:dyDescent="0.25">
      <c r="A249" s="31">
        <v>43992.749997569445</v>
      </c>
      <c r="B249" s="45">
        <v>9.9583333333333304</v>
      </c>
      <c r="C249" s="45">
        <v>10</v>
      </c>
      <c r="D249" s="5">
        <v>391803.98600000003</v>
      </c>
      <c r="E249" s="5">
        <v>53586.265999999996</v>
      </c>
      <c r="F249" s="1">
        <f t="shared" si="6"/>
        <v>338217.72000000003</v>
      </c>
      <c r="G249" s="4">
        <f t="shared" si="7"/>
        <v>1.3613760576584484E-3</v>
      </c>
      <c r="H249" s="29"/>
      <c r="I249" s="29"/>
    </row>
    <row r="250" spans="1:9" x14ac:dyDescent="0.25">
      <c r="A250" s="31">
        <v>43992.791664178243</v>
      </c>
      <c r="B250" s="45">
        <v>10</v>
      </c>
      <c r="C250" s="45">
        <v>10.0416666666667</v>
      </c>
      <c r="D250" s="5">
        <v>346325.09199999995</v>
      </c>
      <c r="E250" s="5">
        <v>44250.621999999996</v>
      </c>
      <c r="F250" s="1">
        <f t="shared" si="6"/>
        <v>302074.46999999997</v>
      </c>
      <c r="G250" s="4">
        <f t="shared" si="7"/>
        <v>1.2158941615710295E-3</v>
      </c>
      <c r="H250" s="29"/>
      <c r="I250" s="29"/>
    </row>
    <row r="251" spans="1:9" x14ac:dyDescent="0.25">
      <c r="A251" s="31">
        <v>43992.833330787034</v>
      </c>
      <c r="B251" s="45">
        <v>10.0416666666667</v>
      </c>
      <c r="C251" s="45">
        <v>10.0833333333333</v>
      </c>
      <c r="D251" s="5">
        <v>318531.31799999997</v>
      </c>
      <c r="E251" s="5">
        <v>35689.367999999988</v>
      </c>
      <c r="F251" s="1">
        <f t="shared" si="6"/>
        <v>282841.94999999995</v>
      </c>
      <c r="G251" s="4">
        <f t="shared" si="7"/>
        <v>1.1384804404435931E-3</v>
      </c>
      <c r="H251" s="29"/>
      <c r="I251" s="29"/>
    </row>
    <row r="252" spans="1:9" x14ac:dyDescent="0.25">
      <c r="A252" s="31">
        <v>43992.874997395833</v>
      </c>
      <c r="B252" s="45">
        <v>10.0833333333333</v>
      </c>
      <c r="C252" s="45">
        <v>10.125</v>
      </c>
      <c r="D252" s="5">
        <v>305301.772</v>
      </c>
      <c r="E252" s="5">
        <v>36964.211999999992</v>
      </c>
      <c r="F252" s="1">
        <f t="shared" si="6"/>
        <v>268337.56</v>
      </c>
      <c r="G252" s="4">
        <f t="shared" si="7"/>
        <v>1.0800981378340773E-3</v>
      </c>
      <c r="H252" s="29"/>
      <c r="I252" s="29"/>
    </row>
    <row r="253" spans="1:9" x14ac:dyDescent="0.25">
      <c r="A253" s="31">
        <v>43992.916664004631</v>
      </c>
      <c r="B253" s="45">
        <v>10.125</v>
      </c>
      <c r="C253" s="45">
        <v>10.1666666666667</v>
      </c>
      <c r="D253" s="5">
        <v>296244.67799999996</v>
      </c>
      <c r="E253" s="5">
        <v>36864.638000000006</v>
      </c>
      <c r="F253" s="1">
        <f t="shared" si="6"/>
        <v>259380.03999999995</v>
      </c>
      <c r="G253" s="4">
        <f t="shared" si="7"/>
        <v>1.0440428026375749E-3</v>
      </c>
      <c r="H253" s="29"/>
      <c r="I253" s="29"/>
    </row>
    <row r="254" spans="1:9" x14ac:dyDescent="0.25">
      <c r="A254" s="31">
        <v>43992.958330613423</v>
      </c>
      <c r="B254" s="45">
        <v>10.1666666666667</v>
      </c>
      <c r="C254" s="45">
        <v>10.2083333333333</v>
      </c>
      <c r="D254" s="5">
        <v>293298.78399999999</v>
      </c>
      <c r="E254" s="5">
        <v>36997.274000000012</v>
      </c>
      <c r="F254" s="1">
        <f t="shared" si="6"/>
        <v>256301.50999999998</v>
      </c>
      <c r="G254" s="4">
        <f t="shared" si="7"/>
        <v>1.0316512666920803E-3</v>
      </c>
      <c r="H254" s="29"/>
      <c r="I254" s="29"/>
    </row>
    <row r="255" spans="1:9" x14ac:dyDescent="0.25">
      <c r="A255" s="31">
        <v>43992.999997222221</v>
      </c>
      <c r="B255" s="45">
        <v>10.2083333333333</v>
      </c>
      <c r="C255" s="45">
        <v>10.25</v>
      </c>
      <c r="D255" s="5">
        <v>297503.19999999995</v>
      </c>
      <c r="E255" s="5">
        <v>40019.100000000006</v>
      </c>
      <c r="F255" s="1">
        <f t="shared" si="6"/>
        <v>257484.09999999995</v>
      </c>
      <c r="G255" s="4">
        <f t="shared" si="7"/>
        <v>1.0364113653410401E-3</v>
      </c>
      <c r="H255" s="29"/>
      <c r="I255" s="29"/>
    </row>
    <row r="256" spans="1:9" x14ac:dyDescent="0.25">
      <c r="A256" s="31">
        <v>43993.04166383102</v>
      </c>
      <c r="B256" s="45">
        <v>10.25</v>
      </c>
      <c r="C256" s="45">
        <v>10.2916666666667</v>
      </c>
      <c r="D256" s="5">
        <v>328475.08200000005</v>
      </c>
      <c r="E256" s="5">
        <v>44488.862000000001</v>
      </c>
      <c r="F256" s="1">
        <f t="shared" si="6"/>
        <v>283986.22000000003</v>
      </c>
      <c r="G256" s="4">
        <f t="shared" si="7"/>
        <v>1.1430862954576267E-3</v>
      </c>
      <c r="H256" s="29"/>
      <c r="I256" s="29"/>
    </row>
    <row r="257" spans="1:9" x14ac:dyDescent="0.25">
      <c r="A257" s="31">
        <v>43993.083330439818</v>
      </c>
      <c r="B257" s="45">
        <v>10.2916666666667</v>
      </c>
      <c r="C257" s="45">
        <v>10.3333333333333</v>
      </c>
      <c r="D257" s="5">
        <v>368629.27000000008</v>
      </c>
      <c r="E257" s="5">
        <v>48207.71</v>
      </c>
      <c r="F257" s="1">
        <f t="shared" si="6"/>
        <v>320421.56000000006</v>
      </c>
      <c r="G257" s="4">
        <f t="shared" si="7"/>
        <v>1.2897438967466579E-3</v>
      </c>
      <c r="H257" s="29"/>
      <c r="I257" s="29"/>
    </row>
    <row r="258" spans="1:9" x14ac:dyDescent="0.25">
      <c r="A258" s="31">
        <v>43993.12499704861</v>
      </c>
      <c r="B258" s="45">
        <v>10.3333333333333</v>
      </c>
      <c r="C258" s="45">
        <v>10.375</v>
      </c>
      <c r="D258" s="5">
        <v>405579.98200000002</v>
      </c>
      <c r="E258" s="5">
        <v>56246.622000000018</v>
      </c>
      <c r="F258" s="1">
        <f t="shared" si="6"/>
        <v>349333.36</v>
      </c>
      <c r="G258" s="4">
        <f t="shared" si="7"/>
        <v>1.4061181432048547E-3</v>
      </c>
      <c r="H258" s="29"/>
      <c r="I258" s="29"/>
    </row>
    <row r="259" spans="1:9" x14ac:dyDescent="0.25">
      <c r="A259" s="31">
        <v>43993.166663657408</v>
      </c>
      <c r="B259" s="45">
        <v>10.375</v>
      </c>
      <c r="C259" s="45">
        <v>10.4166666666667</v>
      </c>
      <c r="D259" s="5">
        <v>430048.24199999997</v>
      </c>
      <c r="E259" s="5">
        <v>58402.252</v>
      </c>
      <c r="F259" s="1">
        <f t="shared" si="6"/>
        <v>371645.99</v>
      </c>
      <c r="G259" s="4">
        <f t="shared" si="7"/>
        <v>1.4959297600101234E-3</v>
      </c>
      <c r="H259" s="29"/>
      <c r="I259" s="29"/>
    </row>
    <row r="260" spans="1:9" x14ac:dyDescent="0.25">
      <c r="A260" s="31">
        <v>43993.208330266207</v>
      </c>
      <c r="B260" s="45">
        <v>10.4166666666667</v>
      </c>
      <c r="C260" s="45">
        <v>10.4583333333333</v>
      </c>
      <c r="D260" s="5">
        <v>440582.91199999995</v>
      </c>
      <c r="E260" s="5">
        <v>60244.182000000001</v>
      </c>
      <c r="F260" s="1">
        <f t="shared" si="6"/>
        <v>380338.73</v>
      </c>
      <c r="G260" s="4">
        <f t="shared" si="7"/>
        <v>1.5309193167709278E-3</v>
      </c>
      <c r="H260" s="29"/>
      <c r="I260" s="29"/>
    </row>
    <row r="261" spans="1:9" x14ac:dyDescent="0.25">
      <c r="A261" s="31">
        <v>43993.249996874998</v>
      </c>
      <c r="B261" s="45">
        <v>10.4583333333333</v>
      </c>
      <c r="C261" s="45">
        <v>10.5</v>
      </c>
      <c r="D261" s="5">
        <v>456436.74600000004</v>
      </c>
      <c r="E261" s="5">
        <v>60771.415999999997</v>
      </c>
      <c r="F261" s="1">
        <f t="shared" si="6"/>
        <v>395665.33000000007</v>
      </c>
      <c r="G261" s="4">
        <f t="shared" si="7"/>
        <v>1.5926111355357995E-3</v>
      </c>
      <c r="H261" s="29"/>
      <c r="I261" s="29"/>
    </row>
    <row r="262" spans="1:9" x14ac:dyDescent="0.25">
      <c r="A262" s="31">
        <v>43993.291663483797</v>
      </c>
      <c r="B262" s="45">
        <v>10.5</v>
      </c>
      <c r="C262" s="45">
        <v>10.5416666666667</v>
      </c>
      <c r="D262" s="5">
        <v>451714.21600000001</v>
      </c>
      <c r="E262" s="5">
        <v>59669.316000000021</v>
      </c>
      <c r="F262" s="1">
        <f t="shared" si="6"/>
        <v>392044.9</v>
      </c>
      <c r="G262" s="4">
        <f t="shared" si="7"/>
        <v>1.5780383724043217E-3</v>
      </c>
      <c r="H262" s="29"/>
      <c r="I262" s="29"/>
    </row>
    <row r="263" spans="1:9" x14ac:dyDescent="0.25">
      <c r="A263" s="31">
        <v>43993.333330092595</v>
      </c>
      <c r="B263" s="45">
        <v>10.5416666666667</v>
      </c>
      <c r="C263" s="45">
        <v>10.5833333333333</v>
      </c>
      <c r="D263" s="5">
        <v>449478.08799999999</v>
      </c>
      <c r="E263" s="5">
        <v>56078.578000000009</v>
      </c>
      <c r="F263" s="1">
        <f t="shared" si="6"/>
        <v>393399.51</v>
      </c>
      <c r="G263" s="4">
        <f t="shared" si="7"/>
        <v>1.5834908768486919E-3</v>
      </c>
      <c r="H263" s="29"/>
      <c r="I263" s="29"/>
    </row>
    <row r="264" spans="1:9" x14ac:dyDescent="0.25">
      <c r="A264" s="31">
        <v>43993.374996701386</v>
      </c>
      <c r="B264" s="45">
        <v>10.5833333333333</v>
      </c>
      <c r="C264" s="45">
        <v>10.625</v>
      </c>
      <c r="D264" s="5">
        <v>444336.58600000013</v>
      </c>
      <c r="E264" s="5">
        <v>58494.945999999989</v>
      </c>
      <c r="F264" s="1">
        <f t="shared" si="6"/>
        <v>385841.64000000013</v>
      </c>
      <c r="G264" s="4">
        <f t="shared" si="7"/>
        <v>1.553069338719658E-3</v>
      </c>
      <c r="H264" s="29"/>
      <c r="I264" s="29"/>
    </row>
    <row r="265" spans="1:9" x14ac:dyDescent="0.25">
      <c r="A265" s="31">
        <v>43993.416663310185</v>
      </c>
      <c r="B265" s="45">
        <v>10.625</v>
      </c>
      <c r="C265" s="45">
        <v>10.6666666666667</v>
      </c>
      <c r="D265" s="5">
        <v>443187.60600000009</v>
      </c>
      <c r="E265" s="5">
        <v>58964.635999999999</v>
      </c>
      <c r="F265" s="1">
        <f t="shared" si="6"/>
        <v>384222.97000000009</v>
      </c>
      <c r="G265" s="4">
        <f t="shared" si="7"/>
        <v>1.5465539539454656E-3</v>
      </c>
      <c r="H265" s="29"/>
      <c r="I265" s="29"/>
    </row>
    <row r="266" spans="1:9" x14ac:dyDescent="0.25">
      <c r="A266" s="31">
        <v>43993.458329918984</v>
      </c>
      <c r="B266" s="45">
        <v>10.6666666666667</v>
      </c>
      <c r="C266" s="45">
        <v>10.7083333333333</v>
      </c>
      <c r="D266" s="5">
        <v>448199.73600000003</v>
      </c>
      <c r="E266" s="5">
        <v>59751.226000000002</v>
      </c>
      <c r="F266" s="1">
        <f t="shared" si="6"/>
        <v>388448.51</v>
      </c>
      <c r="G266" s="4">
        <f t="shared" si="7"/>
        <v>1.5635623738079079E-3</v>
      </c>
      <c r="H266" s="29"/>
      <c r="I266" s="29"/>
    </row>
    <row r="267" spans="1:9" s="29" customFormat="1" x14ac:dyDescent="0.25">
      <c r="A267" s="57">
        <v>43993.499996527775</v>
      </c>
      <c r="B267" s="58">
        <v>10.7083333333333</v>
      </c>
      <c r="C267" s="58">
        <v>10.75</v>
      </c>
      <c r="D267" s="64">
        <v>444481.39</v>
      </c>
      <c r="E267" s="64">
        <v>60224.839999999989</v>
      </c>
      <c r="F267" s="62">
        <f t="shared" si="6"/>
        <v>384256.55000000005</v>
      </c>
      <c r="G267" s="63">
        <f t="shared" si="7"/>
        <v>1.5466891183833788E-3</v>
      </c>
    </row>
    <row r="268" spans="1:9" s="29" customFormat="1" x14ac:dyDescent="0.25">
      <c r="A268" s="57">
        <v>43993.541663136573</v>
      </c>
      <c r="B268" s="58">
        <v>10.75</v>
      </c>
      <c r="C268" s="58">
        <v>10.7916666666667</v>
      </c>
      <c r="D268" s="64">
        <v>437698.42200000002</v>
      </c>
      <c r="E268" s="64">
        <v>60666.271999999997</v>
      </c>
      <c r="F268" s="62">
        <f t="shared" si="6"/>
        <v>377032.15</v>
      </c>
      <c r="G268" s="63">
        <f t="shared" si="7"/>
        <v>1.5176098460408544E-3</v>
      </c>
    </row>
    <row r="269" spans="1:9" s="29" customFormat="1" x14ac:dyDescent="0.25">
      <c r="A269" s="57">
        <v>43993.583329745372</v>
      </c>
      <c r="B269" s="58">
        <v>10.7916666666667</v>
      </c>
      <c r="C269" s="58">
        <v>10.8333333333333</v>
      </c>
      <c r="D269" s="64">
        <v>427591.56600000005</v>
      </c>
      <c r="E269" s="64">
        <v>58324.166000000005</v>
      </c>
      <c r="F269" s="62">
        <f t="shared" si="6"/>
        <v>369267.4</v>
      </c>
      <c r="G269" s="63">
        <f t="shared" si="7"/>
        <v>1.4863555854902734E-3</v>
      </c>
    </row>
    <row r="270" spans="1:9" s="29" customFormat="1" x14ac:dyDescent="0.25">
      <c r="A270" s="57">
        <v>43993.624996354163</v>
      </c>
      <c r="B270" s="58">
        <v>10.8333333333333</v>
      </c>
      <c r="C270" s="58">
        <v>10.875</v>
      </c>
      <c r="D270" s="64">
        <v>436774.696</v>
      </c>
      <c r="E270" s="64">
        <v>62853.745999999999</v>
      </c>
      <c r="F270" s="62">
        <f t="shared" si="6"/>
        <v>373920.95</v>
      </c>
      <c r="G270" s="63">
        <f t="shared" si="7"/>
        <v>1.505086808541261E-3</v>
      </c>
    </row>
    <row r="271" spans="1:9" s="29" customFormat="1" x14ac:dyDescent="0.25">
      <c r="A271" s="57">
        <v>43993.666662962962</v>
      </c>
      <c r="B271" s="58">
        <v>10.875</v>
      </c>
      <c r="C271" s="58">
        <v>10.9166666666667</v>
      </c>
      <c r="D271" s="64">
        <v>463266.47999999992</v>
      </c>
      <c r="E271" s="64">
        <v>66125.88</v>
      </c>
      <c r="F271" s="62">
        <f t="shared" si="6"/>
        <v>397140.59999999992</v>
      </c>
      <c r="G271" s="63">
        <f t="shared" si="7"/>
        <v>1.59854931422313E-3</v>
      </c>
    </row>
    <row r="272" spans="1:9" s="29" customFormat="1" x14ac:dyDescent="0.25">
      <c r="A272" s="57">
        <v>43993.70832957176</v>
      </c>
      <c r="B272" s="58">
        <v>10.9166666666667</v>
      </c>
      <c r="C272" s="58">
        <v>10.9583333333333</v>
      </c>
      <c r="D272" s="64">
        <v>440200.00599999999</v>
      </c>
      <c r="E272" s="64">
        <v>62655.346000000005</v>
      </c>
      <c r="F272" s="62">
        <f t="shared" ref="F272:F335" si="8">D272-E272</f>
        <v>377544.66</v>
      </c>
      <c r="G272" s="63">
        <f t="shared" ref="G272:G335" si="9">F272/$F$759</f>
        <v>1.5196727741550598E-3</v>
      </c>
    </row>
    <row r="273" spans="1:9" x14ac:dyDescent="0.25">
      <c r="A273" s="31">
        <v>43993.749996180559</v>
      </c>
      <c r="B273" s="45">
        <v>10.9583333333333</v>
      </c>
      <c r="C273" s="45">
        <v>11</v>
      </c>
      <c r="D273" s="5">
        <v>407375.522</v>
      </c>
      <c r="E273" s="5">
        <v>53866.691999999995</v>
      </c>
      <c r="F273" s="1">
        <f t="shared" si="8"/>
        <v>353508.83</v>
      </c>
      <c r="G273" s="4">
        <f t="shared" si="9"/>
        <v>1.4229250239545421E-3</v>
      </c>
      <c r="H273" s="29"/>
      <c r="I273" s="29"/>
    </row>
    <row r="274" spans="1:9" x14ac:dyDescent="0.25">
      <c r="A274" s="31">
        <v>43993.79166278935</v>
      </c>
      <c r="B274" s="45">
        <v>11</v>
      </c>
      <c r="C274" s="45">
        <v>11.0416666666667</v>
      </c>
      <c r="D274" s="5">
        <v>357571.30000000005</v>
      </c>
      <c r="E274" s="5">
        <v>46912.42</v>
      </c>
      <c r="F274" s="1">
        <f t="shared" si="8"/>
        <v>310658.88000000006</v>
      </c>
      <c r="G274" s="4">
        <f t="shared" si="9"/>
        <v>1.2504476741519901E-3</v>
      </c>
      <c r="H274" s="29"/>
      <c r="I274" s="29"/>
    </row>
    <row r="275" spans="1:9" x14ac:dyDescent="0.25">
      <c r="A275" s="31">
        <v>43993.833329398149</v>
      </c>
      <c r="B275" s="45">
        <v>11.0416666666667</v>
      </c>
      <c r="C275" s="45">
        <v>11.0833333333333</v>
      </c>
      <c r="D275" s="5">
        <v>322329.41399999999</v>
      </c>
      <c r="E275" s="5">
        <v>39194.863999999994</v>
      </c>
      <c r="F275" s="1">
        <f t="shared" si="8"/>
        <v>283134.55</v>
      </c>
      <c r="G275" s="4">
        <f t="shared" si="9"/>
        <v>1.1396581984702008E-3</v>
      </c>
      <c r="H275" s="29"/>
      <c r="I275" s="29"/>
    </row>
    <row r="276" spans="1:9" x14ac:dyDescent="0.25">
      <c r="A276" s="31">
        <v>43993.874996006947</v>
      </c>
      <c r="B276" s="45">
        <v>11.0833333333333</v>
      </c>
      <c r="C276" s="45">
        <v>11.125</v>
      </c>
      <c r="D276" s="5">
        <v>299421.79599999997</v>
      </c>
      <c r="E276" s="5">
        <v>38639.626000000011</v>
      </c>
      <c r="F276" s="1">
        <f t="shared" si="8"/>
        <v>260782.16999999995</v>
      </c>
      <c r="G276" s="4">
        <f t="shared" si="9"/>
        <v>1.0496865820697249E-3</v>
      </c>
      <c r="H276" s="29"/>
      <c r="I276" s="29"/>
    </row>
    <row r="277" spans="1:9" x14ac:dyDescent="0.25">
      <c r="A277" s="31">
        <v>43993.916662615738</v>
      </c>
      <c r="B277" s="45">
        <v>11.125</v>
      </c>
      <c r="C277" s="45">
        <v>11.1666666666667</v>
      </c>
      <c r="D277" s="5">
        <v>293064.84400000004</v>
      </c>
      <c r="E277" s="5">
        <v>37283.384000000005</v>
      </c>
      <c r="F277" s="1">
        <f t="shared" si="8"/>
        <v>255781.46000000002</v>
      </c>
      <c r="G277" s="4">
        <f t="shared" si="9"/>
        <v>1.0295579889691236E-3</v>
      </c>
      <c r="H277" s="29"/>
      <c r="I277" s="29"/>
    </row>
    <row r="278" spans="1:9" x14ac:dyDescent="0.25">
      <c r="A278" s="31">
        <v>43993.958329224537</v>
      </c>
      <c r="B278" s="45">
        <v>11.1666666666667</v>
      </c>
      <c r="C278" s="45">
        <v>11.2083333333333</v>
      </c>
      <c r="D278" s="5">
        <v>289489.348</v>
      </c>
      <c r="E278" s="5">
        <v>37027.378000000004</v>
      </c>
      <c r="F278" s="1">
        <f t="shared" si="8"/>
        <v>252461.97</v>
      </c>
      <c r="G278" s="4">
        <f t="shared" si="9"/>
        <v>1.0161965535906441E-3</v>
      </c>
      <c r="H278" s="29"/>
      <c r="I278" s="29"/>
    </row>
    <row r="279" spans="1:9" x14ac:dyDescent="0.25">
      <c r="A279" s="31">
        <v>43993.999995833336</v>
      </c>
      <c r="B279" s="45">
        <v>11.2083333333333</v>
      </c>
      <c r="C279" s="45">
        <v>11.25</v>
      </c>
      <c r="D279" s="5">
        <v>289827.47599999997</v>
      </c>
      <c r="E279" s="5">
        <v>39046.935999999994</v>
      </c>
      <c r="F279" s="1">
        <f t="shared" si="8"/>
        <v>250780.53999999998</v>
      </c>
      <c r="G279" s="4">
        <f t="shared" si="9"/>
        <v>1.0094285505876416E-3</v>
      </c>
      <c r="H279" s="29"/>
      <c r="I279" s="29"/>
    </row>
    <row r="280" spans="1:9" x14ac:dyDescent="0.25">
      <c r="A280" s="31">
        <v>43994.041662442127</v>
      </c>
      <c r="B280" s="45">
        <v>11.25</v>
      </c>
      <c r="C280" s="45">
        <v>11.2916666666667</v>
      </c>
      <c r="D280" s="5">
        <v>304718.57000000007</v>
      </c>
      <c r="E280" s="5">
        <v>41716.229999999996</v>
      </c>
      <c r="F280" s="1">
        <f t="shared" si="8"/>
        <v>263002.34000000008</v>
      </c>
      <c r="G280" s="4">
        <f t="shared" si="9"/>
        <v>1.0586230927940349E-3</v>
      </c>
      <c r="H280" s="29"/>
      <c r="I280" s="29"/>
    </row>
    <row r="281" spans="1:9" x14ac:dyDescent="0.25">
      <c r="A281" s="31">
        <v>43994.083329050925</v>
      </c>
      <c r="B281" s="45">
        <v>11.2916666666667</v>
      </c>
      <c r="C281" s="45">
        <v>11.3333333333333</v>
      </c>
      <c r="D281" s="5">
        <v>339069.30199999997</v>
      </c>
      <c r="E281" s="5">
        <v>44159.151999999995</v>
      </c>
      <c r="F281" s="1">
        <f t="shared" si="8"/>
        <v>294910.14999999997</v>
      </c>
      <c r="G281" s="4">
        <f t="shared" si="9"/>
        <v>1.1870567200632232E-3</v>
      </c>
      <c r="H281" s="29"/>
      <c r="I281" s="29"/>
    </row>
    <row r="282" spans="1:9" x14ac:dyDescent="0.25">
      <c r="A282" s="31">
        <v>43994.124995659724</v>
      </c>
      <c r="B282" s="45">
        <v>11.3333333333333</v>
      </c>
      <c r="C282" s="45">
        <v>11.375</v>
      </c>
      <c r="D282" s="5">
        <v>379714.82200000004</v>
      </c>
      <c r="E282" s="5">
        <v>51899.511999999988</v>
      </c>
      <c r="F282" s="1">
        <f t="shared" si="8"/>
        <v>327815.31000000006</v>
      </c>
      <c r="G282" s="4">
        <f t="shared" si="9"/>
        <v>1.3195048277419711E-3</v>
      </c>
      <c r="H282" s="29"/>
      <c r="I282" s="29"/>
    </row>
    <row r="283" spans="1:9" x14ac:dyDescent="0.25">
      <c r="A283" s="31">
        <v>43994.166662268515</v>
      </c>
      <c r="B283" s="45">
        <v>11.375</v>
      </c>
      <c r="C283" s="45">
        <v>11.4166666666667</v>
      </c>
      <c r="D283" s="5">
        <v>412981.69799999997</v>
      </c>
      <c r="E283" s="5">
        <v>57646.147999999994</v>
      </c>
      <c r="F283" s="1">
        <f t="shared" si="8"/>
        <v>355335.55</v>
      </c>
      <c r="G283" s="4">
        <f t="shared" si="9"/>
        <v>1.4302778405723285E-3</v>
      </c>
      <c r="H283" s="29"/>
      <c r="I283" s="29"/>
    </row>
    <row r="284" spans="1:9" x14ac:dyDescent="0.25">
      <c r="A284" s="31">
        <v>43994.208328877314</v>
      </c>
      <c r="B284" s="45">
        <v>11.4166666666667</v>
      </c>
      <c r="C284" s="45">
        <v>11.4583333333333</v>
      </c>
      <c r="D284" s="5">
        <v>429891.58599999995</v>
      </c>
      <c r="E284" s="5">
        <v>61216.72600000001</v>
      </c>
      <c r="F284" s="1">
        <f t="shared" si="8"/>
        <v>368674.85999999993</v>
      </c>
      <c r="G284" s="4">
        <f t="shared" si="9"/>
        <v>1.4839705248577168E-3</v>
      </c>
      <c r="H284" s="29"/>
      <c r="I284" s="29"/>
    </row>
    <row r="285" spans="1:9" x14ac:dyDescent="0.25">
      <c r="A285" s="31">
        <v>43994.249995486112</v>
      </c>
      <c r="B285" s="45">
        <v>11.4583333333333</v>
      </c>
      <c r="C285" s="45">
        <v>11.5</v>
      </c>
      <c r="D285" s="5">
        <v>438348.73200000002</v>
      </c>
      <c r="E285" s="5">
        <v>62469.131999999983</v>
      </c>
      <c r="F285" s="1">
        <f t="shared" si="8"/>
        <v>375879.60000000003</v>
      </c>
      <c r="G285" s="4">
        <f t="shared" si="9"/>
        <v>1.5129706628092536E-3</v>
      </c>
      <c r="H285" s="29"/>
      <c r="I285" s="29"/>
    </row>
    <row r="286" spans="1:9" x14ac:dyDescent="0.25">
      <c r="A286" s="31">
        <v>43994.291662094911</v>
      </c>
      <c r="B286" s="45">
        <v>11.5</v>
      </c>
      <c r="C286" s="45">
        <v>11.5416666666667</v>
      </c>
      <c r="D286" s="5">
        <v>445432.50600000005</v>
      </c>
      <c r="E286" s="5">
        <v>61480.645999999979</v>
      </c>
      <c r="F286" s="1">
        <f t="shared" si="8"/>
        <v>383951.8600000001</v>
      </c>
      <c r="G286" s="4">
        <f t="shared" si="9"/>
        <v>1.5454626963289464E-3</v>
      </c>
      <c r="H286" s="29"/>
      <c r="I286" s="29"/>
    </row>
    <row r="287" spans="1:9" x14ac:dyDescent="0.25">
      <c r="A287" s="31">
        <v>43994.333328703702</v>
      </c>
      <c r="B287" s="45">
        <v>11.5416666666667</v>
      </c>
      <c r="C287" s="45">
        <v>11.5833333333333</v>
      </c>
      <c r="D287" s="5">
        <v>431569.16799999995</v>
      </c>
      <c r="E287" s="5">
        <v>57091.108000000007</v>
      </c>
      <c r="F287" s="1">
        <f t="shared" si="8"/>
        <v>374478.05999999994</v>
      </c>
      <c r="G287" s="4">
        <f t="shared" si="9"/>
        <v>1.5073292582138624E-3</v>
      </c>
      <c r="H287" s="29"/>
      <c r="I287" s="29"/>
    </row>
    <row r="288" spans="1:9" x14ac:dyDescent="0.25">
      <c r="A288" s="31">
        <v>43994.374995312501</v>
      </c>
      <c r="B288" s="45">
        <v>11.5833333333333</v>
      </c>
      <c r="C288" s="45">
        <v>11.625</v>
      </c>
      <c r="D288" s="5">
        <v>428812.13399999996</v>
      </c>
      <c r="E288" s="5">
        <v>60627.684000000001</v>
      </c>
      <c r="F288" s="1">
        <f t="shared" si="8"/>
        <v>368184.44999999995</v>
      </c>
      <c r="G288" s="4">
        <f t="shared" si="9"/>
        <v>1.4819965524932993E-3</v>
      </c>
      <c r="H288" s="29"/>
      <c r="I288" s="29"/>
    </row>
    <row r="289" spans="1:9" x14ac:dyDescent="0.25">
      <c r="A289" s="31">
        <v>43994.416661921299</v>
      </c>
      <c r="B289" s="45">
        <v>11.625</v>
      </c>
      <c r="C289" s="45">
        <v>11.6666666666667</v>
      </c>
      <c r="D289" s="5">
        <v>431813.21</v>
      </c>
      <c r="E289" s="5">
        <v>60371.779999999992</v>
      </c>
      <c r="F289" s="1">
        <f t="shared" si="8"/>
        <v>371441.43000000005</v>
      </c>
      <c r="G289" s="4">
        <f t="shared" si="9"/>
        <v>1.4951063759297313E-3</v>
      </c>
      <c r="H289" s="29"/>
      <c r="I289" s="29"/>
    </row>
    <row r="290" spans="1:9" x14ac:dyDescent="0.25">
      <c r="A290" s="31">
        <v>43994.458328530091</v>
      </c>
      <c r="B290" s="45">
        <v>11.6666666666667</v>
      </c>
      <c r="C290" s="45">
        <v>11.7083333333333</v>
      </c>
      <c r="D290" s="5">
        <v>439008.23800000001</v>
      </c>
      <c r="E290" s="5">
        <v>60922.647999999994</v>
      </c>
      <c r="F290" s="1">
        <f t="shared" si="8"/>
        <v>378085.59</v>
      </c>
      <c r="G290" s="4">
        <f t="shared" si="9"/>
        <v>1.521850096948405E-3</v>
      </c>
      <c r="H290" s="29"/>
      <c r="I290" s="29"/>
    </row>
    <row r="291" spans="1:9" s="29" customFormat="1" x14ac:dyDescent="0.25">
      <c r="A291" s="31">
        <v>43994.499995138889</v>
      </c>
      <c r="B291" s="47">
        <v>11.7083333333333</v>
      </c>
      <c r="C291" s="47">
        <v>11.75</v>
      </c>
      <c r="D291" s="5">
        <v>425418.69000000006</v>
      </c>
      <c r="E291" s="5">
        <v>60768.389999999978</v>
      </c>
      <c r="F291" s="11">
        <f t="shared" si="8"/>
        <v>364650.3000000001</v>
      </c>
      <c r="G291" s="12">
        <f t="shared" si="9"/>
        <v>1.4677710790492308E-3</v>
      </c>
    </row>
    <row r="292" spans="1:9" s="29" customFormat="1" x14ac:dyDescent="0.25">
      <c r="A292" s="31">
        <v>43994.541661747688</v>
      </c>
      <c r="B292" s="47">
        <v>11.75</v>
      </c>
      <c r="C292" s="47">
        <v>11.7916666666667</v>
      </c>
      <c r="D292" s="5">
        <v>422299.81199999998</v>
      </c>
      <c r="E292" s="5">
        <v>58815.732000000004</v>
      </c>
      <c r="F292" s="11">
        <f t="shared" si="8"/>
        <v>363484.07999999996</v>
      </c>
      <c r="G292" s="12">
        <f t="shared" si="9"/>
        <v>1.4630768720574664E-3</v>
      </c>
    </row>
    <row r="293" spans="1:9" s="29" customFormat="1" x14ac:dyDescent="0.25">
      <c r="A293" s="31">
        <v>43994.583328356479</v>
      </c>
      <c r="B293" s="47">
        <v>11.7916666666667</v>
      </c>
      <c r="C293" s="47">
        <v>11.8333333333333</v>
      </c>
      <c r="D293" s="5">
        <v>417661.71999999991</v>
      </c>
      <c r="E293" s="5">
        <v>58478.97</v>
      </c>
      <c r="F293" s="11">
        <f t="shared" si="8"/>
        <v>359182.74999999988</v>
      </c>
      <c r="G293" s="12">
        <f t="shared" si="9"/>
        <v>1.4457633863001616E-3</v>
      </c>
    </row>
    <row r="294" spans="1:9" s="29" customFormat="1" x14ac:dyDescent="0.25">
      <c r="A294" s="31">
        <v>43994.624994965277</v>
      </c>
      <c r="B294" s="47">
        <v>11.8333333333333</v>
      </c>
      <c r="C294" s="47">
        <v>11.875</v>
      </c>
      <c r="D294" s="5">
        <v>433306.99400000006</v>
      </c>
      <c r="E294" s="5">
        <v>64006.134000000013</v>
      </c>
      <c r="F294" s="11">
        <f t="shared" si="8"/>
        <v>369300.86000000004</v>
      </c>
      <c r="G294" s="12">
        <f t="shared" si="9"/>
        <v>1.486490266910541E-3</v>
      </c>
    </row>
    <row r="295" spans="1:9" s="29" customFormat="1" x14ac:dyDescent="0.25">
      <c r="A295" s="31">
        <v>43994.666661574076</v>
      </c>
      <c r="B295" s="47">
        <v>11.875</v>
      </c>
      <c r="C295" s="47">
        <v>11.9166666666667</v>
      </c>
      <c r="D295" s="5">
        <v>469310.98399999994</v>
      </c>
      <c r="E295" s="5">
        <v>67343.383999999991</v>
      </c>
      <c r="F295" s="11">
        <f t="shared" si="8"/>
        <v>401967.6</v>
      </c>
      <c r="G295" s="12">
        <f t="shared" si="9"/>
        <v>1.6179786990298086E-3</v>
      </c>
    </row>
    <row r="296" spans="1:9" s="29" customFormat="1" x14ac:dyDescent="0.25">
      <c r="A296" s="31">
        <v>43994.708328182867</v>
      </c>
      <c r="B296" s="47">
        <v>11.9166666666667</v>
      </c>
      <c r="C296" s="47">
        <v>11.9583333333333</v>
      </c>
      <c r="D296" s="5">
        <v>447347.78799999988</v>
      </c>
      <c r="E296" s="5">
        <v>62797.637999999999</v>
      </c>
      <c r="F296" s="11">
        <f t="shared" si="8"/>
        <v>384550.14999999991</v>
      </c>
      <c r="G296" s="12">
        <f t="shared" si="9"/>
        <v>1.547870901557035E-3</v>
      </c>
    </row>
    <row r="297" spans="1:9" x14ac:dyDescent="0.25">
      <c r="A297" s="31">
        <v>43994.749994791666</v>
      </c>
      <c r="B297" s="45">
        <v>11.9583333333333</v>
      </c>
      <c r="C297" s="45">
        <v>12</v>
      </c>
      <c r="D297" s="5">
        <v>396369.21200000006</v>
      </c>
      <c r="E297" s="5">
        <v>55460.921999999999</v>
      </c>
      <c r="F297" s="1">
        <f t="shared" si="8"/>
        <v>340908.29000000004</v>
      </c>
      <c r="G297" s="4">
        <f t="shared" si="9"/>
        <v>1.3722059975547203E-3</v>
      </c>
      <c r="H297" s="29"/>
      <c r="I297" s="29"/>
    </row>
    <row r="298" spans="1:9" x14ac:dyDescent="0.25">
      <c r="A298" s="31">
        <v>43994.791661400464</v>
      </c>
      <c r="B298" s="45">
        <v>12</v>
      </c>
      <c r="C298" s="45">
        <v>12.0416666666667</v>
      </c>
      <c r="D298" s="5">
        <v>348443.54399999999</v>
      </c>
      <c r="E298" s="5">
        <v>47378.483999999989</v>
      </c>
      <c r="F298" s="1">
        <f t="shared" si="8"/>
        <v>301065.06</v>
      </c>
      <c r="G298" s="4">
        <f t="shared" si="9"/>
        <v>1.2118311378880569E-3</v>
      </c>
      <c r="H298" s="29"/>
      <c r="I298" s="29"/>
    </row>
    <row r="299" spans="1:9" x14ac:dyDescent="0.25">
      <c r="A299" s="31">
        <v>43994.833328009256</v>
      </c>
      <c r="B299" s="45">
        <v>12.0416666666667</v>
      </c>
      <c r="C299" s="45">
        <v>12.0833333333333</v>
      </c>
      <c r="D299" s="5">
        <v>314825.18799999997</v>
      </c>
      <c r="E299" s="5">
        <v>37865.788</v>
      </c>
      <c r="F299" s="1">
        <f t="shared" si="8"/>
        <v>276959.39999999997</v>
      </c>
      <c r="G299" s="4">
        <f t="shared" si="9"/>
        <v>1.1148023116690905E-3</v>
      </c>
      <c r="H299" s="29"/>
      <c r="I299" s="29"/>
    </row>
    <row r="300" spans="1:9" x14ac:dyDescent="0.25">
      <c r="A300" s="31">
        <v>43994.874994618054</v>
      </c>
      <c r="B300" s="45">
        <v>12.0833333333333</v>
      </c>
      <c r="C300" s="45">
        <v>12.125</v>
      </c>
      <c r="D300" s="5">
        <v>302139.49000000005</v>
      </c>
      <c r="E300" s="5">
        <v>37807.170000000006</v>
      </c>
      <c r="F300" s="1">
        <f t="shared" si="8"/>
        <v>264332.32000000007</v>
      </c>
      <c r="G300" s="4">
        <f t="shared" si="9"/>
        <v>1.0639764578665822E-3</v>
      </c>
      <c r="H300" s="29"/>
      <c r="I300" s="29"/>
    </row>
    <row r="301" spans="1:9" x14ac:dyDescent="0.25">
      <c r="A301" s="31">
        <v>43994.916661226853</v>
      </c>
      <c r="B301" s="45">
        <v>12.125</v>
      </c>
      <c r="C301" s="45">
        <v>12.1666666666667</v>
      </c>
      <c r="D301" s="5">
        <v>291671.46799999999</v>
      </c>
      <c r="E301" s="5">
        <v>36621.878000000004</v>
      </c>
      <c r="F301" s="1">
        <f t="shared" si="8"/>
        <v>255049.59</v>
      </c>
      <c r="G301" s="4">
        <f t="shared" si="9"/>
        <v>1.0266121045981967E-3</v>
      </c>
      <c r="H301" s="29"/>
      <c r="I301" s="29"/>
    </row>
    <row r="302" spans="1:9" x14ac:dyDescent="0.25">
      <c r="A302" s="31">
        <v>43994.958327835651</v>
      </c>
      <c r="B302" s="45">
        <v>12.1666666666667</v>
      </c>
      <c r="C302" s="45">
        <v>12.2083333333333</v>
      </c>
      <c r="D302" s="5">
        <v>275191.18600000005</v>
      </c>
      <c r="E302" s="5">
        <v>36666.265999999996</v>
      </c>
      <c r="F302" s="1">
        <f t="shared" si="8"/>
        <v>238524.92000000004</v>
      </c>
      <c r="G302" s="4">
        <f t="shared" si="9"/>
        <v>9.600978779080435E-4</v>
      </c>
      <c r="H302" s="29"/>
      <c r="I302" s="29"/>
    </row>
    <row r="303" spans="1:9" x14ac:dyDescent="0.25">
      <c r="A303" s="31">
        <v>43995</v>
      </c>
      <c r="B303" s="45">
        <v>12.2083333333333</v>
      </c>
      <c r="C303" s="45">
        <v>12.25</v>
      </c>
      <c r="D303" s="5">
        <v>275197.74199999997</v>
      </c>
      <c r="E303" s="5">
        <v>38121.76200000001</v>
      </c>
      <c r="F303" s="1">
        <f t="shared" si="8"/>
        <v>237075.97999999995</v>
      </c>
      <c r="G303" s="4">
        <f t="shared" si="9"/>
        <v>9.5426568134251825E-4</v>
      </c>
      <c r="H303" s="29"/>
      <c r="I303" s="29"/>
    </row>
    <row r="304" spans="1:9" x14ac:dyDescent="0.25">
      <c r="A304" s="31">
        <v>43995.041666666664</v>
      </c>
      <c r="B304" s="45">
        <v>12.25</v>
      </c>
      <c r="C304" s="45">
        <v>12.2916666666667</v>
      </c>
      <c r="D304" s="5">
        <v>289895.66200000001</v>
      </c>
      <c r="E304" s="5">
        <v>40525.702000000005</v>
      </c>
      <c r="F304" s="1">
        <f t="shared" si="8"/>
        <v>249369.96000000002</v>
      </c>
      <c r="G304" s="4">
        <f t="shared" si="9"/>
        <v>1.0037507586629258E-3</v>
      </c>
      <c r="H304" s="29"/>
      <c r="I304" s="29"/>
    </row>
    <row r="305" spans="1:9" x14ac:dyDescent="0.25">
      <c r="A305" s="31">
        <v>43995.08333321759</v>
      </c>
      <c r="B305" s="45">
        <v>12.2916666666667</v>
      </c>
      <c r="C305" s="45">
        <v>12.3333333333333</v>
      </c>
      <c r="D305" s="5">
        <v>318660.61800000002</v>
      </c>
      <c r="E305" s="5">
        <v>43128.91800000002</v>
      </c>
      <c r="F305" s="1">
        <f t="shared" si="8"/>
        <v>275531.7</v>
      </c>
      <c r="G305" s="4">
        <f t="shared" si="9"/>
        <v>1.1090556092268919E-3</v>
      </c>
      <c r="H305" s="29"/>
      <c r="I305" s="29"/>
    </row>
    <row r="306" spans="1:9" x14ac:dyDescent="0.25">
      <c r="A306" s="31">
        <v>43995.124999826388</v>
      </c>
      <c r="B306" s="45">
        <v>12.3333333333333</v>
      </c>
      <c r="C306" s="45">
        <v>12.375</v>
      </c>
      <c r="D306" s="5">
        <v>364565.36</v>
      </c>
      <c r="E306" s="5">
        <v>51415.320000000007</v>
      </c>
      <c r="F306" s="1">
        <f t="shared" si="8"/>
        <v>313150.03999999998</v>
      </c>
      <c r="G306" s="4">
        <f t="shared" si="9"/>
        <v>1.2604749594751728E-3</v>
      </c>
      <c r="H306" s="29"/>
      <c r="I306" s="29"/>
    </row>
    <row r="307" spans="1:9" x14ac:dyDescent="0.25">
      <c r="A307" s="31">
        <v>43995.166666435187</v>
      </c>
      <c r="B307" s="45">
        <v>12.375</v>
      </c>
      <c r="C307" s="45">
        <v>12.4166666666667</v>
      </c>
      <c r="D307" s="5">
        <v>411507.81799999997</v>
      </c>
      <c r="E307" s="5">
        <v>57487.098000000013</v>
      </c>
      <c r="F307" s="1">
        <f t="shared" si="8"/>
        <v>354020.72</v>
      </c>
      <c r="G307" s="4">
        <f t="shared" si="9"/>
        <v>1.424985456477577E-3</v>
      </c>
      <c r="H307" s="29"/>
      <c r="I307" s="29"/>
    </row>
    <row r="308" spans="1:9" x14ac:dyDescent="0.25">
      <c r="A308" s="31">
        <v>43995.208333043978</v>
      </c>
      <c r="B308" s="45">
        <v>12.4166666666667</v>
      </c>
      <c r="C308" s="45">
        <v>12.4583333333333</v>
      </c>
      <c r="D308" s="5">
        <v>434502.61</v>
      </c>
      <c r="E308" s="5">
        <v>61529.959999999992</v>
      </c>
      <c r="F308" s="1">
        <f t="shared" si="8"/>
        <v>372972.65</v>
      </c>
      <c r="G308" s="4">
        <f t="shared" si="9"/>
        <v>1.5012697615944673E-3</v>
      </c>
      <c r="H308" s="29"/>
      <c r="I308" s="29"/>
    </row>
    <row r="309" spans="1:9" x14ac:dyDescent="0.25">
      <c r="A309" s="31">
        <v>43995.249999652777</v>
      </c>
      <c r="B309" s="45">
        <v>12.4583333333333</v>
      </c>
      <c r="C309" s="45">
        <v>12.5</v>
      </c>
      <c r="D309" s="5">
        <v>438295.73999999993</v>
      </c>
      <c r="E309" s="5">
        <v>62303.360000000001</v>
      </c>
      <c r="F309" s="1">
        <f t="shared" si="8"/>
        <v>375992.37999999995</v>
      </c>
      <c r="G309" s="4">
        <f t="shared" si="9"/>
        <v>1.5134246188934664E-3</v>
      </c>
      <c r="H309" s="29"/>
      <c r="I309" s="29"/>
    </row>
    <row r="310" spans="1:9" x14ac:dyDescent="0.25">
      <c r="A310" s="31">
        <v>43995.291666261575</v>
      </c>
      <c r="B310" s="45">
        <v>12.5</v>
      </c>
      <c r="C310" s="45">
        <v>12.5416666666667</v>
      </c>
      <c r="D310" s="5">
        <v>434369.35800000001</v>
      </c>
      <c r="E310" s="5">
        <v>61082.348000000005</v>
      </c>
      <c r="F310" s="1">
        <f t="shared" si="8"/>
        <v>373287.01</v>
      </c>
      <c r="G310" s="4">
        <f t="shared" si="9"/>
        <v>1.5025351068208661E-3</v>
      </c>
      <c r="H310" s="29"/>
      <c r="I310" s="29"/>
    </row>
    <row r="311" spans="1:9" x14ac:dyDescent="0.25">
      <c r="A311" s="31">
        <v>43995.333332870374</v>
      </c>
      <c r="B311" s="45">
        <v>12.5416666666667</v>
      </c>
      <c r="C311" s="45">
        <v>12.5833333333333</v>
      </c>
      <c r="D311" s="5">
        <v>422359.35</v>
      </c>
      <c r="E311" s="5">
        <v>57038.100000000006</v>
      </c>
      <c r="F311" s="1">
        <f t="shared" si="8"/>
        <v>365321.25</v>
      </c>
      <c r="G311" s="4">
        <f t="shared" si="9"/>
        <v>1.4704717514619175E-3</v>
      </c>
      <c r="H311" s="29"/>
      <c r="I311" s="29"/>
    </row>
    <row r="312" spans="1:9" x14ac:dyDescent="0.25">
      <c r="A312" s="31">
        <v>43995.374999479165</v>
      </c>
      <c r="B312" s="45">
        <v>12.5833333333333</v>
      </c>
      <c r="C312" s="45">
        <v>12.625</v>
      </c>
      <c r="D312" s="5">
        <v>420043.95599999995</v>
      </c>
      <c r="E312" s="5">
        <v>59446.885999999991</v>
      </c>
      <c r="F312" s="1">
        <f t="shared" si="8"/>
        <v>360597.06999999995</v>
      </c>
      <c r="G312" s="4">
        <f t="shared" si="9"/>
        <v>1.451456232274842E-3</v>
      </c>
      <c r="H312" s="29"/>
      <c r="I312" s="29"/>
    </row>
    <row r="313" spans="1:9" x14ac:dyDescent="0.25">
      <c r="A313" s="31">
        <v>43995.416666087964</v>
      </c>
      <c r="B313" s="45">
        <v>12.625</v>
      </c>
      <c r="C313" s="45">
        <v>12.6666666666667</v>
      </c>
      <c r="D313" s="5">
        <v>421032.84400000004</v>
      </c>
      <c r="E313" s="5">
        <v>58639.654000000002</v>
      </c>
      <c r="F313" s="1">
        <f t="shared" si="8"/>
        <v>362393.19000000006</v>
      </c>
      <c r="G313" s="4">
        <f t="shared" si="9"/>
        <v>1.4586858793929221E-3</v>
      </c>
      <c r="H313" s="29"/>
      <c r="I313" s="29"/>
    </row>
    <row r="314" spans="1:9" x14ac:dyDescent="0.25">
      <c r="A314" s="31">
        <v>43995.458332696762</v>
      </c>
      <c r="B314" s="45">
        <v>12.6666666666667</v>
      </c>
      <c r="C314" s="45">
        <v>12.7083333333333</v>
      </c>
      <c r="D314" s="5">
        <v>422086.38799999998</v>
      </c>
      <c r="E314" s="5">
        <v>59899.527999999991</v>
      </c>
      <c r="F314" s="1">
        <f t="shared" si="8"/>
        <v>362186.86</v>
      </c>
      <c r="G314" s="4">
        <f t="shared" si="9"/>
        <v>1.4578553708022523E-3</v>
      </c>
      <c r="H314" s="29"/>
      <c r="I314" s="29"/>
    </row>
    <row r="315" spans="1:9" s="29" customFormat="1" x14ac:dyDescent="0.25">
      <c r="A315" s="31">
        <v>43995.499999305554</v>
      </c>
      <c r="B315" s="47">
        <v>12.7083333333333</v>
      </c>
      <c r="C315" s="47">
        <v>12.75</v>
      </c>
      <c r="D315" s="5">
        <v>423444.16200000013</v>
      </c>
      <c r="E315" s="5">
        <v>60737.512000000002</v>
      </c>
      <c r="F315" s="11">
        <f t="shared" si="8"/>
        <v>362706.65000000014</v>
      </c>
      <c r="G315" s="12">
        <f t="shared" si="9"/>
        <v>1.459947601986977E-3</v>
      </c>
    </row>
    <row r="316" spans="1:9" s="29" customFormat="1" x14ac:dyDescent="0.25">
      <c r="A316" s="31">
        <v>43995.541665914352</v>
      </c>
      <c r="B316" s="47">
        <v>12.75</v>
      </c>
      <c r="C316" s="47">
        <v>12.7916666666667</v>
      </c>
      <c r="D316" s="5">
        <v>410995.94399999996</v>
      </c>
      <c r="E316" s="5">
        <v>59218.543999999994</v>
      </c>
      <c r="F316" s="11">
        <f t="shared" si="8"/>
        <v>351777.39999999997</v>
      </c>
      <c r="G316" s="12">
        <f t="shared" si="9"/>
        <v>1.4159557635990776E-3</v>
      </c>
    </row>
    <row r="317" spans="1:9" s="29" customFormat="1" x14ac:dyDescent="0.25">
      <c r="A317" s="31">
        <v>43995.583332523151</v>
      </c>
      <c r="B317" s="47">
        <v>12.7916666666667</v>
      </c>
      <c r="C317" s="47">
        <v>12.8333333333333</v>
      </c>
      <c r="D317" s="5">
        <v>411824.97000000009</v>
      </c>
      <c r="E317" s="5">
        <v>59612.21</v>
      </c>
      <c r="F317" s="11">
        <f t="shared" si="8"/>
        <v>352212.76000000007</v>
      </c>
      <c r="G317" s="12">
        <f t="shared" si="9"/>
        <v>1.4177081516184348E-3</v>
      </c>
    </row>
    <row r="318" spans="1:9" s="29" customFormat="1" x14ac:dyDescent="0.25">
      <c r="A318" s="31">
        <v>43995.624999131942</v>
      </c>
      <c r="B318" s="47">
        <v>12.8333333333333</v>
      </c>
      <c r="C318" s="47">
        <v>12.875</v>
      </c>
      <c r="D318" s="5">
        <v>429479.08399999997</v>
      </c>
      <c r="E318" s="5">
        <v>65901.524000000005</v>
      </c>
      <c r="F318" s="11">
        <f t="shared" si="8"/>
        <v>363577.55999999994</v>
      </c>
      <c r="G318" s="12">
        <f t="shared" si="9"/>
        <v>1.4634531428036291E-3</v>
      </c>
    </row>
    <row r="319" spans="1:9" s="29" customFormat="1" x14ac:dyDescent="0.25">
      <c r="A319" s="31">
        <v>43995.66666574074</v>
      </c>
      <c r="B319" s="47">
        <v>12.875</v>
      </c>
      <c r="C319" s="47">
        <v>12.9166666666667</v>
      </c>
      <c r="D319" s="5">
        <v>470205.73199999996</v>
      </c>
      <c r="E319" s="5">
        <v>69553.952000000005</v>
      </c>
      <c r="F319" s="11">
        <f t="shared" si="8"/>
        <v>400651.77999999997</v>
      </c>
      <c r="G319" s="12">
        <f t="shared" si="9"/>
        <v>1.6126823300394784E-3</v>
      </c>
    </row>
    <row r="320" spans="1:9" s="29" customFormat="1" x14ac:dyDescent="0.25">
      <c r="A320" s="31">
        <v>43995.708332349539</v>
      </c>
      <c r="B320" s="47">
        <v>12.9166666666667</v>
      </c>
      <c r="C320" s="47">
        <v>12.9583333333333</v>
      </c>
      <c r="D320" s="5">
        <v>451470.19600000005</v>
      </c>
      <c r="E320" s="5">
        <v>65111.326000000001</v>
      </c>
      <c r="F320" s="11">
        <f t="shared" si="8"/>
        <v>386358.87000000005</v>
      </c>
      <c r="G320" s="12">
        <f t="shared" si="9"/>
        <v>1.5551512655279356E-3</v>
      </c>
    </row>
    <row r="321" spans="1:9" x14ac:dyDescent="0.25">
      <c r="A321" s="31">
        <v>43995.74999895833</v>
      </c>
      <c r="B321" s="45">
        <v>12.9583333333333</v>
      </c>
      <c r="C321" s="45">
        <v>13</v>
      </c>
      <c r="D321" s="5">
        <v>393005.98199999996</v>
      </c>
      <c r="E321" s="5">
        <v>56313.892000000007</v>
      </c>
      <c r="F321" s="1">
        <f t="shared" si="8"/>
        <v>336692.08999999997</v>
      </c>
      <c r="G321" s="4">
        <f t="shared" si="9"/>
        <v>1.3552351725657171E-3</v>
      </c>
      <c r="H321" s="29"/>
      <c r="I321" s="29"/>
    </row>
    <row r="322" spans="1:9" x14ac:dyDescent="0.25">
      <c r="A322" s="31">
        <v>43995.791665567129</v>
      </c>
      <c r="B322" s="45">
        <v>13</v>
      </c>
      <c r="C322" s="45">
        <v>13.0416666666667</v>
      </c>
      <c r="D322" s="5">
        <v>345134.84399999998</v>
      </c>
      <c r="E322" s="5">
        <v>49791.033999999985</v>
      </c>
      <c r="F322" s="1">
        <f t="shared" si="8"/>
        <v>295343.81</v>
      </c>
      <c r="G322" s="4">
        <f t="shared" si="9"/>
        <v>1.1888022653325965E-3</v>
      </c>
      <c r="H322" s="29"/>
      <c r="I322" s="29"/>
    </row>
    <row r="323" spans="1:9" x14ac:dyDescent="0.25">
      <c r="A323" s="31">
        <v>43995.833332175927</v>
      </c>
      <c r="B323" s="45">
        <v>13.0416666666667</v>
      </c>
      <c r="C323" s="45">
        <v>13.0833333333333</v>
      </c>
      <c r="D323" s="5">
        <v>308768.08</v>
      </c>
      <c r="E323" s="5">
        <v>40909.880000000005</v>
      </c>
      <c r="F323" s="1">
        <f t="shared" si="8"/>
        <v>267858.2</v>
      </c>
      <c r="G323" s="4">
        <f t="shared" si="9"/>
        <v>1.0781686433445539E-3</v>
      </c>
      <c r="H323" s="29"/>
      <c r="I323" s="29"/>
    </row>
    <row r="324" spans="1:9" x14ac:dyDescent="0.25">
      <c r="A324" s="31">
        <v>43995.874998784719</v>
      </c>
      <c r="B324" s="45">
        <v>13.0833333333333</v>
      </c>
      <c r="C324" s="45">
        <v>13.125</v>
      </c>
      <c r="D324" s="5">
        <v>296144.92200000002</v>
      </c>
      <c r="E324" s="5">
        <v>40795.501999999986</v>
      </c>
      <c r="F324" s="1">
        <f t="shared" si="8"/>
        <v>255349.42000000004</v>
      </c>
      <c r="G324" s="4">
        <f t="shared" si="9"/>
        <v>1.0278189644379702E-3</v>
      </c>
      <c r="H324" s="29"/>
      <c r="I324" s="29"/>
    </row>
    <row r="325" spans="1:9" x14ac:dyDescent="0.25">
      <c r="A325" s="31">
        <v>43995.916665393517</v>
      </c>
      <c r="B325" s="45">
        <v>13.125</v>
      </c>
      <c r="C325" s="45">
        <v>13.1666666666667</v>
      </c>
      <c r="D325" s="5">
        <v>281016.71000000008</v>
      </c>
      <c r="E325" s="5">
        <v>39723.420000000006</v>
      </c>
      <c r="F325" s="1">
        <f t="shared" si="8"/>
        <v>241293.29000000007</v>
      </c>
      <c r="G325" s="4">
        <f t="shared" si="9"/>
        <v>9.7124097424474624E-4</v>
      </c>
      <c r="H325" s="29"/>
      <c r="I325" s="29"/>
    </row>
    <row r="326" spans="1:9" x14ac:dyDescent="0.25">
      <c r="A326" s="31">
        <v>43995.958332002316</v>
      </c>
      <c r="B326" s="45">
        <v>13.1666666666667</v>
      </c>
      <c r="C326" s="45">
        <v>13.2083333333333</v>
      </c>
      <c r="D326" s="5">
        <v>266183.788</v>
      </c>
      <c r="E326" s="5">
        <v>38829.688000000002</v>
      </c>
      <c r="F326" s="1">
        <f t="shared" si="8"/>
        <v>227354.1</v>
      </c>
      <c r="G326" s="4">
        <f t="shared" si="9"/>
        <v>9.1513368474745985E-4</v>
      </c>
      <c r="H326" s="29"/>
      <c r="I326" s="29"/>
    </row>
    <row r="327" spans="1:9" x14ac:dyDescent="0.25">
      <c r="A327" s="31">
        <v>43995.999998611114</v>
      </c>
      <c r="B327" s="45">
        <v>13.2083333333333</v>
      </c>
      <c r="C327" s="45">
        <v>13.25</v>
      </c>
      <c r="D327" s="5">
        <v>279343.46799999999</v>
      </c>
      <c r="E327" s="5">
        <v>40920.918000000005</v>
      </c>
      <c r="F327" s="1">
        <f t="shared" si="8"/>
        <v>238422.55</v>
      </c>
      <c r="G327" s="4">
        <f t="shared" si="9"/>
        <v>9.5968582360461262E-4</v>
      </c>
      <c r="H327" s="29"/>
      <c r="I327" s="29"/>
    </row>
    <row r="328" spans="1:9" x14ac:dyDescent="0.25">
      <c r="A328" s="31">
        <v>43996.041665219906</v>
      </c>
      <c r="B328" s="45">
        <v>13.25</v>
      </c>
      <c r="C328" s="45">
        <v>13.2916666666667</v>
      </c>
      <c r="D328" s="5">
        <v>310857.72599999997</v>
      </c>
      <c r="E328" s="5">
        <v>46116.725999999995</v>
      </c>
      <c r="F328" s="1">
        <f t="shared" si="8"/>
        <v>264741</v>
      </c>
      <c r="G328" s="4">
        <f t="shared" si="9"/>
        <v>1.0656214549626651E-3</v>
      </c>
      <c r="H328" s="29"/>
      <c r="I328" s="29"/>
    </row>
    <row r="329" spans="1:9" x14ac:dyDescent="0.25">
      <c r="A329" s="31">
        <v>43996.083331828704</v>
      </c>
      <c r="B329" s="45">
        <v>13.2916666666667</v>
      </c>
      <c r="C329" s="45">
        <v>13.3333333333333</v>
      </c>
      <c r="D329" s="5">
        <v>349105.25600000005</v>
      </c>
      <c r="E329" s="5">
        <v>51574.296000000002</v>
      </c>
      <c r="F329" s="1">
        <f t="shared" si="8"/>
        <v>297530.96000000008</v>
      </c>
      <c r="G329" s="4">
        <f t="shared" si="9"/>
        <v>1.1976058657013405E-3</v>
      </c>
      <c r="H329" s="29"/>
      <c r="I329" s="29"/>
    </row>
    <row r="330" spans="1:9" x14ac:dyDescent="0.25">
      <c r="A330" s="31">
        <v>43996.124998437503</v>
      </c>
      <c r="B330" s="45">
        <v>13.3333333333333</v>
      </c>
      <c r="C330" s="45">
        <v>13.375</v>
      </c>
      <c r="D330" s="5">
        <v>396394.45399999997</v>
      </c>
      <c r="E330" s="5">
        <v>58499.294000000009</v>
      </c>
      <c r="F330" s="1">
        <f t="shared" si="8"/>
        <v>337895.16</v>
      </c>
      <c r="G330" s="4">
        <f t="shared" si="9"/>
        <v>1.3600777062262456E-3</v>
      </c>
      <c r="H330" s="29"/>
      <c r="I330" s="29"/>
    </row>
    <row r="331" spans="1:9" x14ac:dyDescent="0.25">
      <c r="A331" s="31">
        <v>43996.166665046294</v>
      </c>
      <c r="B331" s="45">
        <v>13.375</v>
      </c>
      <c r="C331" s="45">
        <v>13.4166666666667</v>
      </c>
      <c r="D331" s="5">
        <v>425474.00599999994</v>
      </c>
      <c r="E331" s="5">
        <v>62532.265999999996</v>
      </c>
      <c r="F331" s="1">
        <f t="shared" si="8"/>
        <v>362941.73999999993</v>
      </c>
      <c r="G331" s="4">
        <f t="shared" si="9"/>
        <v>1.4608938738067819E-3</v>
      </c>
      <c r="H331" s="29"/>
      <c r="I331" s="29"/>
    </row>
    <row r="332" spans="1:9" x14ac:dyDescent="0.25">
      <c r="A332" s="31">
        <v>43996.208331655092</v>
      </c>
      <c r="B332" s="45">
        <v>13.4166666666667</v>
      </c>
      <c r="C332" s="45">
        <v>13.4583333333333</v>
      </c>
      <c r="D332" s="5">
        <v>441901.11599999992</v>
      </c>
      <c r="E332" s="5">
        <v>63140.336000000003</v>
      </c>
      <c r="F332" s="1">
        <f t="shared" si="8"/>
        <v>378760.77999999991</v>
      </c>
      <c r="G332" s="4">
        <f t="shared" si="9"/>
        <v>1.5245678359845805E-3</v>
      </c>
      <c r="H332" s="29"/>
      <c r="I332" s="29"/>
    </row>
    <row r="333" spans="1:9" x14ac:dyDescent="0.25">
      <c r="A333" s="31">
        <v>43996.249998263891</v>
      </c>
      <c r="B333" s="45">
        <v>13.4583333333333</v>
      </c>
      <c r="C333" s="45">
        <v>13.5</v>
      </c>
      <c r="D333" s="5">
        <v>450083.53799999994</v>
      </c>
      <c r="E333" s="5">
        <v>62516.007999999994</v>
      </c>
      <c r="F333" s="1">
        <f t="shared" si="8"/>
        <v>387567.52999999997</v>
      </c>
      <c r="G333" s="4">
        <f t="shared" si="9"/>
        <v>1.5600162997604691E-3</v>
      </c>
      <c r="H333" s="29"/>
      <c r="I333" s="29"/>
    </row>
    <row r="334" spans="1:9" x14ac:dyDescent="0.25">
      <c r="A334" s="31">
        <v>43996.291664872682</v>
      </c>
      <c r="B334" s="45">
        <v>13.5</v>
      </c>
      <c r="C334" s="45">
        <v>13.5416666666667</v>
      </c>
      <c r="D334" s="5">
        <v>439157.89600000001</v>
      </c>
      <c r="E334" s="5">
        <v>61470.285999999986</v>
      </c>
      <c r="F334" s="1">
        <f t="shared" si="8"/>
        <v>377687.61000000004</v>
      </c>
      <c r="G334" s="4">
        <f t="shared" si="9"/>
        <v>1.5202481689257487E-3</v>
      </c>
      <c r="H334" s="29"/>
      <c r="I334" s="29"/>
    </row>
    <row r="335" spans="1:9" x14ac:dyDescent="0.25">
      <c r="A335" s="31">
        <v>43996.333331481481</v>
      </c>
      <c r="B335" s="45">
        <v>13.5416666666667</v>
      </c>
      <c r="C335" s="45">
        <v>13.5833333333333</v>
      </c>
      <c r="D335" s="5">
        <v>434092.75199999998</v>
      </c>
      <c r="E335" s="5">
        <v>59181.691999999995</v>
      </c>
      <c r="F335" s="1">
        <f t="shared" si="8"/>
        <v>374911.06</v>
      </c>
      <c r="G335" s="4">
        <f t="shared" si="9"/>
        <v>1.5090721468861831E-3</v>
      </c>
      <c r="H335" s="29"/>
      <c r="I335" s="29"/>
    </row>
    <row r="336" spans="1:9" x14ac:dyDescent="0.25">
      <c r="A336" s="31">
        <v>43996.374998090279</v>
      </c>
      <c r="B336" s="45">
        <v>13.5833333333333</v>
      </c>
      <c r="C336" s="45">
        <v>13.625</v>
      </c>
      <c r="D336" s="5">
        <v>438349.46999999986</v>
      </c>
      <c r="E336" s="5">
        <v>62269.049999999988</v>
      </c>
      <c r="F336" s="1">
        <f t="shared" ref="F336:F399" si="10">D336-E336</f>
        <v>376080.41999999987</v>
      </c>
      <c r="G336" s="4">
        <f t="shared" ref="G336:G399" si="11">F336/$F$759</f>
        <v>1.513778992839681E-3</v>
      </c>
      <c r="H336" s="29"/>
      <c r="I336" s="29"/>
    </row>
    <row r="337" spans="1:9" x14ac:dyDescent="0.25">
      <c r="A337" s="31">
        <v>43996.416664699071</v>
      </c>
      <c r="B337" s="45">
        <v>13.625</v>
      </c>
      <c r="C337" s="45">
        <v>13.6666666666667</v>
      </c>
      <c r="D337" s="5">
        <v>438283.60800000001</v>
      </c>
      <c r="E337" s="5">
        <v>61442.898000000016</v>
      </c>
      <c r="F337" s="1">
        <f t="shared" si="10"/>
        <v>376840.70999999996</v>
      </c>
      <c r="G337" s="4">
        <f t="shared" si="11"/>
        <v>1.5168392718897478E-3</v>
      </c>
      <c r="H337" s="29"/>
      <c r="I337" s="29"/>
    </row>
    <row r="338" spans="1:9" x14ac:dyDescent="0.25">
      <c r="A338" s="31">
        <v>43996.458331307869</v>
      </c>
      <c r="B338" s="45">
        <v>13.6666666666667</v>
      </c>
      <c r="C338" s="45">
        <v>13.7083333333333</v>
      </c>
      <c r="D338" s="5">
        <v>437287.49800000002</v>
      </c>
      <c r="E338" s="5">
        <v>62612.247999999985</v>
      </c>
      <c r="F338" s="1">
        <f t="shared" si="10"/>
        <v>374675.25000000006</v>
      </c>
      <c r="G338" s="4">
        <f t="shared" si="11"/>
        <v>1.5081229769605023E-3</v>
      </c>
      <c r="H338" s="29"/>
      <c r="I338" s="29"/>
    </row>
    <row r="339" spans="1:9" x14ac:dyDescent="0.25">
      <c r="A339" s="57">
        <v>43996.499997916668</v>
      </c>
      <c r="B339" s="58">
        <v>13.7083333333333</v>
      </c>
      <c r="C339" s="58">
        <v>13.75</v>
      </c>
      <c r="D339" s="64">
        <v>425982.97599999997</v>
      </c>
      <c r="E339" s="64">
        <v>63219.84599999999</v>
      </c>
      <c r="F339" s="60">
        <f t="shared" si="10"/>
        <v>362763.13</v>
      </c>
      <c r="G339" s="61">
        <f t="shared" si="11"/>
        <v>1.4601749422923174E-3</v>
      </c>
      <c r="H339" s="29"/>
      <c r="I339" s="29"/>
    </row>
    <row r="340" spans="1:9" x14ac:dyDescent="0.25">
      <c r="A340" s="57">
        <v>43996.541664525466</v>
      </c>
      <c r="B340" s="58">
        <v>13.75</v>
      </c>
      <c r="C340" s="58">
        <v>13.7916666666667</v>
      </c>
      <c r="D340" s="64">
        <v>436646.48999999993</v>
      </c>
      <c r="E340" s="64">
        <v>60893.089999999982</v>
      </c>
      <c r="F340" s="60">
        <f t="shared" si="10"/>
        <v>375753.39999999997</v>
      </c>
      <c r="G340" s="61">
        <f t="shared" si="11"/>
        <v>1.5124626892516393E-3</v>
      </c>
      <c r="H340" s="29"/>
      <c r="I340" s="29"/>
    </row>
    <row r="341" spans="1:9" x14ac:dyDescent="0.25">
      <c r="A341" s="57">
        <v>43996.583331134258</v>
      </c>
      <c r="B341" s="58">
        <v>13.7916666666667</v>
      </c>
      <c r="C341" s="58">
        <v>13.8333333333333</v>
      </c>
      <c r="D341" s="64">
        <v>427954.652</v>
      </c>
      <c r="E341" s="64">
        <v>59617.892</v>
      </c>
      <c r="F341" s="60">
        <f t="shared" si="10"/>
        <v>368336.76</v>
      </c>
      <c r="G341" s="61">
        <f t="shared" si="11"/>
        <v>1.4826096226403691E-3</v>
      </c>
      <c r="H341" s="29"/>
      <c r="I341" s="29"/>
    </row>
    <row r="342" spans="1:9" x14ac:dyDescent="0.25">
      <c r="A342" s="57">
        <v>43996.624997743056</v>
      </c>
      <c r="B342" s="58">
        <v>13.8333333333333</v>
      </c>
      <c r="C342" s="58">
        <v>13.875</v>
      </c>
      <c r="D342" s="64">
        <v>438814.97999999992</v>
      </c>
      <c r="E342" s="64">
        <v>64858.900000000009</v>
      </c>
      <c r="F342" s="60">
        <f t="shared" si="10"/>
        <v>373956.0799999999</v>
      </c>
      <c r="G342" s="61">
        <f t="shared" si="11"/>
        <v>1.5052282119571003E-3</v>
      </c>
      <c r="H342" s="29"/>
      <c r="I342" s="29"/>
    </row>
    <row r="343" spans="1:9" x14ac:dyDescent="0.25">
      <c r="A343" s="57">
        <v>43996.666664351855</v>
      </c>
      <c r="B343" s="58">
        <v>13.875</v>
      </c>
      <c r="C343" s="58">
        <v>13.9166666666667</v>
      </c>
      <c r="D343" s="64">
        <v>466929.17199999996</v>
      </c>
      <c r="E343" s="64">
        <v>69272.031999999992</v>
      </c>
      <c r="F343" s="60">
        <f t="shared" si="10"/>
        <v>397657.13999999996</v>
      </c>
      <c r="G343" s="61">
        <f t="shared" si="11"/>
        <v>1.6006284636799445E-3</v>
      </c>
      <c r="H343" s="29"/>
      <c r="I343" s="29"/>
    </row>
    <row r="344" spans="1:9" x14ac:dyDescent="0.25">
      <c r="A344" s="57">
        <v>43996.708330960646</v>
      </c>
      <c r="B344" s="58">
        <v>13.9166666666667</v>
      </c>
      <c r="C344" s="58">
        <v>13.9583333333333</v>
      </c>
      <c r="D344" s="64">
        <v>442100.28200000001</v>
      </c>
      <c r="E344" s="64">
        <v>65300.502000000008</v>
      </c>
      <c r="F344" s="60">
        <f t="shared" si="10"/>
        <v>376799.78</v>
      </c>
      <c r="G344" s="61">
        <f t="shared" si="11"/>
        <v>1.5166745226210226E-3</v>
      </c>
      <c r="H344" s="29"/>
      <c r="I344" s="29"/>
    </row>
    <row r="345" spans="1:9" x14ac:dyDescent="0.25">
      <c r="A345" s="31">
        <v>43996.749997569445</v>
      </c>
      <c r="B345" s="45">
        <v>13.9583333333333</v>
      </c>
      <c r="C345" s="45">
        <v>14</v>
      </c>
      <c r="D345" s="5">
        <v>401320.42200000002</v>
      </c>
      <c r="E345" s="5">
        <v>57411.662000000004</v>
      </c>
      <c r="F345" s="1">
        <f t="shared" si="10"/>
        <v>343908.76</v>
      </c>
      <c r="G345" s="4">
        <f t="shared" si="11"/>
        <v>1.3842833305215514E-3</v>
      </c>
      <c r="H345" s="29"/>
      <c r="I345" s="29"/>
    </row>
    <row r="346" spans="1:9" x14ac:dyDescent="0.25">
      <c r="A346" s="31">
        <v>43996.791664178243</v>
      </c>
      <c r="B346" s="45">
        <v>14</v>
      </c>
      <c r="C346" s="45">
        <v>14.0416666666667</v>
      </c>
      <c r="D346" s="5">
        <v>354590.79399999999</v>
      </c>
      <c r="E346" s="5">
        <v>49597.133999999998</v>
      </c>
      <c r="F346" s="1">
        <f t="shared" si="10"/>
        <v>304993.65999999997</v>
      </c>
      <c r="G346" s="4">
        <f t="shared" si="11"/>
        <v>1.2276443305856983E-3</v>
      </c>
      <c r="H346" s="29"/>
      <c r="I346" s="29"/>
    </row>
    <row r="347" spans="1:9" x14ac:dyDescent="0.25">
      <c r="A347" s="31">
        <v>43996.833330787034</v>
      </c>
      <c r="B347" s="45">
        <v>14.0416666666667</v>
      </c>
      <c r="C347" s="45">
        <v>14.0833333333333</v>
      </c>
      <c r="D347" s="5">
        <v>322388.00799999991</v>
      </c>
      <c r="E347" s="5">
        <v>40813.778000000006</v>
      </c>
      <c r="F347" s="1">
        <f t="shared" si="10"/>
        <v>281574.22999999992</v>
      </c>
      <c r="G347" s="4">
        <f t="shared" si="11"/>
        <v>1.1333776810263315E-3</v>
      </c>
      <c r="H347" s="29"/>
      <c r="I347" s="29"/>
    </row>
    <row r="348" spans="1:9" x14ac:dyDescent="0.25">
      <c r="A348" s="31">
        <v>43996.874997395833</v>
      </c>
      <c r="B348" s="45">
        <v>14.0833333333333</v>
      </c>
      <c r="C348" s="45">
        <v>14.125</v>
      </c>
      <c r="D348" s="5">
        <v>298512.538</v>
      </c>
      <c r="E348" s="5">
        <v>40129.168000000012</v>
      </c>
      <c r="F348" s="1">
        <f t="shared" si="10"/>
        <v>258383.37</v>
      </c>
      <c r="G348" s="4">
        <f t="shared" si="11"/>
        <v>1.0400310593280098E-3</v>
      </c>
      <c r="H348" s="29"/>
      <c r="I348" s="29"/>
    </row>
    <row r="349" spans="1:9" x14ac:dyDescent="0.25">
      <c r="A349" s="31">
        <v>43996.916664004631</v>
      </c>
      <c r="B349" s="45">
        <v>14.125</v>
      </c>
      <c r="C349" s="45">
        <v>14.1666666666667</v>
      </c>
      <c r="D349" s="5">
        <v>292728.74400000001</v>
      </c>
      <c r="E349" s="5">
        <v>39307.274000000005</v>
      </c>
      <c r="F349" s="1">
        <f t="shared" si="10"/>
        <v>253421.47</v>
      </c>
      <c r="G349" s="4">
        <f t="shared" si="11"/>
        <v>1.0200586821843892E-3</v>
      </c>
      <c r="H349" s="29"/>
      <c r="I349" s="29"/>
    </row>
    <row r="350" spans="1:9" x14ac:dyDescent="0.25">
      <c r="A350" s="31">
        <v>43996.958330613423</v>
      </c>
      <c r="B350" s="45">
        <v>14.1666666666667</v>
      </c>
      <c r="C350" s="45">
        <v>14.2083333333333</v>
      </c>
      <c r="D350" s="5">
        <v>275247.77600000007</v>
      </c>
      <c r="E350" s="5">
        <v>38755.216000000022</v>
      </c>
      <c r="F350" s="1">
        <f t="shared" si="10"/>
        <v>236492.56000000006</v>
      </c>
      <c r="G350" s="4">
        <f t="shared" si="11"/>
        <v>9.5191733005105153E-4</v>
      </c>
      <c r="H350" s="29"/>
      <c r="I350" s="29"/>
    </row>
    <row r="351" spans="1:9" x14ac:dyDescent="0.25">
      <c r="A351" s="31">
        <v>43996.999997222221</v>
      </c>
      <c r="B351" s="45">
        <v>14.2083333333333</v>
      </c>
      <c r="C351" s="45">
        <v>14.25</v>
      </c>
      <c r="D351" s="3">
        <v>287756.57399999996</v>
      </c>
      <c r="E351" s="3">
        <v>41239.923999999985</v>
      </c>
      <c r="F351" s="1">
        <f t="shared" si="10"/>
        <v>246516.64999999997</v>
      </c>
      <c r="G351" s="4">
        <f t="shared" si="11"/>
        <v>9.9226576633586042E-4</v>
      </c>
      <c r="H351" s="29"/>
      <c r="I351" s="29"/>
    </row>
    <row r="352" spans="1:9" x14ac:dyDescent="0.25">
      <c r="A352" s="31">
        <v>43997.04166383102</v>
      </c>
      <c r="B352" s="45">
        <v>14.25</v>
      </c>
      <c r="C352" s="45">
        <v>14.2916666666667</v>
      </c>
      <c r="D352" s="3">
        <v>320195.01</v>
      </c>
      <c r="E352" s="3">
        <v>44967.22</v>
      </c>
      <c r="F352" s="1">
        <f t="shared" si="10"/>
        <v>275227.79000000004</v>
      </c>
      <c r="G352" s="4">
        <f t="shared" si="11"/>
        <v>1.1078323267871577E-3</v>
      </c>
      <c r="H352" s="29"/>
      <c r="I352" s="29"/>
    </row>
    <row r="353" spans="1:9" x14ac:dyDescent="0.25">
      <c r="A353" s="31">
        <v>43997.083330439818</v>
      </c>
      <c r="B353" s="45">
        <v>14.2916666666667</v>
      </c>
      <c r="C353" s="45">
        <v>14.3333333333333</v>
      </c>
      <c r="D353" s="3">
        <v>370427.73199999996</v>
      </c>
      <c r="E353" s="3">
        <v>49247.831999999995</v>
      </c>
      <c r="F353" s="1">
        <f t="shared" si="10"/>
        <v>321179.89999999997</v>
      </c>
      <c r="G353" s="4">
        <f t="shared" si="11"/>
        <v>1.2927963267599777E-3</v>
      </c>
      <c r="H353" s="29"/>
      <c r="I353" s="29"/>
    </row>
    <row r="354" spans="1:9" x14ac:dyDescent="0.25">
      <c r="A354" s="31">
        <v>43997.12499704861</v>
      </c>
      <c r="B354" s="45">
        <v>14.3333333333333</v>
      </c>
      <c r="C354" s="45">
        <v>14.375</v>
      </c>
      <c r="D354" s="3">
        <v>405791.44400000008</v>
      </c>
      <c r="E354" s="3">
        <v>57875.593999999997</v>
      </c>
      <c r="F354" s="1">
        <f t="shared" si="10"/>
        <v>347915.85000000009</v>
      </c>
      <c r="G354" s="4">
        <f t="shared" si="11"/>
        <v>1.400412457011088E-3</v>
      </c>
      <c r="H354" s="29"/>
      <c r="I354" s="29"/>
    </row>
    <row r="355" spans="1:9" x14ac:dyDescent="0.25">
      <c r="A355" s="31">
        <v>43997.166663657408</v>
      </c>
      <c r="B355" s="45">
        <v>14.375</v>
      </c>
      <c r="C355" s="45">
        <v>14.4166666666667</v>
      </c>
      <c r="D355" s="3">
        <v>426779.43000000005</v>
      </c>
      <c r="E355" s="3">
        <v>61917.389999999985</v>
      </c>
      <c r="F355" s="1">
        <f t="shared" si="10"/>
        <v>364862.04000000004</v>
      </c>
      <c r="G355" s="4">
        <f t="shared" si="11"/>
        <v>1.4686233636854364E-3</v>
      </c>
      <c r="H355" s="29"/>
      <c r="I355" s="29"/>
    </row>
    <row r="356" spans="1:9" x14ac:dyDescent="0.25">
      <c r="A356" s="31">
        <v>43997.208330266207</v>
      </c>
      <c r="B356" s="45">
        <v>14.4166666666667</v>
      </c>
      <c r="C356" s="45">
        <v>14.4583333333333</v>
      </c>
      <c r="D356" s="3">
        <v>441361.60800000012</v>
      </c>
      <c r="E356" s="3">
        <v>62794.008000000009</v>
      </c>
      <c r="F356" s="1">
        <f t="shared" si="10"/>
        <v>378567.60000000009</v>
      </c>
      <c r="G356" s="4">
        <f t="shared" si="11"/>
        <v>1.5237902580776091E-3</v>
      </c>
      <c r="H356" s="29"/>
      <c r="I356" s="29"/>
    </row>
    <row r="357" spans="1:9" x14ac:dyDescent="0.25">
      <c r="A357" s="31">
        <v>43997.249996874998</v>
      </c>
      <c r="B357" s="45">
        <v>14.4583333333333</v>
      </c>
      <c r="C357" s="45">
        <v>14.5</v>
      </c>
      <c r="D357" s="3">
        <v>447613.12799999997</v>
      </c>
      <c r="E357" s="3">
        <v>63463.517999999996</v>
      </c>
      <c r="F357" s="1">
        <f t="shared" si="10"/>
        <v>384149.61</v>
      </c>
      <c r="G357" s="4">
        <f t="shared" si="11"/>
        <v>1.5462586691579331E-3</v>
      </c>
      <c r="H357" s="29"/>
      <c r="I357" s="29"/>
    </row>
    <row r="358" spans="1:9" x14ac:dyDescent="0.25">
      <c r="A358" s="31">
        <v>43997.291663483797</v>
      </c>
      <c r="B358" s="45">
        <v>14.5</v>
      </c>
      <c r="C358" s="45">
        <v>14.5416666666667</v>
      </c>
      <c r="D358" s="3">
        <v>448291.50800000003</v>
      </c>
      <c r="E358" s="3">
        <v>61042.737999999998</v>
      </c>
      <c r="F358" s="1">
        <f t="shared" si="10"/>
        <v>387248.77</v>
      </c>
      <c r="G358" s="4">
        <f t="shared" si="11"/>
        <v>1.5587332438870536E-3</v>
      </c>
      <c r="H358" s="29"/>
      <c r="I358" s="29"/>
    </row>
    <row r="359" spans="1:9" x14ac:dyDescent="0.25">
      <c r="A359" s="31">
        <v>43997.333330092595</v>
      </c>
      <c r="B359" s="45">
        <v>14.5416666666667</v>
      </c>
      <c r="C359" s="45">
        <v>14.5833333333333</v>
      </c>
      <c r="D359" s="3">
        <v>440543.17600000004</v>
      </c>
      <c r="E359" s="3">
        <v>55774.696000000004</v>
      </c>
      <c r="F359" s="1">
        <f t="shared" si="10"/>
        <v>384768.48000000004</v>
      </c>
      <c r="G359" s="4">
        <f t="shared" si="11"/>
        <v>1.5487497119122959E-3</v>
      </c>
      <c r="H359" s="29"/>
      <c r="I359" s="29"/>
    </row>
    <row r="360" spans="1:9" x14ac:dyDescent="0.25">
      <c r="A360" s="31">
        <v>43997.374996701386</v>
      </c>
      <c r="B360" s="45">
        <v>14.5833333333333</v>
      </c>
      <c r="C360" s="45">
        <v>14.625</v>
      </c>
      <c r="D360" s="3">
        <v>432614.25599999999</v>
      </c>
      <c r="E360" s="3">
        <v>59460.256000000001</v>
      </c>
      <c r="F360" s="1">
        <f t="shared" si="10"/>
        <v>373154</v>
      </c>
      <c r="G360" s="4">
        <f t="shared" si="11"/>
        <v>1.5019997220118467E-3</v>
      </c>
      <c r="H360" s="29"/>
      <c r="I360" s="29"/>
    </row>
    <row r="361" spans="1:9" x14ac:dyDescent="0.25">
      <c r="A361" s="31">
        <v>43997.416663310185</v>
      </c>
      <c r="B361" s="45">
        <v>14.625</v>
      </c>
      <c r="C361" s="45">
        <v>14.6666666666667</v>
      </c>
      <c r="D361" s="3">
        <v>430392.016</v>
      </c>
      <c r="E361" s="3">
        <v>58747.996000000014</v>
      </c>
      <c r="F361" s="1">
        <f t="shared" si="10"/>
        <v>371644.02</v>
      </c>
      <c r="G361" s="4">
        <f t="shared" si="11"/>
        <v>1.4959218304704364E-3</v>
      </c>
      <c r="H361" s="29"/>
      <c r="I361" s="29"/>
    </row>
    <row r="362" spans="1:9" x14ac:dyDescent="0.25">
      <c r="A362" s="31">
        <v>43997.458329918984</v>
      </c>
      <c r="B362" s="45">
        <v>14.6666666666667</v>
      </c>
      <c r="C362" s="45">
        <v>14.7083333333333</v>
      </c>
      <c r="D362" s="3">
        <v>430755.05799999996</v>
      </c>
      <c r="E362" s="3">
        <v>59451.838000000011</v>
      </c>
      <c r="F362" s="1">
        <f t="shared" si="10"/>
        <v>371303.22</v>
      </c>
      <c r="G362" s="4">
        <f t="shared" si="11"/>
        <v>1.4945500603560555E-3</v>
      </c>
      <c r="H362" s="29"/>
      <c r="I362" s="29"/>
    </row>
    <row r="363" spans="1:9" x14ac:dyDescent="0.25">
      <c r="A363" s="57">
        <v>43997.499996527775</v>
      </c>
      <c r="B363" s="58">
        <v>14.7083333333333</v>
      </c>
      <c r="C363" s="58">
        <v>14.75</v>
      </c>
      <c r="D363" s="59">
        <v>437097.84200000006</v>
      </c>
      <c r="E363" s="59">
        <v>59904.291999999987</v>
      </c>
      <c r="F363" s="62">
        <f t="shared" si="10"/>
        <v>377193.55000000005</v>
      </c>
      <c r="G363" s="63">
        <f t="shared" si="11"/>
        <v>1.5182595047746016E-3</v>
      </c>
      <c r="H363" s="29"/>
      <c r="I363" s="29"/>
    </row>
    <row r="364" spans="1:9" x14ac:dyDescent="0.25">
      <c r="A364" s="57">
        <v>43997.541663136573</v>
      </c>
      <c r="B364" s="58">
        <v>14.75</v>
      </c>
      <c r="C364" s="58">
        <v>14.7916666666667</v>
      </c>
      <c r="D364" s="59">
        <v>446579.19199999992</v>
      </c>
      <c r="E364" s="59">
        <v>58090.881999999998</v>
      </c>
      <c r="F364" s="62">
        <f t="shared" si="10"/>
        <v>388488.30999999994</v>
      </c>
      <c r="G364" s="63">
        <f t="shared" si="11"/>
        <v>1.5637225746604675E-3</v>
      </c>
      <c r="H364" s="29"/>
      <c r="I364" s="29"/>
    </row>
    <row r="365" spans="1:9" x14ac:dyDescent="0.25">
      <c r="A365" s="57">
        <v>43997.583329745372</v>
      </c>
      <c r="B365" s="58">
        <v>14.7916666666667</v>
      </c>
      <c r="C365" s="58">
        <v>14.8333333333333</v>
      </c>
      <c r="D365" s="59">
        <v>438686.11200000002</v>
      </c>
      <c r="E365" s="59">
        <v>55891.51200000001</v>
      </c>
      <c r="F365" s="62">
        <f t="shared" si="10"/>
        <v>382794.60000000003</v>
      </c>
      <c r="G365" s="63">
        <f t="shared" si="11"/>
        <v>1.5408045546547434E-3</v>
      </c>
      <c r="H365" s="29"/>
      <c r="I365" s="29"/>
    </row>
    <row r="366" spans="1:9" x14ac:dyDescent="0.25">
      <c r="A366" s="57">
        <v>43997.624996354163</v>
      </c>
      <c r="B366" s="58">
        <v>14.8333333333333</v>
      </c>
      <c r="C366" s="58">
        <v>14.875</v>
      </c>
      <c r="D366" s="59">
        <v>443638.19599999988</v>
      </c>
      <c r="E366" s="59">
        <v>62045.105999999978</v>
      </c>
      <c r="F366" s="62">
        <f t="shared" si="10"/>
        <v>381593.08999999991</v>
      </c>
      <c r="G366" s="63">
        <f t="shared" si="11"/>
        <v>1.5359683002236113E-3</v>
      </c>
      <c r="H366" s="29"/>
      <c r="I366" s="29"/>
    </row>
    <row r="367" spans="1:9" x14ac:dyDescent="0.25">
      <c r="A367" s="57">
        <v>43997.666662962962</v>
      </c>
      <c r="B367" s="58">
        <v>14.875</v>
      </c>
      <c r="C367" s="58">
        <v>14.9166666666667</v>
      </c>
      <c r="D367" s="59">
        <v>476277.35600000003</v>
      </c>
      <c r="E367" s="59">
        <v>67661.275999999998</v>
      </c>
      <c r="F367" s="62">
        <f t="shared" si="10"/>
        <v>408616.08</v>
      </c>
      <c r="G367" s="63">
        <f t="shared" si="11"/>
        <v>1.6447398086837353E-3</v>
      </c>
      <c r="H367" s="29"/>
      <c r="I367" s="29"/>
    </row>
    <row r="368" spans="1:9" x14ac:dyDescent="0.25">
      <c r="A368" s="57">
        <v>43997.70832957176</v>
      </c>
      <c r="B368" s="58">
        <v>14.9166666666667</v>
      </c>
      <c r="C368" s="58">
        <v>14.9583333333333</v>
      </c>
      <c r="D368" s="59">
        <v>450066.348</v>
      </c>
      <c r="E368" s="59">
        <v>62785.167999999991</v>
      </c>
      <c r="F368" s="62">
        <f t="shared" si="10"/>
        <v>387281.18</v>
      </c>
      <c r="G368" s="63">
        <f t="shared" si="11"/>
        <v>1.5588636989029194E-3</v>
      </c>
      <c r="H368" s="29"/>
      <c r="I368" s="29"/>
    </row>
    <row r="369" spans="1:9" x14ac:dyDescent="0.25">
      <c r="A369" s="31">
        <v>43997.749996180559</v>
      </c>
      <c r="B369" s="45">
        <v>14.9583333333333</v>
      </c>
      <c r="C369" s="45">
        <v>15</v>
      </c>
      <c r="D369" s="3">
        <v>396770.266</v>
      </c>
      <c r="E369" s="3">
        <v>53160.186000000009</v>
      </c>
      <c r="F369" s="1">
        <f t="shared" si="10"/>
        <v>343610.08</v>
      </c>
      <c r="G369" s="4">
        <f t="shared" si="11"/>
        <v>1.3830810996008846E-3</v>
      </c>
      <c r="H369" s="29"/>
      <c r="I369" s="29"/>
    </row>
    <row r="370" spans="1:9" x14ac:dyDescent="0.25">
      <c r="A370" s="31">
        <v>43997.79166278935</v>
      </c>
      <c r="B370" s="45">
        <v>15</v>
      </c>
      <c r="C370" s="45">
        <v>15.0416666666667</v>
      </c>
      <c r="D370" s="3">
        <v>342405.81199999998</v>
      </c>
      <c r="E370" s="3">
        <v>44964.161999999989</v>
      </c>
      <c r="F370" s="1">
        <f t="shared" si="10"/>
        <v>297441.64999999997</v>
      </c>
      <c r="G370" s="4">
        <f t="shared" si="11"/>
        <v>1.1972463798183724E-3</v>
      </c>
      <c r="H370" s="29"/>
      <c r="I370" s="29"/>
    </row>
    <row r="371" spans="1:9" x14ac:dyDescent="0.25">
      <c r="A371" s="31">
        <v>43997.833329398149</v>
      </c>
      <c r="B371" s="45">
        <v>15.0416666666667</v>
      </c>
      <c r="C371" s="45">
        <v>15.0833333333333</v>
      </c>
      <c r="D371" s="3">
        <v>301788.03399999999</v>
      </c>
      <c r="E371" s="3">
        <v>38220.803999999989</v>
      </c>
      <c r="F371" s="1">
        <f t="shared" si="10"/>
        <v>263567.23</v>
      </c>
      <c r="G371" s="4">
        <f t="shared" si="11"/>
        <v>1.0608968581106793E-3</v>
      </c>
      <c r="H371" s="29"/>
      <c r="I371" s="29"/>
    </row>
    <row r="372" spans="1:9" x14ac:dyDescent="0.25">
      <c r="A372" s="31">
        <v>43997.874996006947</v>
      </c>
      <c r="B372" s="45">
        <v>15.0833333333333</v>
      </c>
      <c r="C372" s="45">
        <v>15.125</v>
      </c>
      <c r="D372" s="3">
        <v>293116.29399999999</v>
      </c>
      <c r="E372" s="3">
        <v>37805.593999999997</v>
      </c>
      <c r="F372" s="1">
        <f t="shared" si="10"/>
        <v>255310.7</v>
      </c>
      <c r="G372" s="4">
        <f t="shared" si="11"/>
        <v>1.0276631107442235E-3</v>
      </c>
      <c r="H372" s="29"/>
      <c r="I372" s="29"/>
    </row>
    <row r="373" spans="1:9" x14ac:dyDescent="0.25">
      <c r="A373" s="31">
        <v>43997.916662615738</v>
      </c>
      <c r="B373" s="45">
        <v>15.125</v>
      </c>
      <c r="C373" s="45">
        <v>15.1666666666667</v>
      </c>
      <c r="D373" s="3">
        <v>281742.70800000004</v>
      </c>
      <c r="E373" s="3">
        <v>36905.887999999992</v>
      </c>
      <c r="F373" s="1">
        <f t="shared" si="10"/>
        <v>244836.82000000007</v>
      </c>
      <c r="G373" s="4">
        <f t="shared" si="11"/>
        <v>9.8550420356813728E-4</v>
      </c>
      <c r="H373" s="29"/>
      <c r="I373" s="29"/>
    </row>
    <row r="374" spans="1:9" x14ac:dyDescent="0.25">
      <c r="A374" s="31">
        <v>43997.958329224537</v>
      </c>
      <c r="B374" s="45">
        <v>15.1666666666667</v>
      </c>
      <c r="C374" s="45">
        <v>15.2083333333333</v>
      </c>
      <c r="D374" s="3">
        <v>280942.75600000005</v>
      </c>
      <c r="E374" s="3">
        <v>37090.476000000002</v>
      </c>
      <c r="F374" s="1">
        <f t="shared" si="10"/>
        <v>243852.28000000006</v>
      </c>
      <c r="G374" s="4">
        <f t="shared" si="11"/>
        <v>9.81541285292279E-4</v>
      </c>
      <c r="H374" s="29"/>
      <c r="I374" s="29"/>
    </row>
    <row r="375" spans="1:9" x14ac:dyDescent="0.25">
      <c r="A375" s="31">
        <v>43997.999995833336</v>
      </c>
      <c r="B375" s="45">
        <v>15.2083333333333</v>
      </c>
      <c r="C375" s="45">
        <v>15.25</v>
      </c>
      <c r="D375" s="3">
        <v>295336.57800000004</v>
      </c>
      <c r="E375" s="3">
        <v>40040.277999999998</v>
      </c>
      <c r="F375" s="1">
        <f t="shared" si="10"/>
        <v>255296.30000000005</v>
      </c>
      <c r="G375" s="4">
        <f t="shared" si="11"/>
        <v>1.0276051486267147E-3</v>
      </c>
      <c r="H375" s="29"/>
      <c r="I375" s="29"/>
    </row>
    <row r="376" spans="1:9" x14ac:dyDescent="0.25">
      <c r="A376" s="31">
        <v>43998.041662442127</v>
      </c>
      <c r="B376" s="45">
        <v>15.25</v>
      </c>
      <c r="C376" s="45">
        <v>15.2916666666667</v>
      </c>
      <c r="D376" s="3">
        <v>329889.62199999997</v>
      </c>
      <c r="E376" s="3">
        <v>44121.741999999998</v>
      </c>
      <c r="F376" s="1">
        <f t="shared" si="10"/>
        <v>285767.88</v>
      </c>
      <c r="G376" s="4">
        <f t="shared" si="11"/>
        <v>1.1502577389493741E-3</v>
      </c>
      <c r="H376" s="29"/>
      <c r="I376" s="29"/>
    </row>
    <row r="377" spans="1:9" x14ac:dyDescent="0.25">
      <c r="A377" s="31">
        <v>43998.083329050925</v>
      </c>
      <c r="B377" s="45">
        <v>15.2916666666667</v>
      </c>
      <c r="C377" s="45">
        <v>15.3333333333333</v>
      </c>
      <c r="D377" s="3">
        <v>368782.81799999997</v>
      </c>
      <c r="E377" s="3">
        <v>47967.017999999996</v>
      </c>
      <c r="F377" s="1">
        <f t="shared" si="10"/>
        <v>320815.8</v>
      </c>
      <c r="G377" s="4">
        <f t="shared" si="11"/>
        <v>1.2913307707193497E-3</v>
      </c>
      <c r="H377" s="29"/>
      <c r="I377" s="29"/>
    </row>
    <row r="378" spans="1:9" x14ac:dyDescent="0.25">
      <c r="A378" s="31">
        <v>43998.124995659724</v>
      </c>
      <c r="B378" s="45">
        <v>15.3333333333333</v>
      </c>
      <c r="C378" s="45">
        <v>15.375</v>
      </c>
      <c r="D378" s="3">
        <v>401044.53399999999</v>
      </c>
      <c r="E378" s="3">
        <v>58335.664000000012</v>
      </c>
      <c r="F378" s="1">
        <f t="shared" si="10"/>
        <v>342708.87</v>
      </c>
      <c r="G378" s="4">
        <f t="shared" si="11"/>
        <v>1.3794535968286393E-3</v>
      </c>
      <c r="H378" s="29"/>
      <c r="I378" s="29"/>
    </row>
    <row r="379" spans="1:9" x14ac:dyDescent="0.25">
      <c r="A379" s="31">
        <v>43998.166662268515</v>
      </c>
      <c r="B379" s="45">
        <v>15.375</v>
      </c>
      <c r="C379" s="45">
        <v>15.4166666666667</v>
      </c>
      <c r="D379" s="3">
        <v>434482.67199999996</v>
      </c>
      <c r="E379" s="3">
        <v>61343.70199999999</v>
      </c>
      <c r="F379" s="1">
        <f t="shared" si="10"/>
        <v>373138.97</v>
      </c>
      <c r="G379" s="4">
        <f t="shared" si="11"/>
        <v>1.5019392240516966E-3</v>
      </c>
      <c r="H379" s="29"/>
      <c r="I379" s="29"/>
    </row>
    <row r="380" spans="1:9" x14ac:dyDescent="0.25">
      <c r="A380" s="31">
        <v>43998.208328877314</v>
      </c>
      <c r="B380" s="45">
        <v>15.4166666666667</v>
      </c>
      <c r="C380" s="45">
        <v>15.4583333333333</v>
      </c>
      <c r="D380" s="3">
        <v>454179.02400000009</v>
      </c>
      <c r="E380" s="3">
        <v>61765.284</v>
      </c>
      <c r="F380" s="1">
        <f t="shared" si="10"/>
        <v>392413.74000000011</v>
      </c>
      <c r="G380" s="4">
        <f t="shared" si="11"/>
        <v>1.5795230076419637E-3</v>
      </c>
      <c r="H380" s="29"/>
      <c r="I380" s="29"/>
    </row>
    <row r="381" spans="1:9" x14ac:dyDescent="0.25">
      <c r="A381" s="31">
        <v>43998.249995486112</v>
      </c>
      <c r="B381" s="45">
        <v>15.4583333333333</v>
      </c>
      <c r="C381" s="45">
        <v>15.5</v>
      </c>
      <c r="D381" s="3">
        <v>459769.44199999998</v>
      </c>
      <c r="E381" s="3">
        <v>63276.651999999995</v>
      </c>
      <c r="F381" s="1">
        <f t="shared" si="10"/>
        <v>396492.79</v>
      </c>
      <c r="G381" s="4">
        <f t="shared" si="11"/>
        <v>1.5959417837131628E-3</v>
      </c>
      <c r="H381" s="29"/>
      <c r="I381" s="29"/>
    </row>
    <row r="382" spans="1:9" x14ac:dyDescent="0.25">
      <c r="A382" s="31">
        <v>43998.291662094911</v>
      </c>
      <c r="B382" s="45">
        <v>15.5</v>
      </c>
      <c r="C382" s="45">
        <v>15.5416666666667</v>
      </c>
      <c r="D382" s="3">
        <v>458314.99200000003</v>
      </c>
      <c r="E382" s="3">
        <v>60602.922000000006</v>
      </c>
      <c r="F382" s="1">
        <f t="shared" si="10"/>
        <v>397712.07</v>
      </c>
      <c r="G382" s="4">
        <f t="shared" si="11"/>
        <v>1.6008495650073594E-3</v>
      </c>
      <c r="H382" s="29"/>
      <c r="I382" s="29"/>
    </row>
    <row r="383" spans="1:9" x14ac:dyDescent="0.25">
      <c r="A383" s="31">
        <v>43998.333328703702</v>
      </c>
      <c r="B383" s="45">
        <v>15.5416666666667</v>
      </c>
      <c r="C383" s="45">
        <v>15.5833333333333</v>
      </c>
      <c r="D383" s="3">
        <v>450402.8</v>
      </c>
      <c r="E383" s="3">
        <v>57424.909999999996</v>
      </c>
      <c r="F383" s="1">
        <f t="shared" si="10"/>
        <v>392977.89</v>
      </c>
      <c r="G383" s="4">
        <f t="shared" si="11"/>
        <v>1.5817937943497916E-3</v>
      </c>
      <c r="H383" s="29"/>
      <c r="I383" s="29"/>
    </row>
    <row r="384" spans="1:9" x14ac:dyDescent="0.25">
      <c r="A384" s="31">
        <v>43998.374995312501</v>
      </c>
      <c r="B384" s="45">
        <v>15.5833333333333</v>
      </c>
      <c r="C384" s="45">
        <v>15.625</v>
      </c>
      <c r="D384" s="3">
        <v>443725.54399999999</v>
      </c>
      <c r="E384" s="3">
        <v>58894.024000000005</v>
      </c>
      <c r="F384" s="1">
        <f t="shared" si="10"/>
        <v>384831.52</v>
      </c>
      <c r="G384" s="4">
        <f t="shared" si="11"/>
        <v>1.5490034571822798E-3</v>
      </c>
      <c r="H384" s="29"/>
      <c r="I384" s="29"/>
    </row>
    <row r="385" spans="1:9" x14ac:dyDescent="0.25">
      <c r="A385" s="31">
        <v>43998.416661921299</v>
      </c>
      <c r="B385" s="45">
        <v>15.625</v>
      </c>
      <c r="C385" s="45">
        <v>15.6666666666667</v>
      </c>
      <c r="D385" s="3">
        <v>441871.78200000012</v>
      </c>
      <c r="E385" s="3">
        <v>60107.891999999993</v>
      </c>
      <c r="F385" s="1">
        <f t="shared" si="10"/>
        <v>381763.89000000013</v>
      </c>
      <c r="G385" s="4">
        <f t="shared" si="11"/>
        <v>1.5366557953396223E-3</v>
      </c>
      <c r="H385" s="29"/>
      <c r="I385" s="29"/>
    </row>
    <row r="386" spans="1:9" x14ac:dyDescent="0.25">
      <c r="A386" s="31">
        <v>43998.458328530091</v>
      </c>
      <c r="B386" s="45">
        <v>15.6666666666667</v>
      </c>
      <c r="C386" s="45">
        <v>15.7083333333333</v>
      </c>
      <c r="D386" s="3">
        <v>439058.73600000009</v>
      </c>
      <c r="E386" s="3">
        <v>60568.846000000012</v>
      </c>
      <c r="F386" s="1">
        <f t="shared" si="10"/>
        <v>378489.89000000007</v>
      </c>
      <c r="G386" s="4">
        <f t="shared" si="11"/>
        <v>1.5234774639004125E-3</v>
      </c>
      <c r="H386" s="29"/>
      <c r="I386" s="29"/>
    </row>
    <row r="387" spans="1:9" s="29" customFormat="1" x14ac:dyDescent="0.25">
      <c r="A387" s="57">
        <v>43998.499995138889</v>
      </c>
      <c r="B387" s="58">
        <v>15.7083333333333</v>
      </c>
      <c r="C387" s="58">
        <v>15.75</v>
      </c>
      <c r="D387" s="59">
        <v>445541.96600000007</v>
      </c>
      <c r="E387" s="59">
        <v>60174.936000000002</v>
      </c>
      <c r="F387" s="62">
        <f t="shared" si="10"/>
        <v>385367.03000000009</v>
      </c>
      <c r="G387" s="63">
        <f t="shared" si="11"/>
        <v>1.5511589636786184E-3</v>
      </c>
    </row>
    <row r="388" spans="1:9" s="29" customFormat="1" x14ac:dyDescent="0.25">
      <c r="A388" s="57">
        <v>43998.541661747688</v>
      </c>
      <c r="B388" s="58">
        <v>15.75</v>
      </c>
      <c r="C388" s="58">
        <v>15.7916666666667</v>
      </c>
      <c r="D388" s="59">
        <v>443084.19800000009</v>
      </c>
      <c r="E388" s="59">
        <v>59052.887999999999</v>
      </c>
      <c r="F388" s="62">
        <f t="shared" si="10"/>
        <v>384031.31000000011</v>
      </c>
      <c r="G388" s="63">
        <f t="shared" si="11"/>
        <v>1.5457824942620086E-3</v>
      </c>
    </row>
    <row r="389" spans="1:9" s="29" customFormat="1" x14ac:dyDescent="0.25">
      <c r="A389" s="57">
        <v>43998.583328356479</v>
      </c>
      <c r="B389" s="58">
        <v>15.7916666666667</v>
      </c>
      <c r="C389" s="58">
        <v>15.8333333333333</v>
      </c>
      <c r="D389" s="59">
        <v>439342.68400000001</v>
      </c>
      <c r="E389" s="59">
        <v>56770.193999999996</v>
      </c>
      <c r="F389" s="62">
        <f t="shared" si="10"/>
        <v>382572.49</v>
      </c>
      <c r="G389" s="63">
        <f t="shared" si="11"/>
        <v>1.5399105292436368E-3</v>
      </c>
    </row>
    <row r="390" spans="1:9" s="29" customFormat="1" x14ac:dyDescent="0.25">
      <c r="A390" s="57">
        <v>43998.624994965277</v>
      </c>
      <c r="B390" s="58">
        <v>15.8333333333333</v>
      </c>
      <c r="C390" s="58">
        <v>15.875</v>
      </c>
      <c r="D390" s="59">
        <v>440649.52399999998</v>
      </c>
      <c r="E390" s="59">
        <v>62094.973999999995</v>
      </c>
      <c r="F390" s="62">
        <f t="shared" si="10"/>
        <v>378554.55</v>
      </c>
      <c r="G390" s="63">
        <f t="shared" si="11"/>
        <v>1.523737729908616E-3</v>
      </c>
    </row>
    <row r="391" spans="1:9" s="29" customFormat="1" x14ac:dyDescent="0.25">
      <c r="A391" s="57">
        <v>43998.666661574076</v>
      </c>
      <c r="B391" s="58">
        <v>15.875</v>
      </c>
      <c r="C391" s="58">
        <v>15.9166666666667</v>
      </c>
      <c r="D391" s="59">
        <v>468246.06800000003</v>
      </c>
      <c r="E391" s="59">
        <v>66862.877999999997</v>
      </c>
      <c r="F391" s="62">
        <f t="shared" si="10"/>
        <v>401383.19000000006</v>
      </c>
      <c r="G391" s="63">
        <f t="shared" si="11"/>
        <v>1.615626362842763E-3</v>
      </c>
    </row>
    <row r="392" spans="1:9" s="29" customFormat="1" x14ac:dyDescent="0.25">
      <c r="A392" s="57">
        <v>43998.708328182867</v>
      </c>
      <c r="B392" s="58">
        <v>15.9166666666667</v>
      </c>
      <c r="C392" s="58">
        <v>15.9583333333333</v>
      </c>
      <c r="D392" s="59">
        <v>449424.62000000011</v>
      </c>
      <c r="E392" s="59">
        <v>61979.930000000008</v>
      </c>
      <c r="F392" s="62">
        <f t="shared" si="10"/>
        <v>387444.69000000012</v>
      </c>
      <c r="G392" s="63">
        <f t="shared" si="11"/>
        <v>1.559521850696941E-3</v>
      </c>
    </row>
    <row r="393" spans="1:9" x14ac:dyDescent="0.25">
      <c r="A393" s="31">
        <v>43998.749994791666</v>
      </c>
      <c r="B393" s="45">
        <v>15.9583333333333</v>
      </c>
      <c r="C393" s="45">
        <v>16</v>
      </c>
      <c r="D393" s="3">
        <v>397928.48599999992</v>
      </c>
      <c r="E393" s="3">
        <v>54123.635999999991</v>
      </c>
      <c r="F393" s="1">
        <f t="shared" si="10"/>
        <v>343804.84999999992</v>
      </c>
      <c r="G393" s="4">
        <f t="shared" si="11"/>
        <v>1.3838650774916645E-3</v>
      </c>
      <c r="H393" s="29"/>
      <c r="I393" s="29"/>
    </row>
    <row r="394" spans="1:9" x14ac:dyDescent="0.25">
      <c r="A394" s="31">
        <v>43998.791661400464</v>
      </c>
      <c r="B394" s="45">
        <v>16</v>
      </c>
      <c r="C394" s="45">
        <v>16.0416666666667</v>
      </c>
      <c r="D394" s="3">
        <v>345092.44200000004</v>
      </c>
      <c r="E394" s="3">
        <v>45874.631999999983</v>
      </c>
      <c r="F394" s="1">
        <f t="shared" si="10"/>
        <v>299217.81000000006</v>
      </c>
      <c r="G394" s="4">
        <f t="shared" si="11"/>
        <v>1.2043956850013497E-3</v>
      </c>
      <c r="H394" s="29"/>
      <c r="I394" s="29"/>
    </row>
    <row r="395" spans="1:9" x14ac:dyDescent="0.25">
      <c r="A395" s="31">
        <v>43998.833328009256</v>
      </c>
      <c r="B395" s="45">
        <v>16.0416666666667</v>
      </c>
      <c r="C395" s="45">
        <v>16.0833333333333</v>
      </c>
      <c r="D395" s="3">
        <v>313359.978</v>
      </c>
      <c r="E395" s="3">
        <v>37803.907999999996</v>
      </c>
      <c r="F395" s="1">
        <f t="shared" si="10"/>
        <v>275556.07</v>
      </c>
      <c r="G395" s="4">
        <f t="shared" si="11"/>
        <v>1.1091537020604817E-3</v>
      </c>
      <c r="H395" s="29"/>
      <c r="I395" s="29"/>
    </row>
    <row r="396" spans="1:9" x14ac:dyDescent="0.25">
      <c r="A396" s="31">
        <v>43998.874994618054</v>
      </c>
      <c r="B396" s="45">
        <v>16.0833333333333</v>
      </c>
      <c r="C396" s="45">
        <v>16.125</v>
      </c>
      <c r="D396" s="3">
        <v>297045.97200000001</v>
      </c>
      <c r="E396" s="3">
        <v>37360.271999999997</v>
      </c>
      <c r="F396" s="1">
        <f t="shared" si="10"/>
        <v>259685.7</v>
      </c>
      <c r="G396" s="4">
        <f t="shared" si="11"/>
        <v>1.0452731290846455E-3</v>
      </c>
      <c r="H396" s="29"/>
      <c r="I396" s="29"/>
    </row>
    <row r="397" spans="1:9" x14ac:dyDescent="0.25">
      <c r="A397" s="31">
        <v>43998.916661226853</v>
      </c>
      <c r="B397" s="45">
        <v>16.125</v>
      </c>
      <c r="C397" s="45">
        <v>16.1666666666667</v>
      </c>
      <c r="D397" s="3">
        <v>287635.15399999998</v>
      </c>
      <c r="E397" s="3">
        <v>34097.713999999993</v>
      </c>
      <c r="F397" s="1">
        <f t="shared" si="10"/>
        <v>253537.44</v>
      </c>
      <c r="G397" s="4">
        <f t="shared" si="11"/>
        <v>1.0205254784876896E-3</v>
      </c>
      <c r="H397" s="29"/>
      <c r="I397" s="29"/>
    </row>
    <row r="398" spans="1:9" x14ac:dyDescent="0.25">
      <c r="A398" s="31">
        <v>43998.958327835651</v>
      </c>
      <c r="B398" s="45">
        <v>16.1666666666667</v>
      </c>
      <c r="C398" s="45">
        <v>16.2083333333333</v>
      </c>
      <c r="D398" s="3">
        <v>276453.13799999998</v>
      </c>
      <c r="E398" s="3">
        <v>34072.648000000008</v>
      </c>
      <c r="F398" s="1">
        <f t="shared" si="10"/>
        <v>242380.48999999996</v>
      </c>
      <c r="G398" s="4">
        <f t="shared" si="11"/>
        <v>9.756171141166788E-4</v>
      </c>
      <c r="H398" s="29"/>
      <c r="I398" s="29"/>
    </row>
    <row r="399" spans="1:9" x14ac:dyDescent="0.25">
      <c r="A399" s="31">
        <v>43999</v>
      </c>
      <c r="B399" s="45">
        <v>16.2083333333333</v>
      </c>
      <c r="C399" s="45">
        <v>16.25</v>
      </c>
      <c r="D399" s="5">
        <v>293550.62400000001</v>
      </c>
      <c r="E399" s="5">
        <v>38132.764000000003</v>
      </c>
      <c r="F399" s="1">
        <f t="shared" si="10"/>
        <v>255417.86000000002</v>
      </c>
      <c r="G399" s="4">
        <f t="shared" si="11"/>
        <v>1.0280944455020201E-3</v>
      </c>
      <c r="H399" s="29"/>
      <c r="I399" s="29"/>
    </row>
    <row r="400" spans="1:9" x14ac:dyDescent="0.25">
      <c r="A400" s="31">
        <v>43999.041666666664</v>
      </c>
      <c r="B400" s="45">
        <v>16.25</v>
      </c>
      <c r="C400" s="45">
        <v>16.2916666666667</v>
      </c>
      <c r="D400" s="5">
        <v>332677.97199999995</v>
      </c>
      <c r="E400" s="5">
        <v>42477.421999999999</v>
      </c>
      <c r="F400" s="1">
        <f t="shared" ref="F400:F463" si="12">D400-E400</f>
        <v>290200.54999999993</v>
      </c>
      <c r="G400" s="4">
        <f t="shared" ref="G400:G463" si="13">F400/$F$759</f>
        <v>1.1680998875201255E-3</v>
      </c>
      <c r="H400" s="29"/>
      <c r="I400" s="29"/>
    </row>
    <row r="401" spans="1:9" x14ac:dyDescent="0.25">
      <c r="A401" s="31">
        <v>43999.08333321759</v>
      </c>
      <c r="B401" s="45">
        <v>16.2916666666667</v>
      </c>
      <c r="C401" s="45">
        <v>16.3333333333333</v>
      </c>
      <c r="D401" s="5">
        <v>365298.14600000001</v>
      </c>
      <c r="E401" s="5">
        <v>46818.455999999998</v>
      </c>
      <c r="F401" s="1">
        <f t="shared" si="12"/>
        <v>318479.69</v>
      </c>
      <c r="G401" s="4">
        <f t="shared" si="13"/>
        <v>1.2819275844461514E-3</v>
      </c>
      <c r="H401" s="29"/>
      <c r="I401" s="29"/>
    </row>
    <row r="402" spans="1:9" x14ac:dyDescent="0.25">
      <c r="A402" s="31">
        <v>43999.124999826388</v>
      </c>
      <c r="B402" s="45">
        <v>16.3333333333333</v>
      </c>
      <c r="C402" s="45">
        <v>16.375</v>
      </c>
      <c r="D402" s="5">
        <v>407317.62400000001</v>
      </c>
      <c r="E402" s="5">
        <v>53590.434000000001</v>
      </c>
      <c r="F402" s="1">
        <f t="shared" si="12"/>
        <v>353727.19</v>
      </c>
      <c r="G402" s="4">
        <f t="shared" si="13"/>
        <v>1.4238039550642141E-3</v>
      </c>
      <c r="H402" s="29"/>
      <c r="I402" s="29"/>
    </row>
    <row r="403" spans="1:9" x14ac:dyDescent="0.25">
      <c r="A403" s="31">
        <v>43999.166666435187</v>
      </c>
      <c r="B403" s="45">
        <v>16.375</v>
      </c>
      <c r="C403" s="45">
        <v>16.4166666666667</v>
      </c>
      <c r="D403" s="5">
        <v>434158.41400000005</v>
      </c>
      <c r="E403" s="5">
        <v>58344.744000000006</v>
      </c>
      <c r="F403" s="1">
        <f t="shared" si="12"/>
        <v>375813.67000000004</v>
      </c>
      <c r="G403" s="4">
        <f t="shared" si="13"/>
        <v>1.5127052848642973E-3</v>
      </c>
      <c r="H403" s="29"/>
      <c r="I403" s="29"/>
    </row>
    <row r="404" spans="1:9" x14ac:dyDescent="0.25">
      <c r="A404" s="31">
        <v>43999.208333043978</v>
      </c>
      <c r="B404" s="45">
        <v>16.4166666666667</v>
      </c>
      <c r="C404" s="45">
        <v>16.4583333333333</v>
      </c>
      <c r="D404" s="5">
        <v>448052.27399999998</v>
      </c>
      <c r="E404" s="5">
        <v>58465.124000000018</v>
      </c>
      <c r="F404" s="1">
        <f t="shared" si="12"/>
        <v>389587.14999999997</v>
      </c>
      <c r="G404" s="4">
        <f t="shared" si="13"/>
        <v>1.5681455672440536E-3</v>
      </c>
      <c r="H404" s="29"/>
      <c r="I404" s="29"/>
    </row>
    <row r="405" spans="1:9" x14ac:dyDescent="0.25">
      <c r="A405" s="31">
        <v>43999.249999652777</v>
      </c>
      <c r="B405" s="45">
        <v>16.4583333333333</v>
      </c>
      <c r="C405" s="45">
        <v>16.5</v>
      </c>
      <c r="D405" s="5">
        <v>454438.54</v>
      </c>
      <c r="E405" s="5">
        <v>59136.840000000011</v>
      </c>
      <c r="F405" s="1">
        <f t="shared" si="12"/>
        <v>395301.69999999995</v>
      </c>
      <c r="G405" s="4">
        <f t="shared" si="13"/>
        <v>1.591147471314284E-3</v>
      </c>
      <c r="H405" s="29"/>
      <c r="I405" s="29"/>
    </row>
    <row r="406" spans="1:9" x14ac:dyDescent="0.25">
      <c r="A406" s="31">
        <v>43999.291666261575</v>
      </c>
      <c r="B406" s="45">
        <v>16.5</v>
      </c>
      <c r="C406" s="45">
        <v>16.5416666666667</v>
      </c>
      <c r="D406" s="5">
        <v>452915.72000000009</v>
      </c>
      <c r="E406" s="5">
        <v>57568.080000000016</v>
      </c>
      <c r="F406" s="1">
        <f t="shared" si="12"/>
        <v>395347.64000000007</v>
      </c>
      <c r="G406" s="4">
        <f t="shared" si="13"/>
        <v>1.5913323865697267E-3</v>
      </c>
      <c r="H406" s="29"/>
      <c r="I406" s="29"/>
    </row>
    <row r="407" spans="1:9" x14ac:dyDescent="0.25">
      <c r="A407" s="31">
        <v>43999.333332870374</v>
      </c>
      <c r="B407" s="45">
        <v>16.5416666666667</v>
      </c>
      <c r="C407" s="45">
        <v>16.5833333333333</v>
      </c>
      <c r="D407" s="5">
        <v>441255.59200000006</v>
      </c>
      <c r="E407" s="5">
        <v>55476.042000000009</v>
      </c>
      <c r="F407" s="1">
        <f t="shared" si="12"/>
        <v>385779.55000000005</v>
      </c>
      <c r="G407" s="4">
        <f t="shared" si="13"/>
        <v>1.5528194173393703E-3</v>
      </c>
      <c r="H407" s="29"/>
      <c r="I407" s="29"/>
    </row>
    <row r="408" spans="1:9" x14ac:dyDescent="0.25">
      <c r="A408" s="31">
        <v>43999.374999479165</v>
      </c>
      <c r="B408" s="45">
        <v>16.5833333333333</v>
      </c>
      <c r="C408" s="45">
        <v>16.625</v>
      </c>
      <c r="D408" s="5">
        <v>434343.54399999994</v>
      </c>
      <c r="E408" s="5">
        <v>57675.534000000007</v>
      </c>
      <c r="F408" s="1">
        <f t="shared" si="12"/>
        <v>376668.00999999995</v>
      </c>
      <c r="G408" s="4">
        <f t="shared" si="13"/>
        <v>1.5161441289943439E-3</v>
      </c>
      <c r="H408" s="29"/>
      <c r="I408" s="29"/>
    </row>
    <row r="409" spans="1:9" x14ac:dyDescent="0.25">
      <c r="A409" s="31">
        <v>43999.416666087964</v>
      </c>
      <c r="B409" s="45">
        <v>16.625</v>
      </c>
      <c r="C409" s="45">
        <v>16.6666666666667</v>
      </c>
      <c r="D409" s="5">
        <v>428034.40999999992</v>
      </c>
      <c r="E409" s="5">
        <v>57951.460000000006</v>
      </c>
      <c r="F409" s="1">
        <f t="shared" si="12"/>
        <v>370082.9499999999</v>
      </c>
      <c r="G409" s="4">
        <f t="shared" si="13"/>
        <v>1.48963829416628E-3</v>
      </c>
      <c r="H409" s="29"/>
      <c r="I409" s="29"/>
    </row>
    <row r="410" spans="1:9" x14ac:dyDescent="0.25">
      <c r="A410" s="31">
        <v>43999.458332696762</v>
      </c>
      <c r="B410" s="45">
        <v>16.6666666666667</v>
      </c>
      <c r="C410" s="45">
        <v>16.7083333333333</v>
      </c>
      <c r="D410" s="5">
        <v>423587.75599999994</v>
      </c>
      <c r="E410" s="5">
        <v>57932.006000000001</v>
      </c>
      <c r="F410" s="1">
        <f t="shared" si="12"/>
        <v>365655.74999999994</v>
      </c>
      <c r="G410" s="4">
        <f t="shared" si="13"/>
        <v>1.4718181631498879E-3</v>
      </c>
      <c r="H410" s="29"/>
      <c r="I410" s="29"/>
    </row>
    <row r="411" spans="1:9" s="29" customFormat="1" x14ac:dyDescent="0.25">
      <c r="A411" s="57">
        <v>43999.499999305554</v>
      </c>
      <c r="B411" s="58">
        <v>16.7083333333333</v>
      </c>
      <c r="C411" s="58">
        <v>16.75</v>
      </c>
      <c r="D411" s="64">
        <v>429793.24199999997</v>
      </c>
      <c r="E411" s="64">
        <v>57838.302000000025</v>
      </c>
      <c r="F411" s="62">
        <f t="shared" si="12"/>
        <v>371954.93999999994</v>
      </c>
      <c r="G411" s="63">
        <f t="shared" si="13"/>
        <v>1.4971733291909857E-3</v>
      </c>
    </row>
    <row r="412" spans="1:9" s="29" customFormat="1" x14ac:dyDescent="0.25">
      <c r="A412" s="57">
        <v>43999.541665914352</v>
      </c>
      <c r="B412" s="58">
        <v>16.75</v>
      </c>
      <c r="C412" s="58">
        <v>16.7916666666667</v>
      </c>
      <c r="D412" s="64">
        <v>434729.946</v>
      </c>
      <c r="E412" s="64">
        <v>56452.175999999992</v>
      </c>
      <c r="F412" s="62">
        <f t="shared" si="12"/>
        <v>378277.77</v>
      </c>
      <c r="G412" s="63">
        <f t="shared" si="13"/>
        <v>1.5226236497083278E-3</v>
      </c>
    </row>
    <row r="413" spans="1:9" s="29" customFormat="1" x14ac:dyDescent="0.25">
      <c r="A413" s="57">
        <v>43999.583332523151</v>
      </c>
      <c r="B413" s="58">
        <v>16.7916666666667</v>
      </c>
      <c r="C413" s="58">
        <v>16.8333333333333</v>
      </c>
      <c r="D413" s="64">
        <v>425971.37200000009</v>
      </c>
      <c r="E413" s="64">
        <v>53280.541999999994</v>
      </c>
      <c r="F413" s="62">
        <f t="shared" si="12"/>
        <v>372690.83000000007</v>
      </c>
      <c r="G413" s="63">
        <f t="shared" si="13"/>
        <v>1.5001353946530508E-3</v>
      </c>
    </row>
    <row r="414" spans="1:9" s="29" customFormat="1" x14ac:dyDescent="0.25">
      <c r="A414" s="57">
        <v>43999.624999131942</v>
      </c>
      <c r="B414" s="58">
        <v>16.8333333333333</v>
      </c>
      <c r="C414" s="58">
        <v>16.875</v>
      </c>
      <c r="D414" s="64">
        <v>446222.98399999988</v>
      </c>
      <c r="E414" s="64">
        <v>58203.053999999996</v>
      </c>
      <c r="F414" s="62">
        <f t="shared" si="12"/>
        <v>388019.92999999988</v>
      </c>
      <c r="G414" s="63">
        <f t="shared" si="13"/>
        <v>1.5618372762855445E-3</v>
      </c>
    </row>
    <row r="415" spans="1:9" s="29" customFormat="1" x14ac:dyDescent="0.25">
      <c r="A415" s="57">
        <v>43999.66666574074</v>
      </c>
      <c r="B415" s="58">
        <v>16.875</v>
      </c>
      <c r="C415" s="58">
        <v>16.9166666666667</v>
      </c>
      <c r="D415" s="64">
        <v>474036.45399999997</v>
      </c>
      <c r="E415" s="64">
        <v>65868.873999999996</v>
      </c>
      <c r="F415" s="62">
        <f t="shared" si="12"/>
        <v>408167.57999999996</v>
      </c>
      <c r="G415" s="63">
        <f t="shared" si="13"/>
        <v>1.6429345302321511E-3</v>
      </c>
    </row>
    <row r="416" spans="1:9" s="29" customFormat="1" x14ac:dyDescent="0.25">
      <c r="A416" s="57">
        <v>43999.708332349539</v>
      </c>
      <c r="B416" s="58">
        <v>16.9166666666667</v>
      </c>
      <c r="C416" s="58">
        <v>16.9583333333333</v>
      </c>
      <c r="D416" s="64">
        <v>458045.6399999999</v>
      </c>
      <c r="E416" s="64">
        <v>61421.859999999993</v>
      </c>
      <c r="F416" s="62">
        <f t="shared" si="12"/>
        <v>396623.77999999991</v>
      </c>
      <c r="G416" s="63">
        <f t="shared" si="13"/>
        <v>1.5964690377251423E-3</v>
      </c>
    </row>
    <row r="417" spans="1:9" x14ac:dyDescent="0.25">
      <c r="A417" s="31">
        <v>43999.74999895833</v>
      </c>
      <c r="B417" s="45">
        <v>16.9583333333333</v>
      </c>
      <c r="C417" s="45">
        <v>17</v>
      </c>
      <c r="D417" s="5">
        <v>401998.076</v>
      </c>
      <c r="E417" s="5">
        <v>52844.91599999999</v>
      </c>
      <c r="F417" s="1">
        <f t="shared" si="12"/>
        <v>349153.16000000003</v>
      </c>
      <c r="G417" s="4">
        <f t="shared" si="13"/>
        <v>1.405392811706582E-3</v>
      </c>
      <c r="H417" s="29"/>
      <c r="I417" s="29"/>
    </row>
    <row r="418" spans="1:9" x14ac:dyDescent="0.25">
      <c r="A418" s="31">
        <v>43999.791665567129</v>
      </c>
      <c r="B418" s="45">
        <v>17</v>
      </c>
      <c r="C418" s="45">
        <v>17.0416666666667</v>
      </c>
      <c r="D418" s="5">
        <v>355134.65</v>
      </c>
      <c r="E418" s="5">
        <v>44376.6</v>
      </c>
      <c r="F418" s="1">
        <f t="shared" si="12"/>
        <v>310758.05000000005</v>
      </c>
      <c r="G418" s="4">
        <f t="shared" si="13"/>
        <v>1.2508468479848632E-3</v>
      </c>
      <c r="H418" s="29"/>
      <c r="I418" s="29"/>
    </row>
    <row r="419" spans="1:9" x14ac:dyDescent="0.25">
      <c r="A419" s="31">
        <v>43999.833332175927</v>
      </c>
      <c r="B419" s="45">
        <v>17.0416666666667</v>
      </c>
      <c r="C419" s="45">
        <v>17.0833333333333</v>
      </c>
      <c r="D419" s="5">
        <v>322420.15000000002</v>
      </c>
      <c r="E419" s="5">
        <v>37583.539999999994</v>
      </c>
      <c r="F419" s="1">
        <f t="shared" si="12"/>
        <v>284836.61000000004</v>
      </c>
      <c r="G419" s="4">
        <f t="shared" si="13"/>
        <v>1.1465092402568294E-3</v>
      </c>
      <c r="H419" s="29"/>
      <c r="I419" s="29"/>
    </row>
    <row r="420" spans="1:9" x14ac:dyDescent="0.25">
      <c r="A420" s="31">
        <v>43999.874998784719</v>
      </c>
      <c r="B420" s="45">
        <v>17.0833333333333</v>
      </c>
      <c r="C420" s="45">
        <v>17.125</v>
      </c>
      <c r="D420" s="5">
        <v>305624.908</v>
      </c>
      <c r="E420" s="5">
        <v>37698.337999999996</v>
      </c>
      <c r="F420" s="1">
        <f t="shared" si="12"/>
        <v>267926.57</v>
      </c>
      <c r="G420" s="4">
        <f t="shared" si="13"/>
        <v>1.0784438426483104E-3</v>
      </c>
      <c r="H420" s="29"/>
      <c r="I420" s="29"/>
    </row>
    <row r="421" spans="1:9" x14ac:dyDescent="0.25">
      <c r="A421" s="31">
        <v>43999.916665393517</v>
      </c>
      <c r="B421" s="45">
        <v>17.125</v>
      </c>
      <c r="C421" s="45">
        <v>17.1666666666667</v>
      </c>
      <c r="D421" s="5">
        <v>288280.99600000004</v>
      </c>
      <c r="E421" s="5">
        <v>36945.776000000005</v>
      </c>
      <c r="F421" s="1">
        <f t="shared" si="12"/>
        <v>251335.22000000003</v>
      </c>
      <c r="G421" s="4">
        <f t="shared" si="13"/>
        <v>1.0116612191529138E-3</v>
      </c>
      <c r="H421" s="29"/>
      <c r="I421" s="29"/>
    </row>
    <row r="422" spans="1:9" x14ac:dyDescent="0.25">
      <c r="A422" s="31">
        <v>43999.958332002316</v>
      </c>
      <c r="B422" s="45">
        <v>17.1666666666667</v>
      </c>
      <c r="C422" s="45">
        <v>17.2083333333333</v>
      </c>
      <c r="D422" s="5">
        <v>282077.50599999994</v>
      </c>
      <c r="E422" s="5">
        <v>36349.386000000006</v>
      </c>
      <c r="F422" s="1">
        <f t="shared" si="12"/>
        <v>245728.11999999994</v>
      </c>
      <c r="G422" s="4">
        <f t="shared" si="13"/>
        <v>9.8909181713312364E-4</v>
      </c>
      <c r="H422" s="29"/>
      <c r="I422" s="29"/>
    </row>
    <row r="423" spans="1:9" x14ac:dyDescent="0.25">
      <c r="A423" s="31">
        <v>43999.999998611114</v>
      </c>
      <c r="B423" s="45">
        <v>17.2083333333333</v>
      </c>
      <c r="C423" s="45">
        <v>17.25</v>
      </c>
      <c r="D423" s="5">
        <v>299772.68999999994</v>
      </c>
      <c r="E423" s="5">
        <v>39676.730000000003</v>
      </c>
      <c r="F423" s="1">
        <f t="shared" si="12"/>
        <v>260095.95999999993</v>
      </c>
      <c r="G423" s="4">
        <f t="shared" si="13"/>
        <v>1.0469244859130662E-3</v>
      </c>
      <c r="H423" s="29"/>
      <c r="I423" s="29"/>
    </row>
    <row r="424" spans="1:9" x14ac:dyDescent="0.25">
      <c r="A424" s="31">
        <v>44000.041665219906</v>
      </c>
      <c r="B424" s="45">
        <v>17.25</v>
      </c>
      <c r="C424" s="45">
        <v>17.2916666666667</v>
      </c>
      <c r="D424" s="5">
        <v>335625.05599999998</v>
      </c>
      <c r="E424" s="5">
        <v>44613.026000000005</v>
      </c>
      <c r="F424" s="1">
        <f t="shared" si="12"/>
        <v>291012.02999999997</v>
      </c>
      <c r="G424" s="4">
        <f t="shared" si="13"/>
        <v>1.1713662138476424E-3</v>
      </c>
      <c r="H424" s="29"/>
      <c r="I424" s="29"/>
    </row>
    <row r="425" spans="1:9" x14ac:dyDescent="0.25">
      <c r="A425" s="31">
        <v>44000.083331828704</v>
      </c>
      <c r="B425" s="45">
        <v>17.2916666666667</v>
      </c>
      <c r="C425" s="45">
        <v>17.3333333333333</v>
      </c>
      <c r="D425" s="5">
        <v>372419.20399999997</v>
      </c>
      <c r="E425" s="5">
        <v>50517.283999999992</v>
      </c>
      <c r="F425" s="1">
        <f t="shared" si="12"/>
        <v>321901.92</v>
      </c>
      <c r="G425" s="4">
        <f t="shared" si="13"/>
        <v>1.2957025634324694E-3</v>
      </c>
      <c r="H425" s="29"/>
      <c r="I425" s="29"/>
    </row>
    <row r="426" spans="1:9" x14ac:dyDescent="0.25">
      <c r="A426" s="31">
        <v>44000.124998437503</v>
      </c>
      <c r="B426" s="45">
        <v>17.3333333333333</v>
      </c>
      <c r="C426" s="45">
        <v>17.375</v>
      </c>
      <c r="D426" s="5">
        <v>416781.56999999995</v>
      </c>
      <c r="E426" s="5">
        <v>59420.679999999986</v>
      </c>
      <c r="F426" s="1">
        <f t="shared" si="12"/>
        <v>357360.88999999996</v>
      </c>
      <c r="G426" s="4">
        <f t="shared" si="13"/>
        <v>1.4384301318970346E-3</v>
      </c>
      <c r="H426" s="29"/>
      <c r="I426" s="29"/>
    </row>
    <row r="427" spans="1:9" x14ac:dyDescent="0.25">
      <c r="A427" s="31">
        <v>44000.166665046294</v>
      </c>
      <c r="B427" s="45">
        <v>17.375</v>
      </c>
      <c r="C427" s="45">
        <v>17.4166666666667</v>
      </c>
      <c r="D427" s="5">
        <v>443696.66</v>
      </c>
      <c r="E427" s="5">
        <v>63315.55000000001</v>
      </c>
      <c r="F427" s="1">
        <f t="shared" si="12"/>
        <v>380381.11</v>
      </c>
      <c r="G427" s="4">
        <f t="shared" si="13"/>
        <v>1.5310899025028745E-3</v>
      </c>
      <c r="H427" s="29"/>
      <c r="I427" s="29"/>
    </row>
    <row r="428" spans="1:9" x14ac:dyDescent="0.25">
      <c r="A428" s="31">
        <v>44000.208331655092</v>
      </c>
      <c r="B428" s="45">
        <v>17.4166666666667</v>
      </c>
      <c r="C428" s="45">
        <v>17.4583333333333</v>
      </c>
      <c r="D428" s="5">
        <v>469993.52799999999</v>
      </c>
      <c r="E428" s="5">
        <v>63857.118000000009</v>
      </c>
      <c r="F428" s="1">
        <f t="shared" si="12"/>
        <v>406136.41</v>
      </c>
      <c r="G428" s="4">
        <f t="shared" si="13"/>
        <v>1.6347587723001479E-3</v>
      </c>
      <c r="H428" s="29"/>
      <c r="I428" s="29"/>
    </row>
    <row r="429" spans="1:9" x14ac:dyDescent="0.25">
      <c r="A429" s="31">
        <v>44000.249998263891</v>
      </c>
      <c r="B429" s="45">
        <v>17.4583333333333</v>
      </c>
      <c r="C429" s="45">
        <v>17.5</v>
      </c>
      <c r="D429" s="5">
        <v>472819.24600000004</v>
      </c>
      <c r="E429" s="5">
        <v>64206.97600000001</v>
      </c>
      <c r="F429" s="1">
        <f t="shared" si="12"/>
        <v>408612.27</v>
      </c>
      <c r="G429" s="4">
        <f t="shared" si="13"/>
        <v>1.6447244728734778E-3</v>
      </c>
      <c r="H429" s="29"/>
      <c r="I429" s="29"/>
    </row>
    <row r="430" spans="1:9" x14ac:dyDescent="0.25">
      <c r="A430" s="31">
        <v>44000.291664872682</v>
      </c>
      <c r="B430" s="45">
        <v>17.5</v>
      </c>
      <c r="C430" s="45">
        <v>17.5416666666667</v>
      </c>
      <c r="D430" s="5">
        <v>462073.74199999997</v>
      </c>
      <c r="E430" s="5">
        <v>62254.842000000004</v>
      </c>
      <c r="F430" s="1">
        <f t="shared" si="12"/>
        <v>399818.89999999997</v>
      </c>
      <c r="G430" s="4">
        <f t="shared" si="13"/>
        <v>1.6093298655651079E-3</v>
      </c>
      <c r="H430" s="29"/>
      <c r="I430" s="29"/>
    </row>
    <row r="431" spans="1:9" x14ac:dyDescent="0.25">
      <c r="A431" s="31">
        <v>44000.333331481481</v>
      </c>
      <c r="B431" s="45">
        <v>17.5416666666667</v>
      </c>
      <c r="C431" s="45">
        <v>17.5833333333333</v>
      </c>
      <c r="D431" s="5">
        <v>454201.79399999999</v>
      </c>
      <c r="E431" s="5">
        <v>58798.373999999989</v>
      </c>
      <c r="F431" s="1">
        <f t="shared" si="12"/>
        <v>395403.42</v>
      </c>
      <c r="G431" s="4">
        <f t="shared" si="13"/>
        <v>1.5915569092721329E-3</v>
      </c>
      <c r="H431" s="29"/>
      <c r="I431" s="29"/>
    </row>
    <row r="432" spans="1:9" x14ac:dyDescent="0.25">
      <c r="A432" s="31">
        <v>44000.374998090279</v>
      </c>
      <c r="B432" s="45">
        <v>17.5833333333333</v>
      </c>
      <c r="C432" s="45">
        <v>17.625</v>
      </c>
      <c r="D432" s="5">
        <v>458354.076</v>
      </c>
      <c r="E432" s="5">
        <v>60949.305999999997</v>
      </c>
      <c r="F432" s="1">
        <f t="shared" si="12"/>
        <v>397404.77</v>
      </c>
      <c r="G432" s="4">
        <f t="shared" si="13"/>
        <v>1.5996126373191281E-3</v>
      </c>
      <c r="H432" s="29"/>
      <c r="I432" s="29"/>
    </row>
    <row r="433" spans="1:9" x14ac:dyDescent="0.25">
      <c r="A433" s="31">
        <v>44000.416664699071</v>
      </c>
      <c r="B433" s="45">
        <v>17.625</v>
      </c>
      <c r="C433" s="45">
        <v>17.6666666666667</v>
      </c>
      <c r="D433" s="5">
        <v>452765.71399999998</v>
      </c>
      <c r="E433" s="5">
        <v>61068.784</v>
      </c>
      <c r="F433" s="1">
        <f t="shared" si="12"/>
        <v>391696.93</v>
      </c>
      <c r="G433" s="4">
        <f t="shared" si="13"/>
        <v>1.5766377419855978E-3</v>
      </c>
      <c r="H433" s="29"/>
      <c r="I433" s="29"/>
    </row>
    <row r="434" spans="1:9" x14ac:dyDescent="0.25">
      <c r="A434" s="31">
        <v>44000.458331307869</v>
      </c>
      <c r="B434" s="45">
        <v>17.6666666666667</v>
      </c>
      <c r="C434" s="45">
        <v>17.7083333333333</v>
      </c>
      <c r="D434" s="5">
        <v>448957.59399999992</v>
      </c>
      <c r="E434" s="5">
        <v>61294.153999999995</v>
      </c>
      <c r="F434" s="1">
        <f t="shared" si="12"/>
        <v>387663.43999999994</v>
      </c>
      <c r="G434" s="4">
        <f t="shared" si="13"/>
        <v>1.5604023516139615E-3</v>
      </c>
      <c r="H434" s="29"/>
      <c r="I434" s="29"/>
    </row>
    <row r="435" spans="1:9" s="29" customFormat="1" x14ac:dyDescent="0.25">
      <c r="A435" s="57">
        <v>44000.499997916668</v>
      </c>
      <c r="B435" s="58">
        <v>17.7083333333333</v>
      </c>
      <c r="C435" s="58">
        <v>17.75</v>
      </c>
      <c r="D435" s="64">
        <v>447091.38200000004</v>
      </c>
      <c r="E435" s="64">
        <v>62030.041999999994</v>
      </c>
      <c r="F435" s="62">
        <f t="shared" si="12"/>
        <v>385061.34</v>
      </c>
      <c r="G435" s="63">
        <f t="shared" si="13"/>
        <v>1.5499285164771361E-3</v>
      </c>
    </row>
    <row r="436" spans="1:9" s="29" customFormat="1" x14ac:dyDescent="0.25">
      <c r="A436" s="57">
        <v>44000.541664525466</v>
      </c>
      <c r="B436" s="58">
        <v>17.75</v>
      </c>
      <c r="C436" s="58">
        <v>17.7916666666667</v>
      </c>
      <c r="D436" s="64">
        <v>450366.42199999996</v>
      </c>
      <c r="E436" s="64">
        <v>61110.742000000006</v>
      </c>
      <c r="F436" s="62">
        <f t="shared" si="12"/>
        <v>389255.67999999993</v>
      </c>
      <c r="G436" s="63">
        <f t="shared" si="13"/>
        <v>1.5668113517516421E-3</v>
      </c>
    </row>
    <row r="437" spans="1:9" s="29" customFormat="1" x14ac:dyDescent="0.25">
      <c r="A437" s="57">
        <v>44000.583331134258</v>
      </c>
      <c r="B437" s="58">
        <v>17.7916666666667</v>
      </c>
      <c r="C437" s="58">
        <v>17.8333333333333</v>
      </c>
      <c r="D437" s="64">
        <v>438187.62600000005</v>
      </c>
      <c r="E437" s="64">
        <v>58547.945999999996</v>
      </c>
      <c r="F437" s="62">
        <f t="shared" si="12"/>
        <v>379639.68000000005</v>
      </c>
      <c r="G437" s="63">
        <f t="shared" si="13"/>
        <v>1.5281055377261573E-3</v>
      </c>
    </row>
    <row r="438" spans="1:9" s="29" customFormat="1" x14ac:dyDescent="0.25">
      <c r="A438" s="57">
        <v>44000.624997743056</v>
      </c>
      <c r="B438" s="58">
        <v>17.8333333333333</v>
      </c>
      <c r="C438" s="58">
        <v>17.875</v>
      </c>
      <c r="D438" s="64">
        <v>452325.81199999986</v>
      </c>
      <c r="E438" s="64">
        <v>64161.401999999995</v>
      </c>
      <c r="F438" s="62">
        <f t="shared" si="12"/>
        <v>388164.40999999986</v>
      </c>
      <c r="G438" s="63">
        <f t="shared" si="13"/>
        <v>1.5624188295312186E-3</v>
      </c>
    </row>
    <row r="439" spans="1:9" s="29" customFormat="1" x14ac:dyDescent="0.25">
      <c r="A439" s="57">
        <v>44000.666664351855</v>
      </c>
      <c r="B439" s="58">
        <v>17.875</v>
      </c>
      <c r="C439" s="58">
        <v>17.9166666666667</v>
      </c>
      <c r="D439" s="64">
        <v>490857.83400000003</v>
      </c>
      <c r="E439" s="64">
        <v>68472.983999999997</v>
      </c>
      <c r="F439" s="62">
        <f t="shared" si="12"/>
        <v>422384.85000000003</v>
      </c>
      <c r="G439" s="63">
        <f t="shared" si="13"/>
        <v>1.7001611326208901E-3</v>
      </c>
    </row>
    <row r="440" spans="1:9" s="29" customFormat="1" x14ac:dyDescent="0.25">
      <c r="A440" s="57">
        <v>44000.708330960646</v>
      </c>
      <c r="B440" s="58">
        <v>17.9166666666667</v>
      </c>
      <c r="C440" s="58">
        <v>17.9583333333333</v>
      </c>
      <c r="D440" s="64">
        <v>451349.33399999992</v>
      </c>
      <c r="E440" s="64">
        <v>63702.77399999999</v>
      </c>
      <c r="F440" s="62">
        <f t="shared" si="12"/>
        <v>387646.55999999994</v>
      </c>
      <c r="G440" s="63">
        <f t="shared" si="13"/>
        <v>1.5603344071317702E-3</v>
      </c>
    </row>
    <row r="441" spans="1:9" x14ac:dyDescent="0.25">
      <c r="A441" s="31">
        <v>44000.749997569445</v>
      </c>
      <c r="B441" s="45">
        <v>17.9583333333333</v>
      </c>
      <c r="C441" s="45">
        <v>18</v>
      </c>
      <c r="D441" s="5">
        <v>402308.36599999992</v>
      </c>
      <c r="E441" s="5">
        <v>54810.106000000007</v>
      </c>
      <c r="F441" s="1">
        <f t="shared" si="12"/>
        <v>347498.25999999989</v>
      </c>
      <c r="G441" s="4">
        <f t="shared" si="13"/>
        <v>1.3987315958547953E-3</v>
      </c>
      <c r="H441" s="29"/>
      <c r="I441" s="29"/>
    </row>
    <row r="442" spans="1:9" x14ac:dyDescent="0.25">
      <c r="A442" s="31">
        <v>44000.791664178243</v>
      </c>
      <c r="B442" s="45">
        <v>18</v>
      </c>
      <c r="C442" s="45">
        <v>18.0416666666667</v>
      </c>
      <c r="D442" s="5">
        <v>371694.42600000004</v>
      </c>
      <c r="E442" s="5">
        <v>48084.446000000004</v>
      </c>
      <c r="F442" s="1">
        <f t="shared" si="12"/>
        <v>323609.98000000004</v>
      </c>
      <c r="G442" s="4">
        <f t="shared" si="13"/>
        <v>1.3025777561013934E-3</v>
      </c>
      <c r="H442" s="29"/>
      <c r="I442" s="29"/>
    </row>
    <row r="443" spans="1:9" x14ac:dyDescent="0.25">
      <c r="A443" s="31">
        <v>44000.833330787034</v>
      </c>
      <c r="B443" s="45">
        <v>18.0416666666667</v>
      </c>
      <c r="C443" s="45">
        <v>18.0833333333333</v>
      </c>
      <c r="D443" s="5">
        <v>339469.10800000001</v>
      </c>
      <c r="E443" s="5">
        <v>39396.737999999998</v>
      </c>
      <c r="F443" s="1">
        <f t="shared" si="12"/>
        <v>300072.37</v>
      </c>
      <c r="G443" s="4">
        <f t="shared" si="13"/>
        <v>1.2078354146637476E-3</v>
      </c>
      <c r="H443" s="29"/>
      <c r="I443" s="29"/>
    </row>
    <row r="444" spans="1:9" x14ac:dyDescent="0.25">
      <c r="A444" s="31">
        <v>44000.874997395833</v>
      </c>
      <c r="B444" s="45">
        <v>18.0833333333333</v>
      </c>
      <c r="C444" s="45">
        <v>18.125</v>
      </c>
      <c r="D444" s="5">
        <v>325773.92</v>
      </c>
      <c r="E444" s="5">
        <v>39616.36</v>
      </c>
      <c r="F444" s="1">
        <f t="shared" si="12"/>
        <v>286157.56</v>
      </c>
      <c r="G444" s="4">
        <f t="shared" si="13"/>
        <v>1.1518262582515218E-3</v>
      </c>
      <c r="H444" s="29"/>
      <c r="I444" s="29"/>
    </row>
    <row r="445" spans="1:9" x14ac:dyDescent="0.25">
      <c r="A445" s="31">
        <v>44000.916664004631</v>
      </c>
      <c r="B445" s="45">
        <v>18.125</v>
      </c>
      <c r="C445" s="45">
        <v>18.1666666666667</v>
      </c>
      <c r="D445" s="5">
        <v>312025.30000000005</v>
      </c>
      <c r="E445" s="5">
        <v>38739.910000000003</v>
      </c>
      <c r="F445" s="1">
        <f t="shared" si="12"/>
        <v>273285.39</v>
      </c>
      <c r="G445" s="4">
        <f t="shared" si="13"/>
        <v>1.1000138811587149E-3</v>
      </c>
      <c r="H445" s="29"/>
      <c r="I445" s="29"/>
    </row>
    <row r="446" spans="1:9" x14ac:dyDescent="0.25">
      <c r="A446" s="31">
        <v>44000.958330613423</v>
      </c>
      <c r="B446" s="45">
        <v>18.1666666666667</v>
      </c>
      <c r="C446" s="45">
        <v>18.2083333333333</v>
      </c>
      <c r="D446" s="5">
        <v>301076.85800000001</v>
      </c>
      <c r="E446" s="5">
        <v>37412.518000000004</v>
      </c>
      <c r="F446" s="1">
        <f t="shared" si="12"/>
        <v>263664.34000000003</v>
      </c>
      <c r="G446" s="4">
        <f t="shared" si="13"/>
        <v>1.0612877401406312E-3</v>
      </c>
      <c r="H446" s="29"/>
      <c r="I446" s="29"/>
    </row>
    <row r="447" spans="1:9" x14ac:dyDescent="0.25">
      <c r="A447" s="31">
        <v>44000.999997222221</v>
      </c>
      <c r="B447" s="45">
        <v>18.2083333333333</v>
      </c>
      <c r="C447" s="45">
        <v>18.25</v>
      </c>
      <c r="D447" s="5">
        <v>315076.56599999999</v>
      </c>
      <c r="E447" s="5">
        <v>38673.835999999996</v>
      </c>
      <c r="F447" s="1">
        <f t="shared" si="12"/>
        <v>276402.73</v>
      </c>
      <c r="G447" s="4">
        <f t="shared" si="13"/>
        <v>1.1125616330611907E-3</v>
      </c>
      <c r="H447" s="29"/>
      <c r="I447" s="29"/>
    </row>
    <row r="448" spans="1:9" x14ac:dyDescent="0.25">
      <c r="A448" s="31">
        <v>44001.04166383102</v>
      </c>
      <c r="B448" s="45">
        <v>18.25</v>
      </c>
      <c r="C448" s="45">
        <v>18.2916666666667</v>
      </c>
      <c r="D448" s="5">
        <v>314490.92</v>
      </c>
      <c r="E448" s="5">
        <v>41152.400000000001</v>
      </c>
      <c r="F448" s="1">
        <f t="shared" si="12"/>
        <v>273338.51999999996</v>
      </c>
      <c r="G448" s="4">
        <f t="shared" si="13"/>
        <v>1.1002277372214409E-3</v>
      </c>
      <c r="H448" s="29"/>
      <c r="I448" s="29"/>
    </row>
    <row r="449" spans="1:9" x14ac:dyDescent="0.25">
      <c r="A449" s="31">
        <v>44001.083330439818</v>
      </c>
      <c r="B449" s="45">
        <v>18.2916666666667</v>
      </c>
      <c r="C449" s="45">
        <v>18.3333333333333</v>
      </c>
      <c r="D449" s="5">
        <v>343612.63800000004</v>
      </c>
      <c r="E449" s="5">
        <v>44569.527999999991</v>
      </c>
      <c r="F449" s="1">
        <f t="shared" si="12"/>
        <v>299043.11000000004</v>
      </c>
      <c r="G449" s="4">
        <f t="shared" si="13"/>
        <v>1.2036924918118477E-3</v>
      </c>
      <c r="H449" s="29"/>
      <c r="I449" s="29"/>
    </row>
    <row r="450" spans="1:9" x14ac:dyDescent="0.25">
      <c r="A450" s="31">
        <v>44001.12499704861</v>
      </c>
      <c r="B450" s="45">
        <v>18.3333333333333</v>
      </c>
      <c r="C450" s="45">
        <v>18.375</v>
      </c>
      <c r="D450" s="5">
        <v>390222.11600000004</v>
      </c>
      <c r="E450" s="5">
        <v>53094.085999999988</v>
      </c>
      <c r="F450" s="1">
        <f t="shared" si="12"/>
        <v>337128.03</v>
      </c>
      <c r="G450" s="4">
        <f t="shared" si="13"/>
        <v>1.3569898951703628E-3</v>
      </c>
      <c r="H450" s="29"/>
      <c r="I450" s="29"/>
    </row>
    <row r="451" spans="1:9" x14ac:dyDescent="0.25">
      <c r="A451" s="31">
        <v>44001.166663657408</v>
      </c>
      <c r="B451" s="45">
        <v>18.375</v>
      </c>
      <c r="C451" s="45">
        <v>18.4166666666667</v>
      </c>
      <c r="D451" s="5">
        <v>422306.67599999992</v>
      </c>
      <c r="E451" s="5">
        <v>58501.016000000011</v>
      </c>
      <c r="F451" s="1">
        <f t="shared" si="12"/>
        <v>363805.65999999992</v>
      </c>
      <c r="G451" s="4">
        <f t="shared" si="13"/>
        <v>1.4643712788455605E-3</v>
      </c>
      <c r="H451" s="29"/>
      <c r="I451" s="29"/>
    </row>
    <row r="452" spans="1:9" x14ac:dyDescent="0.25">
      <c r="A452" s="31">
        <v>44001.208330266207</v>
      </c>
      <c r="B452" s="45">
        <v>18.4166666666667</v>
      </c>
      <c r="C452" s="45">
        <v>18.4583333333333</v>
      </c>
      <c r="D452" s="5">
        <v>445363.75400000007</v>
      </c>
      <c r="E452" s="5">
        <v>61279.824000000015</v>
      </c>
      <c r="F452" s="1">
        <f t="shared" si="12"/>
        <v>384083.93000000005</v>
      </c>
      <c r="G452" s="4">
        <f t="shared" si="13"/>
        <v>1.5459942974997392E-3</v>
      </c>
      <c r="H452" s="29"/>
      <c r="I452" s="29"/>
    </row>
    <row r="453" spans="1:9" x14ac:dyDescent="0.25">
      <c r="A453" s="31">
        <v>44001.249996874998</v>
      </c>
      <c r="B453" s="45">
        <v>18.4583333333333</v>
      </c>
      <c r="C453" s="45">
        <v>18.5</v>
      </c>
      <c r="D453" s="5">
        <v>454526.00599999988</v>
      </c>
      <c r="E453" s="5">
        <v>63041.865999999987</v>
      </c>
      <c r="F453" s="1">
        <f t="shared" si="12"/>
        <v>391484.1399999999</v>
      </c>
      <c r="G453" s="4">
        <f t="shared" si="13"/>
        <v>1.57578123094499E-3</v>
      </c>
      <c r="H453" s="29"/>
      <c r="I453" s="29"/>
    </row>
    <row r="454" spans="1:9" x14ac:dyDescent="0.25">
      <c r="A454" s="31">
        <v>44001.291663483797</v>
      </c>
      <c r="B454" s="45">
        <v>18.5</v>
      </c>
      <c r="C454" s="45">
        <v>18.5416666666667</v>
      </c>
      <c r="D454" s="5">
        <v>448813.15400000004</v>
      </c>
      <c r="E454" s="5">
        <v>61649.973999999995</v>
      </c>
      <c r="F454" s="1">
        <f t="shared" si="12"/>
        <v>387163.18000000005</v>
      </c>
      <c r="G454" s="4">
        <f t="shared" si="13"/>
        <v>1.5583887315511094E-3</v>
      </c>
      <c r="H454" s="29"/>
      <c r="I454" s="29"/>
    </row>
    <row r="455" spans="1:9" x14ac:dyDescent="0.25">
      <c r="A455" s="31">
        <v>44001.333330092595</v>
      </c>
      <c r="B455" s="45">
        <v>18.5416666666667</v>
      </c>
      <c r="C455" s="45">
        <v>18.5833333333333</v>
      </c>
      <c r="D455" s="5">
        <v>450069.538</v>
      </c>
      <c r="E455" s="5">
        <v>56872.438000000016</v>
      </c>
      <c r="F455" s="1">
        <f t="shared" si="12"/>
        <v>393197.1</v>
      </c>
      <c r="G455" s="4">
        <f t="shared" si="13"/>
        <v>1.5826761468344551E-3</v>
      </c>
      <c r="H455" s="29"/>
      <c r="I455" s="29"/>
    </row>
    <row r="456" spans="1:9" x14ac:dyDescent="0.25">
      <c r="A456" s="31">
        <v>44001.374996701386</v>
      </c>
      <c r="B456" s="45">
        <v>18.5833333333333</v>
      </c>
      <c r="C456" s="45">
        <v>18.625</v>
      </c>
      <c r="D456" s="5">
        <v>439214.80399999995</v>
      </c>
      <c r="E456" s="5">
        <v>57597.564000000006</v>
      </c>
      <c r="F456" s="1">
        <f t="shared" si="12"/>
        <v>381617.23999999993</v>
      </c>
      <c r="G456" s="4">
        <f t="shared" si="13"/>
        <v>1.5360655075248506E-3</v>
      </c>
      <c r="H456" s="29"/>
      <c r="I456" s="29"/>
    </row>
    <row r="457" spans="1:9" x14ac:dyDescent="0.25">
      <c r="A457" s="31">
        <v>44001.416663310185</v>
      </c>
      <c r="B457" s="45">
        <v>18.625</v>
      </c>
      <c r="C457" s="45">
        <v>18.6666666666667</v>
      </c>
      <c r="D457" s="5">
        <v>435849.81999999995</v>
      </c>
      <c r="E457" s="5">
        <v>57651.350000000006</v>
      </c>
      <c r="F457" s="1">
        <f t="shared" si="12"/>
        <v>378198.47</v>
      </c>
      <c r="G457" s="4">
        <f t="shared" si="13"/>
        <v>1.5223044555473229E-3</v>
      </c>
      <c r="H457" s="29"/>
      <c r="I457" s="29"/>
    </row>
    <row r="458" spans="1:9" x14ac:dyDescent="0.25">
      <c r="A458" s="31">
        <v>44001.458329918984</v>
      </c>
      <c r="B458" s="45">
        <v>18.6666666666667</v>
      </c>
      <c r="C458" s="45">
        <v>18.7083333333333</v>
      </c>
      <c r="D458" s="5">
        <v>440299.99800000002</v>
      </c>
      <c r="E458" s="5">
        <v>59408.548000000003</v>
      </c>
      <c r="F458" s="1">
        <f t="shared" si="12"/>
        <v>380891.45</v>
      </c>
      <c r="G458" s="4">
        <f t="shared" si="13"/>
        <v>1.5331440960479835E-3</v>
      </c>
      <c r="H458" s="29"/>
      <c r="I458" s="29"/>
    </row>
    <row r="459" spans="1:9" s="29" customFormat="1" x14ac:dyDescent="0.25">
      <c r="A459" s="31">
        <v>44001.499996527775</v>
      </c>
      <c r="B459" s="47">
        <v>18.7083333333333</v>
      </c>
      <c r="C459" s="47">
        <v>18.75</v>
      </c>
      <c r="D459" s="5">
        <v>440897.15200000006</v>
      </c>
      <c r="E459" s="5">
        <v>60105.87200000001</v>
      </c>
      <c r="F459" s="11">
        <f t="shared" si="12"/>
        <v>380791.28</v>
      </c>
      <c r="G459" s="12">
        <f t="shared" si="13"/>
        <v>1.5327408970680612E-3</v>
      </c>
    </row>
    <row r="460" spans="1:9" s="29" customFormat="1" x14ac:dyDescent="0.25">
      <c r="A460" s="31">
        <v>44001.541663136573</v>
      </c>
      <c r="B460" s="47">
        <v>18.75</v>
      </c>
      <c r="C460" s="47">
        <v>18.7916666666667</v>
      </c>
      <c r="D460" s="5">
        <v>450015.00199999992</v>
      </c>
      <c r="E460" s="5">
        <v>58919.781999999999</v>
      </c>
      <c r="F460" s="11">
        <f t="shared" si="12"/>
        <v>391095.21999999991</v>
      </c>
      <c r="G460" s="12">
        <f t="shared" si="13"/>
        <v>1.5742157707545998E-3</v>
      </c>
    </row>
    <row r="461" spans="1:9" s="29" customFormat="1" x14ac:dyDescent="0.25">
      <c r="A461" s="31">
        <v>44001.583329745372</v>
      </c>
      <c r="B461" s="47">
        <v>18.7916666666667</v>
      </c>
      <c r="C461" s="47">
        <v>18.8333333333333</v>
      </c>
      <c r="D461" s="5">
        <v>448314.82200000004</v>
      </c>
      <c r="E461" s="5">
        <v>56089.152000000016</v>
      </c>
      <c r="F461" s="11">
        <f t="shared" si="12"/>
        <v>392225.67000000004</v>
      </c>
      <c r="G461" s="12">
        <f t="shared" si="13"/>
        <v>1.5787659982364128E-3</v>
      </c>
    </row>
    <row r="462" spans="1:9" s="29" customFormat="1" x14ac:dyDescent="0.25">
      <c r="A462" s="31">
        <v>44001.624996354163</v>
      </c>
      <c r="B462" s="47">
        <v>18.8333333333333</v>
      </c>
      <c r="C462" s="47">
        <v>18.875</v>
      </c>
      <c r="D462" s="5">
        <v>450667.33599999995</v>
      </c>
      <c r="E462" s="5">
        <v>60588.466</v>
      </c>
      <c r="F462" s="11">
        <f t="shared" si="12"/>
        <v>390078.86999999994</v>
      </c>
      <c r="G462" s="12">
        <f t="shared" si="13"/>
        <v>1.5701248125511054E-3</v>
      </c>
    </row>
    <row r="463" spans="1:9" s="29" customFormat="1" x14ac:dyDescent="0.25">
      <c r="A463" s="31">
        <v>44001.666662962962</v>
      </c>
      <c r="B463" s="47">
        <v>18.875</v>
      </c>
      <c r="C463" s="47">
        <v>18.9166666666667</v>
      </c>
      <c r="D463" s="5">
        <v>449290.63600000006</v>
      </c>
      <c r="E463" s="5">
        <v>63272.135999999999</v>
      </c>
      <c r="F463" s="11">
        <f t="shared" si="12"/>
        <v>386018.50000000006</v>
      </c>
      <c r="G463" s="12">
        <f t="shared" si="13"/>
        <v>1.5537812262267862E-3</v>
      </c>
    </row>
    <row r="464" spans="1:9" s="29" customFormat="1" x14ac:dyDescent="0.25">
      <c r="A464" s="31">
        <v>44001.70832957176</v>
      </c>
      <c r="B464" s="47">
        <v>18.9166666666667</v>
      </c>
      <c r="C464" s="47">
        <v>18.9583333333333</v>
      </c>
      <c r="D464" s="5">
        <v>429321.57199999999</v>
      </c>
      <c r="E464" s="5">
        <v>59190.171999999991</v>
      </c>
      <c r="F464" s="11">
        <f t="shared" ref="F464:F527" si="14">D464-E464</f>
        <v>370131.4</v>
      </c>
      <c r="G464" s="12">
        <f t="shared" ref="G464:G527" si="15">F464/$F$759</f>
        <v>1.489833312540816E-3</v>
      </c>
    </row>
    <row r="465" spans="1:9" x14ac:dyDescent="0.25">
      <c r="A465" s="31">
        <v>44001.749996180559</v>
      </c>
      <c r="B465" s="45">
        <v>18.9583333333333</v>
      </c>
      <c r="C465" s="45">
        <v>19</v>
      </c>
      <c r="D465" s="5">
        <v>392117.37799999991</v>
      </c>
      <c r="E465" s="5">
        <v>52727.138000000006</v>
      </c>
      <c r="F465" s="1">
        <f t="shared" si="14"/>
        <v>339390.23999999987</v>
      </c>
      <c r="G465" s="4">
        <f t="shared" si="15"/>
        <v>1.3660956230766219E-3</v>
      </c>
      <c r="H465" s="29"/>
      <c r="I465" s="29"/>
    </row>
    <row r="466" spans="1:9" x14ac:dyDescent="0.25">
      <c r="A466" s="31">
        <v>44001.79166278935</v>
      </c>
      <c r="B466" s="45">
        <v>19</v>
      </c>
      <c r="C466" s="45">
        <v>19.0416666666667</v>
      </c>
      <c r="D466" s="5">
        <v>349691.83200000005</v>
      </c>
      <c r="E466" s="5">
        <v>46242.782000000007</v>
      </c>
      <c r="F466" s="1">
        <f t="shared" si="14"/>
        <v>303449.05000000005</v>
      </c>
      <c r="G466" s="4">
        <f t="shared" si="15"/>
        <v>1.221427048201973E-3</v>
      </c>
      <c r="H466" s="29"/>
      <c r="I466" s="29"/>
    </row>
    <row r="467" spans="1:9" x14ac:dyDescent="0.25">
      <c r="A467" s="31">
        <v>44001.833329398149</v>
      </c>
      <c r="B467" s="45">
        <v>19.0416666666667</v>
      </c>
      <c r="C467" s="45">
        <v>19.0833333333333</v>
      </c>
      <c r="D467" s="5">
        <v>325563.41800000006</v>
      </c>
      <c r="E467" s="5">
        <v>37779.908000000003</v>
      </c>
      <c r="F467" s="1">
        <f t="shared" si="14"/>
        <v>287783.51000000007</v>
      </c>
      <c r="G467" s="4">
        <f t="shared" si="15"/>
        <v>1.1583709460962328E-3</v>
      </c>
      <c r="H467" s="29"/>
      <c r="I467" s="29"/>
    </row>
    <row r="468" spans="1:9" x14ac:dyDescent="0.25">
      <c r="A468" s="31">
        <v>44001.874996006947</v>
      </c>
      <c r="B468" s="45">
        <v>19.0833333333333</v>
      </c>
      <c r="C468" s="45">
        <v>19.125</v>
      </c>
      <c r="D468" s="5">
        <v>300311.65599999996</v>
      </c>
      <c r="E468" s="5">
        <v>38332.746000000014</v>
      </c>
      <c r="F468" s="1">
        <f t="shared" si="14"/>
        <v>261978.90999999995</v>
      </c>
      <c r="G468" s="4">
        <f t="shared" si="15"/>
        <v>1.0545036365494315E-3</v>
      </c>
      <c r="H468" s="29"/>
      <c r="I468" s="29"/>
    </row>
    <row r="469" spans="1:9" x14ac:dyDescent="0.25">
      <c r="A469" s="31">
        <v>44001.916662615738</v>
      </c>
      <c r="B469" s="45">
        <v>19.125</v>
      </c>
      <c r="C469" s="45">
        <v>19.1666666666667</v>
      </c>
      <c r="D469" s="5">
        <v>291097.18800000002</v>
      </c>
      <c r="E469" s="5">
        <v>37103.287999999993</v>
      </c>
      <c r="F469" s="1">
        <f t="shared" si="14"/>
        <v>253993.90000000002</v>
      </c>
      <c r="G469" s="4">
        <f t="shared" si="15"/>
        <v>1.0223627971097853E-3</v>
      </c>
      <c r="H469" s="29"/>
      <c r="I469" s="29"/>
    </row>
    <row r="470" spans="1:9" x14ac:dyDescent="0.25">
      <c r="A470" s="31">
        <v>44001.958329224537</v>
      </c>
      <c r="B470" s="45">
        <v>19.1666666666667</v>
      </c>
      <c r="C470" s="45">
        <v>19.2083333333333</v>
      </c>
      <c r="D470" s="5">
        <v>276675.97200000001</v>
      </c>
      <c r="E470" s="5">
        <v>35917.171999999999</v>
      </c>
      <c r="F470" s="1">
        <f t="shared" si="14"/>
        <v>240758.80000000002</v>
      </c>
      <c r="G470" s="4">
        <f t="shared" si="15"/>
        <v>9.6908957339839812E-4</v>
      </c>
      <c r="H470" s="29"/>
      <c r="I470" s="29"/>
    </row>
    <row r="471" spans="1:9" x14ac:dyDescent="0.25">
      <c r="A471" s="31">
        <v>44001.999995833336</v>
      </c>
      <c r="B471" s="45">
        <v>19.2083333333333</v>
      </c>
      <c r="C471" s="45">
        <v>19.25</v>
      </c>
      <c r="D471" s="5">
        <v>275444.79199999996</v>
      </c>
      <c r="E471" s="5">
        <v>36566.341999999997</v>
      </c>
      <c r="F471" s="1">
        <f t="shared" si="14"/>
        <v>238878.44999999995</v>
      </c>
      <c r="G471" s="4">
        <f t="shared" si="15"/>
        <v>9.6152088814436068E-4</v>
      </c>
      <c r="H471" s="29"/>
      <c r="I471" s="29"/>
    </row>
    <row r="472" spans="1:9" x14ac:dyDescent="0.25">
      <c r="A472" s="31">
        <v>44002.041662442127</v>
      </c>
      <c r="B472" s="45">
        <v>19.25</v>
      </c>
      <c r="C472" s="45">
        <v>19.2916666666667</v>
      </c>
      <c r="D472" s="5">
        <v>286487.01799999998</v>
      </c>
      <c r="E472" s="5">
        <v>38072.938000000016</v>
      </c>
      <c r="F472" s="1">
        <f t="shared" si="14"/>
        <v>248414.07999999996</v>
      </c>
      <c r="G472" s="4">
        <f t="shared" si="15"/>
        <v>9.9990320110149864E-4</v>
      </c>
      <c r="H472" s="29"/>
      <c r="I472" s="29"/>
    </row>
    <row r="473" spans="1:9" x14ac:dyDescent="0.25">
      <c r="A473" s="31">
        <v>44002.083329050925</v>
      </c>
      <c r="B473" s="45">
        <v>19.2916666666667</v>
      </c>
      <c r="C473" s="45">
        <v>19.3333333333333</v>
      </c>
      <c r="D473" s="5">
        <v>310501.40200000006</v>
      </c>
      <c r="E473" s="5">
        <v>40671.991999999991</v>
      </c>
      <c r="F473" s="1">
        <f t="shared" si="14"/>
        <v>269829.41000000009</v>
      </c>
      <c r="G473" s="4">
        <f t="shared" si="15"/>
        <v>1.0861030534594853E-3</v>
      </c>
      <c r="H473" s="29"/>
      <c r="I473" s="29"/>
    </row>
    <row r="474" spans="1:9" x14ac:dyDescent="0.25">
      <c r="A474" s="31">
        <v>44002.124995659724</v>
      </c>
      <c r="B474" s="45">
        <v>19.3333333333333</v>
      </c>
      <c r="C474" s="45">
        <v>19.375</v>
      </c>
      <c r="D474" s="5">
        <v>354983.60800000001</v>
      </c>
      <c r="E474" s="5">
        <v>48496.428</v>
      </c>
      <c r="F474" s="1">
        <f t="shared" si="14"/>
        <v>306487.18</v>
      </c>
      <c r="G474" s="4">
        <f t="shared" si="15"/>
        <v>1.2336559682066782E-3</v>
      </c>
      <c r="H474" s="29"/>
      <c r="I474" s="29"/>
    </row>
    <row r="475" spans="1:9" x14ac:dyDescent="0.25">
      <c r="A475" s="31">
        <v>44002.166662268515</v>
      </c>
      <c r="B475" s="45">
        <v>19.375</v>
      </c>
      <c r="C475" s="45">
        <v>19.4166666666667</v>
      </c>
      <c r="D475" s="5">
        <v>401744.98200000008</v>
      </c>
      <c r="E475" s="5">
        <v>53117.791999999979</v>
      </c>
      <c r="F475" s="1">
        <f t="shared" si="14"/>
        <v>348627.19000000012</v>
      </c>
      <c r="G475" s="4">
        <f t="shared" si="15"/>
        <v>1.403275705113094E-3</v>
      </c>
      <c r="H475" s="29"/>
      <c r="I475" s="29"/>
    </row>
    <row r="476" spans="1:9" x14ac:dyDescent="0.25">
      <c r="A476" s="31">
        <v>44002.208328877314</v>
      </c>
      <c r="B476" s="45">
        <v>19.4166666666667</v>
      </c>
      <c r="C476" s="45">
        <v>19.4583333333333</v>
      </c>
      <c r="D476" s="5">
        <v>421295.88999999996</v>
      </c>
      <c r="E476" s="5">
        <v>57245.96</v>
      </c>
      <c r="F476" s="1">
        <f t="shared" si="14"/>
        <v>364049.92999999993</v>
      </c>
      <c r="G476" s="4">
        <f t="shared" si="15"/>
        <v>1.4653545015152784E-3</v>
      </c>
      <c r="H476" s="29"/>
      <c r="I476" s="29"/>
    </row>
    <row r="477" spans="1:9" x14ac:dyDescent="0.25">
      <c r="A477" s="31">
        <v>44002.249995486112</v>
      </c>
      <c r="B477" s="45">
        <v>19.4583333333333</v>
      </c>
      <c r="C477" s="45">
        <v>19.5</v>
      </c>
      <c r="D477" s="5">
        <v>433747.1320000001</v>
      </c>
      <c r="E477" s="5">
        <v>60967.351999999992</v>
      </c>
      <c r="F477" s="1">
        <f t="shared" si="14"/>
        <v>372779.78000000009</v>
      </c>
      <c r="G477" s="4">
        <f t="shared" si="15"/>
        <v>1.5004934314830807E-3</v>
      </c>
      <c r="H477" s="29"/>
      <c r="I477" s="29"/>
    </row>
    <row r="478" spans="1:9" x14ac:dyDescent="0.25">
      <c r="A478" s="31">
        <v>44002.291662094911</v>
      </c>
      <c r="B478" s="45">
        <v>19.5</v>
      </c>
      <c r="C478" s="45">
        <v>19.5416666666667</v>
      </c>
      <c r="D478" s="5">
        <v>434834.81399999995</v>
      </c>
      <c r="E478" s="5">
        <v>61398.424000000021</v>
      </c>
      <c r="F478" s="1">
        <f t="shared" si="14"/>
        <v>373436.38999999996</v>
      </c>
      <c r="G478" s="4">
        <f t="shared" si="15"/>
        <v>1.5031363832870813E-3</v>
      </c>
      <c r="H478" s="29"/>
      <c r="I478" s="29"/>
    </row>
    <row r="479" spans="1:9" x14ac:dyDescent="0.25">
      <c r="A479" s="31">
        <v>44002.333328703702</v>
      </c>
      <c r="B479" s="45">
        <v>19.5416666666667</v>
      </c>
      <c r="C479" s="45">
        <v>19.5833333333333</v>
      </c>
      <c r="D479" s="5">
        <v>428456.21400000004</v>
      </c>
      <c r="E479" s="5">
        <v>57160.94400000001</v>
      </c>
      <c r="F479" s="1">
        <f t="shared" si="14"/>
        <v>371295.27</v>
      </c>
      <c r="G479" s="4">
        <f t="shared" si="15"/>
        <v>1.4945180604370144E-3</v>
      </c>
      <c r="H479" s="29"/>
      <c r="I479" s="29"/>
    </row>
    <row r="480" spans="1:9" x14ac:dyDescent="0.25">
      <c r="A480" s="31">
        <v>44002.374995312501</v>
      </c>
      <c r="B480" s="45">
        <v>19.5833333333333</v>
      </c>
      <c r="C480" s="45">
        <v>19.625</v>
      </c>
      <c r="D480" s="5">
        <v>414595.50799999997</v>
      </c>
      <c r="E480" s="5">
        <v>58135.648000000016</v>
      </c>
      <c r="F480" s="1">
        <f t="shared" si="14"/>
        <v>356459.86</v>
      </c>
      <c r="G480" s="4">
        <f t="shared" si="15"/>
        <v>1.4348033536512588E-3</v>
      </c>
      <c r="H480" s="29"/>
      <c r="I480" s="29"/>
    </row>
    <row r="481" spans="1:9" x14ac:dyDescent="0.25">
      <c r="A481" s="31">
        <v>44002.416661921299</v>
      </c>
      <c r="B481" s="45">
        <v>19.625</v>
      </c>
      <c r="C481" s="45">
        <v>19.6666666666667</v>
      </c>
      <c r="D481" s="5">
        <v>404449.81799999997</v>
      </c>
      <c r="E481" s="5">
        <v>57313.117999999995</v>
      </c>
      <c r="F481" s="1">
        <f t="shared" si="14"/>
        <v>347136.69999999995</v>
      </c>
      <c r="G481" s="4">
        <f t="shared" si="15"/>
        <v>1.3972762636876726E-3</v>
      </c>
      <c r="H481" s="29"/>
      <c r="I481" s="29"/>
    </row>
    <row r="482" spans="1:9" x14ac:dyDescent="0.25">
      <c r="A482" s="31">
        <v>44002.458328530091</v>
      </c>
      <c r="B482" s="45">
        <v>19.6666666666667</v>
      </c>
      <c r="C482" s="45">
        <v>19.7083333333333</v>
      </c>
      <c r="D482" s="5">
        <v>403006.30200000003</v>
      </c>
      <c r="E482" s="5">
        <v>57917.531999999977</v>
      </c>
      <c r="F482" s="1">
        <f t="shared" si="14"/>
        <v>345088.77</v>
      </c>
      <c r="G482" s="4">
        <f t="shared" si="15"/>
        <v>1.3890330442911242E-3</v>
      </c>
      <c r="H482" s="29"/>
      <c r="I482" s="29"/>
    </row>
    <row r="483" spans="1:9" s="29" customFormat="1" x14ac:dyDescent="0.25">
      <c r="A483" s="31">
        <v>44002.499995138889</v>
      </c>
      <c r="B483" s="47">
        <v>19.7083333333333</v>
      </c>
      <c r="C483" s="47">
        <v>19.75</v>
      </c>
      <c r="D483" s="5">
        <v>406986.15400000004</v>
      </c>
      <c r="E483" s="5">
        <v>59353.504000000008</v>
      </c>
      <c r="F483" s="11">
        <f t="shared" si="14"/>
        <v>347632.65</v>
      </c>
      <c r="G483" s="12">
        <f t="shared" si="15"/>
        <v>1.3992725353667431E-3</v>
      </c>
    </row>
    <row r="484" spans="1:9" s="29" customFormat="1" x14ac:dyDescent="0.25">
      <c r="A484" s="31">
        <v>44002.541661747688</v>
      </c>
      <c r="B484" s="47">
        <v>19.75</v>
      </c>
      <c r="C484" s="47">
        <v>19.7916666666667</v>
      </c>
      <c r="D484" s="5">
        <v>407891.12000000005</v>
      </c>
      <c r="E484" s="5">
        <v>58538.39999999998</v>
      </c>
      <c r="F484" s="11">
        <f t="shared" si="14"/>
        <v>349352.72000000009</v>
      </c>
      <c r="G484" s="12">
        <f t="shared" si="15"/>
        <v>1.4061960700517285E-3</v>
      </c>
    </row>
    <row r="485" spans="1:9" s="29" customFormat="1" x14ac:dyDescent="0.25">
      <c r="A485" s="31">
        <v>44002.583328356479</v>
      </c>
      <c r="B485" s="47">
        <v>19.7916666666667</v>
      </c>
      <c r="C485" s="47">
        <v>19.8333333333333</v>
      </c>
      <c r="D485" s="5">
        <v>418278.82999999996</v>
      </c>
      <c r="E485" s="5">
        <v>56527.029999999984</v>
      </c>
      <c r="F485" s="11">
        <f t="shared" si="14"/>
        <v>361751.8</v>
      </c>
      <c r="G485" s="12">
        <f t="shared" si="15"/>
        <v>1.4561041903270102E-3</v>
      </c>
    </row>
    <row r="486" spans="1:9" s="29" customFormat="1" x14ac:dyDescent="0.25">
      <c r="A486" s="31">
        <v>44002.624994965277</v>
      </c>
      <c r="B486" s="47">
        <v>19.8333333333333</v>
      </c>
      <c r="C486" s="47">
        <v>19.875</v>
      </c>
      <c r="D486" s="5">
        <v>432194.71800000005</v>
      </c>
      <c r="E486" s="5">
        <v>61165.628000000012</v>
      </c>
      <c r="F486" s="11">
        <f t="shared" si="14"/>
        <v>371029.09</v>
      </c>
      <c r="G486" s="12">
        <f t="shared" si="15"/>
        <v>1.4934466467954478E-3</v>
      </c>
    </row>
    <row r="487" spans="1:9" s="29" customFormat="1" x14ac:dyDescent="0.25">
      <c r="A487" s="31">
        <v>44002.666661574076</v>
      </c>
      <c r="B487" s="47">
        <v>19.875</v>
      </c>
      <c r="C487" s="47">
        <v>19.9166666666667</v>
      </c>
      <c r="D487" s="5">
        <v>467783.91400000005</v>
      </c>
      <c r="E487" s="5">
        <v>65121.114000000001</v>
      </c>
      <c r="F487" s="11">
        <f t="shared" si="14"/>
        <v>402662.80000000005</v>
      </c>
      <c r="G487" s="12">
        <f t="shared" si="15"/>
        <v>1.6207769812584399E-3</v>
      </c>
    </row>
    <row r="488" spans="1:9" s="29" customFormat="1" x14ac:dyDescent="0.25">
      <c r="A488" s="31">
        <v>44002.708328182867</v>
      </c>
      <c r="B488" s="47">
        <v>19.9166666666667</v>
      </c>
      <c r="C488" s="47">
        <v>19.9583333333333</v>
      </c>
      <c r="D488" s="5">
        <v>443371.27000000008</v>
      </c>
      <c r="E488" s="5">
        <v>60888.979999999996</v>
      </c>
      <c r="F488" s="11">
        <f t="shared" si="14"/>
        <v>382482.2900000001</v>
      </c>
      <c r="G488" s="12">
        <f t="shared" si="15"/>
        <v>1.5395474609797958E-3</v>
      </c>
    </row>
    <row r="489" spans="1:9" x14ac:dyDescent="0.25">
      <c r="A489" s="31">
        <v>44002.749994791666</v>
      </c>
      <c r="B489" s="45">
        <v>19.9583333333333</v>
      </c>
      <c r="C489" s="45">
        <v>20</v>
      </c>
      <c r="D489" s="5">
        <v>392905.91999999993</v>
      </c>
      <c r="E489" s="5">
        <v>53450.939999999995</v>
      </c>
      <c r="F489" s="1">
        <f t="shared" si="14"/>
        <v>339454.97999999992</v>
      </c>
      <c r="G489" s="4">
        <f t="shared" si="15"/>
        <v>1.3663562110965899E-3</v>
      </c>
      <c r="H489" s="29"/>
      <c r="I489" s="29"/>
    </row>
    <row r="490" spans="1:9" x14ac:dyDescent="0.25">
      <c r="A490" s="31">
        <v>44002.791661400464</v>
      </c>
      <c r="B490" s="45">
        <v>20</v>
      </c>
      <c r="C490" s="45">
        <v>20.0416666666667</v>
      </c>
      <c r="D490" s="5">
        <v>344447.22200000001</v>
      </c>
      <c r="E490" s="5">
        <v>45946.542000000009</v>
      </c>
      <c r="F490" s="1">
        <f t="shared" si="14"/>
        <v>298500.68</v>
      </c>
      <c r="G490" s="4">
        <f t="shared" si="15"/>
        <v>1.2015091312979286E-3</v>
      </c>
      <c r="H490" s="29"/>
      <c r="I490" s="29"/>
    </row>
    <row r="491" spans="1:9" x14ac:dyDescent="0.25">
      <c r="A491" s="31">
        <v>44002.833328009256</v>
      </c>
      <c r="B491" s="45">
        <v>20.0416666666667</v>
      </c>
      <c r="C491" s="45">
        <v>20.0833333333333</v>
      </c>
      <c r="D491" s="5">
        <v>315496.83999999997</v>
      </c>
      <c r="E491" s="5">
        <v>37677.509999999995</v>
      </c>
      <c r="F491" s="1">
        <f t="shared" si="14"/>
        <v>277819.32999999996</v>
      </c>
      <c r="G491" s="4">
        <f t="shared" si="15"/>
        <v>1.118263656371143E-3</v>
      </c>
      <c r="H491" s="29"/>
      <c r="I491" s="29"/>
    </row>
    <row r="492" spans="1:9" x14ac:dyDescent="0.25">
      <c r="A492" s="31">
        <v>44002.874994618054</v>
      </c>
      <c r="B492" s="45">
        <v>20.0833333333333</v>
      </c>
      <c r="C492" s="45">
        <v>20.125</v>
      </c>
      <c r="D492" s="5">
        <v>304684.53799999994</v>
      </c>
      <c r="E492" s="5">
        <v>36244.727999999996</v>
      </c>
      <c r="F492" s="1">
        <f t="shared" si="14"/>
        <v>268439.80999999994</v>
      </c>
      <c r="G492" s="4">
        <f t="shared" si="15"/>
        <v>1.0805097091198617E-3</v>
      </c>
      <c r="H492" s="29"/>
      <c r="I492" s="29"/>
    </row>
    <row r="493" spans="1:9" x14ac:dyDescent="0.25">
      <c r="A493" s="31">
        <v>44002.916661226853</v>
      </c>
      <c r="B493" s="45">
        <v>20.125</v>
      </c>
      <c r="C493" s="45">
        <v>20.1666666666667</v>
      </c>
      <c r="D493" s="5">
        <v>294014.25200000004</v>
      </c>
      <c r="E493" s="5">
        <v>36039.721999999994</v>
      </c>
      <c r="F493" s="1">
        <f t="shared" si="14"/>
        <v>257974.53000000003</v>
      </c>
      <c r="G493" s="4">
        <f t="shared" si="15"/>
        <v>1.0383854182083989E-3</v>
      </c>
      <c r="H493" s="29"/>
      <c r="I493" s="29"/>
    </row>
    <row r="494" spans="1:9" x14ac:dyDescent="0.25">
      <c r="A494" s="31">
        <v>44002.958327835651</v>
      </c>
      <c r="B494" s="45">
        <v>20.1666666666667</v>
      </c>
      <c r="C494" s="45">
        <v>20.2083333333333</v>
      </c>
      <c r="D494" s="5">
        <v>278785.89199999999</v>
      </c>
      <c r="E494" s="5">
        <v>36414.991999999998</v>
      </c>
      <c r="F494" s="1">
        <f t="shared" si="14"/>
        <v>242370.9</v>
      </c>
      <c r="G494" s="4">
        <f t="shared" si="15"/>
        <v>9.7557851295647672E-4</v>
      </c>
      <c r="H494" s="29"/>
      <c r="I494" s="29"/>
    </row>
    <row r="495" spans="1:9" x14ac:dyDescent="0.25">
      <c r="A495" s="31">
        <v>44003</v>
      </c>
      <c r="B495" s="45">
        <v>20.2083333333333</v>
      </c>
      <c r="C495" s="45">
        <v>20.25</v>
      </c>
      <c r="D495" s="5">
        <v>285153.71399999998</v>
      </c>
      <c r="E495" s="5">
        <v>38914.854000000014</v>
      </c>
      <c r="F495" s="1">
        <f t="shared" si="14"/>
        <v>246238.85999999996</v>
      </c>
      <c r="G495" s="4">
        <f t="shared" si="15"/>
        <v>9.911476207370522E-4</v>
      </c>
      <c r="H495" s="29"/>
      <c r="I495" s="29"/>
    </row>
    <row r="496" spans="1:9" x14ac:dyDescent="0.25">
      <c r="A496" s="31">
        <v>44003.041666666664</v>
      </c>
      <c r="B496" s="45">
        <v>20.25</v>
      </c>
      <c r="C496" s="45">
        <v>20.2916666666667</v>
      </c>
      <c r="D496" s="5">
        <v>313738.62200000003</v>
      </c>
      <c r="E496" s="5">
        <v>41733.151999999995</v>
      </c>
      <c r="F496" s="1">
        <f t="shared" si="14"/>
        <v>272005.47000000003</v>
      </c>
      <c r="G496" s="4">
        <f t="shared" si="15"/>
        <v>1.0948620149474526E-3</v>
      </c>
      <c r="H496" s="29"/>
      <c r="I496" s="29"/>
    </row>
    <row r="497" spans="1:9" x14ac:dyDescent="0.25">
      <c r="A497" s="31">
        <v>44003.08333321759</v>
      </c>
      <c r="B497" s="45">
        <v>20.2916666666667</v>
      </c>
      <c r="C497" s="45">
        <v>20.3333333333333</v>
      </c>
      <c r="D497" s="5">
        <v>350042.91</v>
      </c>
      <c r="E497" s="5">
        <v>45058.75</v>
      </c>
      <c r="F497" s="1">
        <f t="shared" si="14"/>
        <v>304984.15999999997</v>
      </c>
      <c r="G497" s="4">
        <f t="shared" si="15"/>
        <v>1.2276060916887306E-3</v>
      </c>
      <c r="H497" s="29"/>
      <c r="I497" s="29"/>
    </row>
    <row r="498" spans="1:9" x14ac:dyDescent="0.25">
      <c r="A498" s="31">
        <v>44003.124999826388</v>
      </c>
      <c r="B498" s="45">
        <v>20.3333333333333</v>
      </c>
      <c r="C498" s="45">
        <v>20.375</v>
      </c>
      <c r="D498" s="5">
        <v>394690.07599999994</v>
      </c>
      <c r="E498" s="5">
        <v>53258.33600000001</v>
      </c>
      <c r="F498" s="1">
        <f t="shared" si="14"/>
        <v>341431.73999999993</v>
      </c>
      <c r="G498" s="4">
        <f t="shared" si="15"/>
        <v>1.3743129607776442E-3</v>
      </c>
      <c r="H498" s="29"/>
      <c r="I498" s="29"/>
    </row>
    <row r="499" spans="1:9" x14ac:dyDescent="0.25">
      <c r="A499" s="31">
        <v>44003.166666435187</v>
      </c>
      <c r="B499" s="45">
        <v>20.375</v>
      </c>
      <c r="C499" s="45">
        <v>20.4166666666667</v>
      </c>
      <c r="D499" s="5">
        <v>427587.17199999996</v>
      </c>
      <c r="E499" s="5">
        <v>58730.372000000003</v>
      </c>
      <c r="F499" s="1">
        <f t="shared" si="14"/>
        <v>368856.79999999993</v>
      </c>
      <c r="G499" s="4">
        <f t="shared" si="15"/>
        <v>1.4847028601118553E-3</v>
      </c>
      <c r="H499" s="29"/>
      <c r="I499" s="29"/>
    </row>
    <row r="500" spans="1:9" x14ac:dyDescent="0.25">
      <c r="A500" s="31">
        <v>44003.208333043978</v>
      </c>
      <c r="B500" s="45">
        <v>20.4166666666667</v>
      </c>
      <c r="C500" s="45">
        <v>20.4583333333333</v>
      </c>
      <c r="D500" s="5">
        <v>453086.55400000012</v>
      </c>
      <c r="E500" s="5">
        <v>60346.364000000016</v>
      </c>
      <c r="F500" s="1">
        <f t="shared" si="14"/>
        <v>392740.19000000012</v>
      </c>
      <c r="G500" s="4">
        <f t="shared" si="15"/>
        <v>1.5808370168961879E-3</v>
      </c>
      <c r="H500" s="29"/>
      <c r="I500" s="29"/>
    </row>
    <row r="501" spans="1:9" x14ac:dyDescent="0.25">
      <c r="A501" s="31">
        <v>44003.249999652777</v>
      </c>
      <c r="B501" s="45">
        <v>20.4583333333333</v>
      </c>
      <c r="C501" s="45">
        <v>20.5</v>
      </c>
      <c r="D501" s="5">
        <v>464798.11200000008</v>
      </c>
      <c r="E501" s="5">
        <v>61002.562000000005</v>
      </c>
      <c r="F501" s="1">
        <f t="shared" si="14"/>
        <v>403795.55000000005</v>
      </c>
      <c r="G501" s="4">
        <f t="shared" si="15"/>
        <v>1.6253364665784658E-3</v>
      </c>
      <c r="H501" s="29"/>
      <c r="I501" s="29"/>
    </row>
    <row r="502" spans="1:9" x14ac:dyDescent="0.25">
      <c r="A502" s="31">
        <v>44003.291666261575</v>
      </c>
      <c r="B502" s="45">
        <v>20.5</v>
      </c>
      <c r="C502" s="45">
        <v>20.5416666666667</v>
      </c>
      <c r="D502" s="5">
        <v>461748.19599999994</v>
      </c>
      <c r="E502" s="5">
        <v>58925.895999999993</v>
      </c>
      <c r="F502" s="1">
        <f t="shared" si="14"/>
        <v>402822.29999999993</v>
      </c>
      <c r="G502" s="4">
        <f t="shared" si="15"/>
        <v>1.6214189922127932E-3</v>
      </c>
      <c r="H502" s="29"/>
      <c r="I502" s="29"/>
    </row>
    <row r="503" spans="1:9" x14ac:dyDescent="0.25">
      <c r="A503" s="31">
        <v>44003.333332870374</v>
      </c>
      <c r="B503" s="45">
        <v>20.5416666666667</v>
      </c>
      <c r="C503" s="45">
        <v>20.5833333333333</v>
      </c>
      <c r="D503" s="5">
        <v>454598.1</v>
      </c>
      <c r="E503" s="5">
        <v>55862.69</v>
      </c>
      <c r="F503" s="1">
        <f t="shared" si="14"/>
        <v>398735.41</v>
      </c>
      <c r="G503" s="4">
        <f t="shared" si="15"/>
        <v>1.6049686589887278E-3</v>
      </c>
      <c r="H503" s="29"/>
      <c r="I503" s="29"/>
    </row>
    <row r="504" spans="1:9" x14ac:dyDescent="0.25">
      <c r="A504" s="31">
        <v>44003.374999479165</v>
      </c>
      <c r="B504" s="45">
        <v>20.5833333333333</v>
      </c>
      <c r="C504" s="45">
        <v>20.625</v>
      </c>
      <c r="D504" s="5">
        <v>447672.27799999999</v>
      </c>
      <c r="E504" s="5">
        <v>56312.038</v>
      </c>
      <c r="F504" s="1">
        <f t="shared" si="14"/>
        <v>391360.24</v>
      </c>
      <c r="G504" s="4">
        <f t="shared" si="15"/>
        <v>1.5752825152255895E-3</v>
      </c>
      <c r="H504" s="29"/>
      <c r="I504" s="29"/>
    </row>
    <row r="505" spans="1:9" x14ac:dyDescent="0.25">
      <c r="A505" s="31">
        <v>44003.416666087964</v>
      </c>
      <c r="B505" s="45">
        <v>20.625</v>
      </c>
      <c r="C505" s="45">
        <v>20.6666666666667</v>
      </c>
      <c r="D505" s="5">
        <v>443234.04399999999</v>
      </c>
      <c r="E505" s="5">
        <v>56545.414000000012</v>
      </c>
      <c r="F505" s="1">
        <f t="shared" si="14"/>
        <v>386688.63</v>
      </c>
      <c r="G505" s="4">
        <f t="shared" si="15"/>
        <v>1.5564785980188927E-3</v>
      </c>
      <c r="H505" s="29"/>
      <c r="I505" s="29"/>
    </row>
    <row r="506" spans="1:9" x14ac:dyDescent="0.25">
      <c r="A506" s="31">
        <v>44003.458332696762</v>
      </c>
      <c r="B506" s="45">
        <v>20.6666666666667</v>
      </c>
      <c r="C506" s="45">
        <v>20.7083333333333</v>
      </c>
      <c r="D506" s="5">
        <v>446314.70600000006</v>
      </c>
      <c r="E506" s="5">
        <v>59600.316000000021</v>
      </c>
      <c r="F506" s="1">
        <f t="shared" si="14"/>
        <v>386714.39</v>
      </c>
      <c r="G506" s="4">
        <f t="shared" si="15"/>
        <v>1.5565822858068811E-3</v>
      </c>
      <c r="H506" s="29"/>
      <c r="I506" s="29"/>
    </row>
    <row r="507" spans="1:9" x14ac:dyDescent="0.25">
      <c r="A507" s="57">
        <v>44003.499999305554</v>
      </c>
      <c r="B507" s="58">
        <v>20.7083333333333</v>
      </c>
      <c r="C507" s="58">
        <v>20.75</v>
      </c>
      <c r="D507" s="64">
        <v>455082.14799999993</v>
      </c>
      <c r="E507" s="64">
        <v>61206.227999999988</v>
      </c>
      <c r="F507" s="60">
        <f t="shared" si="14"/>
        <v>393875.91999999993</v>
      </c>
      <c r="G507" s="61">
        <f t="shared" si="15"/>
        <v>1.5854084971544196E-3</v>
      </c>
      <c r="H507" s="29"/>
      <c r="I507" s="29"/>
    </row>
    <row r="508" spans="1:9" x14ac:dyDescent="0.25">
      <c r="A508" s="57">
        <v>44003.541665914352</v>
      </c>
      <c r="B508" s="58">
        <v>20.75</v>
      </c>
      <c r="C508" s="58">
        <v>20.7916666666667</v>
      </c>
      <c r="D508" s="64">
        <v>452613.54800000007</v>
      </c>
      <c r="E508" s="64">
        <v>61146.317999999992</v>
      </c>
      <c r="F508" s="60">
        <f t="shared" si="14"/>
        <v>391467.2300000001</v>
      </c>
      <c r="G508" s="61">
        <f t="shared" si="15"/>
        <v>1.5757131657083881E-3</v>
      </c>
      <c r="H508" s="29"/>
      <c r="I508" s="29"/>
    </row>
    <row r="509" spans="1:9" x14ac:dyDescent="0.25">
      <c r="A509" s="57">
        <v>44003.583332523151</v>
      </c>
      <c r="B509" s="58">
        <v>20.7916666666667</v>
      </c>
      <c r="C509" s="58">
        <v>20.8333333333333</v>
      </c>
      <c r="D509" s="64">
        <v>458729.69399999996</v>
      </c>
      <c r="E509" s="64">
        <v>60098.714000000007</v>
      </c>
      <c r="F509" s="60">
        <f t="shared" si="14"/>
        <v>398630.98</v>
      </c>
      <c r="G509" s="61">
        <f t="shared" si="15"/>
        <v>1.6045483128823757E-3</v>
      </c>
      <c r="H509" s="29"/>
      <c r="I509" s="29"/>
    </row>
    <row r="510" spans="1:9" x14ac:dyDescent="0.25">
      <c r="A510" s="57">
        <v>44003.624999131942</v>
      </c>
      <c r="B510" s="58">
        <v>20.8333333333333</v>
      </c>
      <c r="C510" s="58">
        <v>20.875</v>
      </c>
      <c r="D510" s="64">
        <v>467031.90399999998</v>
      </c>
      <c r="E510" s="64">
        <v>63636.754000000001</v>
      </c>
      <c r="F510" s="60">
        <f t="shared" si="14"/>
        <v>403395.14999999997</v>
      </c>
      <c r="G510" s="61">
        <f t="shared" si="15"/>
        <v>1.6237247976999501E-3</v>
      </c>
      <c r="H510" s="29"/>
      <c r="I510" s="29"/>
    </row>
    <row r="511" spans="1:9" x14ac:dyDescent="0.25">
      <c r="A511" s="57">
        <v>44003.66666574074</v>
      </c>
      <c r="B511" s="58">
        <v>20.875</v>
      </c>
      <c r="C511" s="58">
        <v>20.9166666666667</v>
      </c>
      <c r="D511" s="64">
        <v>486011.61200000008</v>
      </c>
      <c r="E511" s="64">
        <v>64309.972000000002</v>
      </c>
      <c r="F511" s="60">
        <f t="shared" si="14"/>
        <v>421701.64000000007</v>
      </c>
      <c r="G511" s="61">
        <f t="shared" si="15"/>
        <v>1.6974111119053795E-3</v>
      </c>
      <c r="H511" s="29"/>
      <c r="I511" s="29"/>
    </row>
    <row r="512" spans="1:9" x14ac:dyDescent="0.25">
      <c r="A512" s="57">
        <v>44003.708332349539</v>
      </c>
      <c r="B512" s="58">
        <v>20.9166666666667</v>
      </c>
      <c r="C512" s="58">
        <v>20.9583333333333</v>
      </c>
      <c r="D512" s="64">
        <v>450728.16399999993</v>
      </c>
      <c r="E512" s="64">
        <v>59201.284000000007</v>
      </c>
      <c r="F512" s="60">
        <f t="shared" si="14"/>
        <v>391526.87999999995</v>
      </c>
      <c r="G512" s="61">
        <f t="shared" si="15"/>
        <v>1.5759532657298745E-3</v>
      </c>
      <c r="H512" s="29"/>
      <c r="I512" s="29"/>
    </row>
    <row r="513" spans="1:9" x14ac:dyDescent="0.25">
      <c r="A513" s="31">
        <v>44003.74999895833</v>
      </c>
      <c r="B513" s="45">
        <v>20.9583333333333</v>
      </c>
      <c r="C513" s="45">
        <v>21</v>
      </c>
      <c r="D513" s="5">
        <v>399383.85399999993</v>
      </c>
      <c r="E513" s="5">
        <v>52415.743999999999</v>
      </c>
      <c r="F513" s="1">
        <f t="shared" si="14"/>
        <v>346968.10999999993</v>
      </c>
      <c r="G513" s="4">
        <f t="shared" si="15"/>
        <v>1.3965976641466412E-3</v>
      </c>
      <c r="H513" s="29"/>
      <c r="I513" s="29"/>
    </row>
    <row r="514" spans="1:9" x14ac:dyDescent="0.25">
      <c r="A514" s="31">
        <v>44003.791665567129</v>
      </c>
      <c r="B514" s="45">
        <v>21</v>
      </c>
      <c r="C514" s="45">
        <v>21.0416666666667</v>
      </c>
      <c r="D514" s="5">
        <v>352409.37399999995</v>
      </c>
      <c r="E514" s="5">
        <v>46090.114000000016</v>
      </c>
      <c r="F514" s="1">
        <f t="shared" si="14"/>
        <v>306319.25999999995</v>
      </c>
      <c r="G514" s="4">
        <f t="shared" si="15"/>
        <v>1.2329800655141699E-3</v>
      </c>
      <c r="H514" s="29"/>
      <c r="I514" s="29"/>
    </row>
    <row r="515" spans="1:9" x14ac:dyDescent="0.25">
      <c r="A515" s="31">
        <v>44003.833332175927</v>
      </c>
      <c r="B515" s="45">
        <v>21.0416666666667</v>
      </c>
      <c r="C515" s="45">
        <v>21.0833333333333</v>
      </c>
      <c r="D515" s="5">
        <v>330287.12199999997</v>
      </c>
      <c r="E515" s="5">
        <v>37764.161999999989</v>
      </c>
      <c r="F515" s="1">
        <f t="shared" si="14"/>
        <v>292522.95999999996</v>
      </c>
      <c r="G515" s="4">
        <f t="shared" si="15"/>
        <v>1.1774479292787495E-3</v>
      </c>
      <c r="H515" s="29"/>
      <c r="I515" s="29"/>
    </row>
    <row r="516" spans="1:9" x14ac:dyDescent="0.25">
      <c r="A516" s="31">
        <v>44003.874998784719</v>
      </c>
      <c r="B516" s="45">
        <v>21.0833333333333</v>
      </c>
      <c r="C516" s="45">
        <v>21.125</v>
      </c>
      <c r="D516" s="5">
        <v>316006.55200000003</v>
      </c>
      <c r="E516" s="5">
        <v>37802.682000000015</v>
      </c>
      <c r="F516" s="1">
        <f t="shared" si="14"/>
        <v>278203.87</v>
      </c>
      <c r="G516" s="4">
        <f t="shared" si="15"/>
        <v>1.1198114864174576E-3</v>
      </c>
      <c r="H516" s="29"/>
      <c r="I516" s="29"/>
    </row>
    <row r="517" spans="1:9" x14ac:dyDescent="0.25">
      <c r="A517" s="31">
        <v>44003.916665393517</v>
      </c>
      <c r="B517" s="45">
        <v>21.125</v>
      </c>
      <c r="C517" s="45">
        <v>21.1666666666667</v>
      </c>
      <c r="D517" s="5">
        <v>303090.43599999999</v>
      </c>
      <c r="E517" s="5">
        <v>37342.315999999999</v>
      </c>
      <c r="F517" s="1">
        <f t="shared" si="14"/>
        <v>265748.12</v>
      </c>
      <c r="G517" s="4">
        <f t="shared" si="15"/>
        <v>1.069675261058895E-3</v>
      </c>
      <c r="H517" s="29"/>
      <c r="I517" s="29"/>
    </row>
    <row r="518" spans="1:9" x14ac:dyDescent="0.25">
      <c r="A518" s="31">
        <v>44003.958332002316</v>
      </c>
      <c r="B518" s="45">
        <v>21.1666666666667</v>
      </c>
      <c r="C518" s="45">
        <v>21.2083333333333</v>
      </c>
      <c r="D518" s="5">
        <v>295368.98600000003</v>
      </c>
      <c r="E518" s="5">
        <v>36975.166000000005</v>
      </c>
      <c r="F518" s="1">
        <f t="shared" si="14"/>
        <v>258393.82000000004</v>
      </c>
      <c r="G518" s="4">
        <f t="shared" si="15"/>
        <v>1.0400731221146744E-3</v>
      </c>
      <c r="H518" s="29"/>
      <c r="I518" s="29"/>
    </row>
    <row r="519" spans="1:9" x14ac:dyDescent="0.25">
      <c r="A519" s="31">
        <v>44003.999998611114</v>
      </c>
      <c r="B519" s="45">
        <v>21.2083333333333</v>
      </c>
      <c r="C519" s="45">
        <v>21.25</v>
      </c>
      <c r="D519" s="3">
        <v>292381.37800000003</v>
      </c>
      <c r="E519" s="3">
        <v>35326.887999999999</v>
      </c>
      <c r="F519" s="1">
        <f t="shared" si="14"/>
        <v>257054.49000000002</v>
      </c>
      <c r="G519" s="4">
        <f t="shared" si="15"/>
        <v>1.0346821219172166E-3</v>
      </c>
      <c r="H519" s="29"/>
      <c r="I519" s="29"/>
    </row>
    <row r="520" spans="1:9" x14ac:dyDescent="0.25">
      <c r="A520" s="31">
        <v>44004.041665219906</v>
      </c>
      <c r="B520" s="45">
        <v>21.25</v>
      </c>
      <c r="C520" s="45">
        <v>21.2916666666667</v>
      </c>
      <c r="D520" s="3">
        <v>322170.59799999994</v>
      </c>
      <c r="E520" s="3">
        <v>36441.538000000015</v>
      </c>
      <c r="F520" s="1">
        <f t="shared" si="14"/>
        <v>285729.05999999994</v>
      </c>
      <c r="G520" s="4">
        <f t="shared" si="15"/>
        <v>1.1501014827409225E-3</v>
      </c>
      <c r="H520" s="29"/>
      <c r="I520" s="29"/>
    </row>
    <row r="521" spans="1:9" x14ac:dyDescent="0.25">
      <c r="A521" s="31">
        <v>44004.083331828704</v>
      </c>
      <c r="B521" s="45">
        <v>21.2916666666667</v>
      </c>
      <c r="C521" s="45">
        <v>21.3333333333333</v>
      </c>
      <c r="D521" s="3">
        <v>358298.196</v>
      </c>
      <c r="E521" s="3">
        <v>40885.676000000007</v>
      </c>
      <c r="F521" s="1">
        <f t="shared" si="14"/>
        <v>317412.52</v>
      </c>
      <c r="G521" s="4">
        <f t="shared" si="15"/>
        <v>1.2776320682696147E-3</v>
      </c>
      <c r="H521" s="29"/>
      <c r="I521" s="29"/>
    </row>
    <row r="522" spans="1:9" x14ac:dyDescent="0.25">
      <c r="A522" s="31">
        <v>44004.124998437503</v>
      </c>
      <c r="B522" s="45">
        <v>21.3333333333333</v>
      </c>
      <c r="C522" s="45">
        <v>21.375</v>
      </c>
      <c r="D522" s="3">
        <v>399003.89799999999</v>
      </c>
      <c r="E522" s="3">
        <v>49114.387999999992</v>
      </c>
      <c r="F522" s="1">
        <f t="shared" si="14"/>
        <v>349889.51</v>
      </c>
      <c r="G522" s="4">
        <f t="shared" si="15"/>
        <v>1.4083567287362893E-3</v>
      </c>
      <c r="H522" s="29"/>
      <c r="I522" s="29"/>
    </row>
    <row r="523" spans="1:9" x14ac:dyDescent="0.25">
      <c r="A523" s="31">
        <v>44004.166665046294</v>
      </c>
      <c r="B523" s="45">
        <v>21.375</v>
      </c>
      <c r="C523" s="45">
        <v>21.4166666666667</v>
      </c>
      <c r="D523" s="3">
        <v>428348.14999999997</v>
      </c>
      <c r="E523" s="3">
        <v>51449.890000000007</v>
      </c>
      <c r="F523" s="1">
        <f t="shared" si="14"/>
        <v>376898.25999999995</v>
      </c>
      <c r="G523" s="4">
        <f t="shared" si="15"/>
        <v>1.5170709191024315E-3</v>
      </c>
      <c r="H523" s="29"/>
      <c r="I523" s="29"/>
    </row>
    <row r="524" spans="1:9" x14ac:dyDescent="0.25">
      <c r="A524" s="31">
        <v>44004.208331655092</v>
      </c>
      <c r="B524" s="45">
        <v>21.4166666666667</v>
      </c>
      <c r="C524" s="45">
        <v>21.4583333333333</v>
      </c>
      <c r="D524" s="3">
        <v>458043.43999999994</v>
      </c>
      <c r="E524" s="3">
        <v>51513.000000000007</v>
      </c>
      <c r="F524" s="1">
        <f t="shared" si="14"/>
        <v>406530.43999999994</v>
      </c>
      <c r="G524" s="4">
        <f t="shared" si="15"/>
        <v>1.6363448009919595E-3</v>
      </c>
      <c r="H524" s="29"/>
      <c r="I524" s="29"/>
    </row>
    <row r="525" spans="1:9" x14ac:dyDescent="0.25">
      <c r="A525" s="31">
        <v>44004.249998263891</v>
      </c>
      <c r="B525" s="45">
        <v>21.4583333333333</v>
      </c>
      <c r="C525" s="45">
        <v>21.5</v>
      </c>
      <c r="D525" s="3">
        <v>470403.39399999997</v>
      </c>
      <c r="E525" s="3">
        <v>51795.234000000011</v>
      </c>
      <c r="F525" s="1">
        <f t="shared" si="14"/>
        <v>418608.16</v>
      </c>
      <c r="G525" s="4">
        <f t="shared" si="15"/>
        <v>1.6849594000114983E-3</v>
      </c>
      <c r="H525" s="29"/>
      <c r="I525" s="29"/>
    </row>
    <row r="526" spans="1:9" x14ac:dyDescent="0.25">
      <c r="A526" s="31">
        <v>44004.291664872682</v>
      </c>
      <c r="B526" s="45">
        <v>21.5</v>
      </c>
      <c r="C526" s="45">
        <v>21.5416666666667</v>
      </c>
      <c r="D526" s="3">
        <v>460720.18200000003</v>
      </c>
      <c r="E526" s="3">
        <v>50247.792000000016</v>
      </c>
      <c r="F526" s="1">
        <f t="shared" si="14"/>
        <v>410472.39</v>
      </c>
      <c r="G526" s="4">
        <f t="shared" si="15"/>
        <v>1.6522117294027088E-3</v>
      </c>
      <c r="H526" s="29"/>
      <c r="I526" s="29"/>
    </row>
    <row r="527" spans="1:9" x14ac:dyDescent="0.25">
      <c r="A527" s="31">
        <v>44004.333331481481</v>
      </c>
      <c r="B527" s="45">
        <v>21.5416666666667</v>
      </c>
      <c r="C527" s="45">
        <v>21.5833333333333</v>
      </c>
      <c r="D527" s="3">
        <v>454139.23599999992</v>
      </c>
      <c r="E527" s="3">
        <v>47930.815999999977</v>
      </c>
      <c r="F527" s="1">
        <f t="shared" si="14"/>
        <v>406208.41999999993</v>
      </c>
      <c r="G527" s="4">
        <f t="shared" si="15"/>
        <v>1.6350486231391634E-3</v>
      </c>
      <c r="H527" s="29"/>
      <c r="I527" s="29"/>
    </row>
    <row r="528" spans="1:9" x14ac:dyDescent="0.25">
      <c r="A528" s="31">
        <v>44004.374998090279</v>
      </c>
      <c r="B528" s="45">
        <v>21.5833333333333</v>
      </c>
      <c r="C528" s="45">
        <v>21.625</v>
      </c>
      <c r="D528" s="3">
        <v>449626.84600000002</v>
      </c>
      <c r="E528" s="3">
        <v>50651.256000000016</v>
      </c>
      <c r="F528" s="1">
        <f t="shared" ref="F528:F591" si="16">D528-E528</f>
        <v>398975.59</v>
      </c>
      <c r="G528" s="4">
        <f t="shared" ref="G528:G591" si="17">F528/$F$759</f>
        <v>1.6059354188070142E-3</v>
      </c>
      <c r="H528" s="29"/>
      <c r="I528" s="29"/>
    </row>
    <row r="529" spans="1:9" x14ac:dyDescent="0.25">
      <c r="A529" s="31">
        <v>44004.416664699071</v>
      </c>
      <c r="B529" s="45">
        <v>21.625</v>
      </c>
      <c r="C529" s="45">
        <v>21.6666666666667</v>
      </c>
      <c r="D529" s="3">
        <v>443146.74600000004</v>
      </c>
      <c r="E529" s="3">
        <v>49435.296000000002</v>
      </c>
      <c r="F529" s="1">
        <f t="shared" si="16"/>
        <v>393711.45000000007</v>
      </c>
      <c r="G529" s="4">
        <f t="shared" si="17"/>
        <v>1.5847464812192317E-3</v>
      </c>
      <c r="H529" s="29"/>
      <c r="I529" s="29"/>
    </row>
    <row r="530" spans="1:9" x14ac:dyDescent="0.25">
      <c r="A530" s="31">
        <v>44004.458331307869</v>
      </c>
      <c r="B530" s="45">
        <v>21.6666666666667</v>
      </c>
      <c r="C530" s="45">
        <v>21.7083333333333</v>
      </c>
      <c r="D530" s="3">
        <v>448564.10200000001</v>
      </c>
      <c r="E530" s="3">
        <v>48401.862000000001</v>
      </c>
      <c r="F530" s="1">
        <f t="shared" si="16"/>
        <v>400162.24</v>
      </c>
      <c r="G530" s="4">
        <f t="shared" si="17"/>
        <v>1.610711859552994E-3</v>
      </c>
      <c r="H530" s="29"/>
      <c r="I530" s="29"/>
    </row>
    <row r="531" spans="1:9" x14ac:dyDescent="0.25">
      <c r="A531" s="57">
        <v>44004.499997916668</v>
      </c>
      <c r="B531" s="58">
        <v>21.7083333333333</v>
      </c>
      <c r="C531" s="58">
        <v>21.75</v>
      </c>
      <c r="D531" s="59">
        <v>459512.75200000004</v>
      </c>
      <c r="E531" s="59">
        <v>49178.061999999991</v>
      </c>
      <c r="F531" s="62">
        <f t="shared" si="16"/>
        <v>410334.69000000006</v>
      </c>
      <c r="G531" s="63">
        <f t="shared" si="17"/>
        <v>1.6516574666540287E-3</v>
      </c>
      <c r="H531" s="29"/>
      <c r="I531" s="29"/>
    </row>
    <row r="532" spans="1:9" x14ac:dyDescent="0.25">
      <c r="A532" s="57">
        <v>44004.541664525466</v>
      </c>
      <c r="B532" s="58">
        <v>21.75</v>
      </c>
      <c r="C532" s="58">
        <v>21.7916666666667</v>
      </c>
      <c r="D532" s="59">
        <v>466179.26200000016</v>
      </c>
      <c r="E532" s="59">
        <v>49094.932000000001</v>
      </c>
      <c r="F532" s="62">
        <f t="shared" si="16"/>
        <v>417084.33000000019</v>
      </c>
      <c r="G532" s="63">
        <f t="shared" si="17"/>
        <v>1.6788257601834569E-3</v>
      </c>
      <c r="H532" s="29"/>
      <c r="I532" s="29"/>
    </row>
    <row r="533" spans="1:9" x14ac:dyDescent="0.25">
      <c r="A533" s="57">
        <v>44004.583331134258</v>
      </c>
      <c r="B533" s="58">
        <v>21.7916666666667</v>
      </c>
      <c r="C533" s="58">
        <v>21.8333333333333</v>
      </c>
      <c r="D533" s="59">
        <v>446343.87400000001</v>
      </c>
      <c r="E533" s="59">
        <v>54252.164000000004</v>
      </c>
      <c r="F533" s="62">
        <f t="shared" si="16"/>
        <v>392091.71</v>
      </c>
      <c r="G533" s="63">
        <f t="shared" si="17"/>
        <v>1.5782267895376968E-3</v>
      </c>
      <c r="H533" s="29"/>
      <c r="I533" s="29"/>
    </row>
    <row r="534" spans="1:9" x14ac:dyDescent="0.25">
      <c r="A534" s="57">
        <v>44004.624997743056</v>
      </c>
      <c r="B534" s="58">
        <v>21.8333333333333</v>
      </c>
      <c r="C534" s="58">
        <v>21.875</v>
      </c>
      <c r="D534" s="59">
        <v>458890.76999999996</v>
      </c>
      <c r="E534" s="59">
        <v>65391.819999999992</v>
      </c>
      <c r="F534" s="62">
        <f t="shared" si="16"/>
        <v>393498.94999999995</v>
      </c>
      <c r="G534" s="63">
        <f t="shared" si="17"/>
        <v>1.5838911374712679E-3</v>
      </c>
      <c r="H534" s="29"/>
      <c r="I534" s="29"/>
    </row>
    <row r="535" spans="1:9" x14ac:dyDescent="0.25">
      <c r="A535" s="57">
        <v>44004.666664351855</v>
      </c>
      <c r="B535" s="58">
        <v>21.875</v>
      </c>
      <c r="C535" s="58">
        <v>21.9166666666667</v>
      </c>
      <c r="D535" s="59">
        <v>485997.04000000015</v>
      </c>
      <c r="E535" s="59">
        <v>68083.5</v>
      </c>
      <c r="F535" s="62">
        <f t="shared" si="16"/>
        <v>417913.54000000015</v>
      </c>
      <c r="G535" s="63">
        <f t="shared" si="17"/>
        <v>1.6821634523681564E-3</v>
      </c>
      <c r="H535" s="29"/>
      <c r="I535" s="29"/>
    </row>
    <row r="536" spans="1:9" x14ac:dyDescent="0.25">
      <c r="A536" s="57">
        <v>44004.708330960646</v>
      </c>
      <c r="B536" s="58">
        <v>21.9166666666667</v>
      </c>
      <c r="C536" s="58">
        <v>21.9583333333333</v>
      </c>
      <c r="D536" s="59">
        <v>470477.42399999994</v>
      </c>
      <c r="E536" s="59">
        <v>63033.833999999981</v>
      </c>
      <c r="F536" s="62">
        <f t="shared" si="16"/>
        <v>407443.58999999997</v>
      </c>
      <c r="G536" s="63">
        <f t="shared" si="17"/>
        <v>1.6400203640199724E-3</v>
      </c>
      <c r="H536" s="29"/>
      <c r="I536" s="29"/>
    </row>
    <row r="537" spans="1:9" x14ac:dyDescent="0.25">
      <c r="A537" s="31">
        <v>44004.749997569445</v>
      </c>
      <c r="B537" s="45">
        <v>21.9583333333333</v>
      </c>
      <c r="C537" s="45">
        <v>22</v>
      </c>
      <c r="D537" s="3">
        <v>412490.0199999999</v>
      </c>
      <c r="E537" s="3">
        <v>53388.170000000006</v>
      </c>
      <c r="F537" s="1">
        <f t="shared" si="16"/>
        <v>359101.84999999992</v>
      </c>
      <c r="G537" s="4">
        <f t="shared" si="17"/>
        <v>1.4454377519038783E-3</v>
      </c>
      <c r="H537" s="29"/>
      <c r="I537" s="29"/>
    </row>
    <row r="538" spans="1:9" x14ac:dyDescent="0.25">
      <c r="A538" s="31">
        <v>44004.791664178243</v>
      </c>
      <c r="B538" s="45">
        <v>22</v>
      </c>
      <c r="C538" s="45">
        <v>22.0416666666667</v>
      </c>
      <c r="D538" s="3">
        <v>357726.01800000004</v>
      </c>
      <c r="E538" s="3">
        <v>45042.438000000009</v>
      </c>
      <c r="F538" s="1">
        <f t="shared" si="16"/>
        <v>312683.58</v>
      </c>
      <c r="G538" s="4">
        <f t="shared" si="17"/>
        <v>1.258597389382585E-3</v>
      </c>
      <c r="H538" s="29"/>
      <c r="I538" s="29"/>
    </row>
    <row r="539" spans="1:9" x14ac:dyDescent="0.25">
      <c r="A539" s="31">
        <v>44004.833330787034</v>
      </c>
      <c r="B539" s="45">
        <v>22.0416666666667</v>
      </c>
      <c r="C539" s="45">
        <v>22.0833333333333</v>
      </c>
      <c r="D539" s="3">
        <v>327541.11000000004</v>
      </c>
      <c r="E539" s="3">
        <v>36951.710000000006</v>
      </c>
      <c r="F539" s="1">
        <f t="shared" si="16"/>
        <v>290589.40000000002</v>
      </c>
      <c r="G539" s="4">
        <f t="shared" si="17"/>
        <v>1.1696650659502226E-3</v>
      </c>
      <c r="H539" s="29"/>
      <c r="I539" s="29"/>
    </row>
    <row r="540" spans="1:9" x14ac:dyDescent="0.25">
      <c r="A540" s="31">
        <v>44004.874997395833</v>
      </c>
      <c r="B540" s="45">
        <v>22.0833333333333</v>
      </c>
      <c r="C540" s="45">
        <v>22.125</v>
      </c>
      <c r="D540" s="3">
        <v>314306.13200000004</v>
      </c>
      <c r="E540" s="3">
        <v>38792.341999999997</v>
      </c>
      <c r="F540" s="1">
        <f t="shared" si="16"/>
        <v>275513.79000000004</v>
      </c>
      <c r="G540" s="4">
        <f t="shared" si="17"/>
        <v>1.1089835188432401E-3</v>
      </c>
      <c r="H540" s="29"/>
      <c r="I540" s="29"/>
    </row>
    <row r="541" spans="1:9" x14ac:dyDescent="0.25">
      <c r="A541" s="31">
        <v>44004.916664004631</v>
      </c>
      <c r="B541" s="45">
        <v>22.125</v>
      </c>
      <c r="C541" s="45">
        <v>22.1666666666667</v>
      </c>
      <c r="D541" s="3">
        <v>306453.79000000004</v>
      </c>
      <c r="E541" s="3">
        <v>38192.950000000026</v>
      </c>
      <c r="F541" s="1">
        <f t="shared" si="16"/>
        <v>268260.84000000003</v>
      </c>
      <c r="G541" s="4">
        <f t="shared" si="17"/>
        <v>1.0797893285524596E-3</v>
      </c>
      <c r="H541" s="29"/>
      <c r="I541" s="29"/>
    </row>
    <row r="542" spans="1:9" x14ac:dyDescent="0.25">
      <c r="A542" s="31">
        <v>44004.958330613423</v>
      </c>
      <c r="B542" s="45">
        <v>22.1666666666667</v>
      </c>
      <c r="C542" s="45">
        <v>22.2083333333333</v>
      </c>
      <c r="D542" s="3">
        <v>296887.51</v>
      </c>
      <c r="E542" s="3">
        <v>38201.43</v>
      </c>
      <c r="F542" s="1">
        <f t="shared" si="16"/>
        <v>258686.08000000002</v>
      </c>
      <c r="G542" s="4">
        <f t="shared" si="17"/>
        <v>1.0412495115912851E-3</v>
      </c>
      <c r="H542" s="29"/>
      <c r="I542" s="29"/>
    </row>
    <row r="543" spans="1:9" x14ac:dyDescent="0.25">
      <c r="A543" s="31">
        <v>44004.999997222221</v>
      </c>
      <c r="B543" s="45">
        <v>22.2083333333333</v>
      </c>
      <c r="C543" s="45">
        <v>22.25</v>
      </c>
      <c r="D543" s="3">
        <v>296172.23</v>
      </c>
      <c r="E543" s="3">
        <v>38977.810000000012</v>
      </c>
      <c r="F543" s="1">
        <f t="shared" si="16"/>
        <v>257194.41999999998</v>
      </c>
      <c r="G543" s="4">
        <f t="shared" si="17"/>
        <v>1.0352453607438165E-3</v>
      </c>
      <c r="H543" s="29"/>
      <c r="I543" s="29"/>
    </row>
    <row r="544" spans="1:9" x14ac:dyDescent="0.25">
      <c r="A544" s="31">
        <v>44005.04166383102</v>
      </c>
      <c r="B544" s="45">
        <v>22.25</v>
      </c>
      <c r="C544" s="45">
        <v>22.2916666666667</v>
      </c>
      <c r="D544" s="3">
        <v>325356.87400000007</v>
      </c>
      <c r="E544" s="3">
        <v>40091.673999999999</v>
      </c>
      <c r="F544" s="1">
        <f t="shared" si="16"/>
        <v>285265.20000000007</v>
      </c>
      <c r="G544" s="4">
        <f t="shared" si="17"/>
        <v>1.1482343780306629E-3</v>
      </c>
      <c r="H544" s="29"/>
      <c r="I544" s="29"/>
    </row>
    <row r="545" spans="1:9" x14ac:dyDescent="0.25">
      <c r="A545" s="31">
        <v>44005.083330439818</v>
      </c>
      <c r="B545" s="45">
        <v>22.2916666666667</v>
      </c>
      <c r="C545" s="45">
        <v>22.3333333333333</v>
      </c>
      <c r="D545" s="3">
        <v>364877.02400000003</v>
      </c>
      <c r="E545" s="3">
        <v>41154.544000000024</v>
      </c>
      <c r="F545" s="1">
        <f t="shared" si="16"/>
        <v>323722.48</v>
      </c>
      <c r="G545" s="4">
        <f t="shared" si="17"/>
        <v>1.3030305851444326E-3</v>
      </c>
      <c r="H545" s="29"/>
      <c r="I545" s="29"/>
    </row>
    <row r="546" spans="1:9" x14ac:dyDescent="0.25">
      <c r="A546" s="31">
        <v>44005.12499704861</v>
      </c>
      <c r="B546" s="45">
        <v>22.3333333333333</v>
      </c>
      <c r="C546" s="45">
        <v>22.375</v>
      </c>
      <c r="D546" s="3">
        <v>406424.73799999995</v>
      </c>
      <c r="E546" s="3">
        <v>49662.858000000007</v>
      </c>
      <c r="F546" s="1">
        <f t="shared" si="16"/>
        <v>356761.87999999995</v>
      </c>
      <c r="G546" s="4">
        <f t="shared" si="17"/>
        <v>1.4360190285630698E-3</v>
      </c>
      <c r="H546" s="29"/>
      <c r="I546" s="29"/>
    </row>
    <row r="547" spans="1:9" x14ac:dyDescent="0.25">
      <c r="A547" s="31">
        <v>44005.166663657408</v>
      </c>
      <c r="B547" s="45">
        <v>22.375</v>
      </c>
      <c r="C547" s="45">
        <v>22.4166666666667</v>
      </c>
      <c r="D547" s="3">
        <v>425884.09600000002</v>
      </c>
      <c r="E547" s="3">
        <v>52349.22600000001</v>
      </c>
      <c r="F547" s="1">
        <f t="shared" si="16"/>
        <v>373534.87</v>
      </c>
      <c r="G547" s="4">
        <f t="shared" si="17"/>
        <v>1.5035327797684906E-3</v>
      </c>
      <c r="H547" s="29"/>
      <c r="I547" s="29"/>
    </row>
    <row r="548" spans="1:9" x14ac:dyDescent="0.25">
      <c r="A548" s="31">
        <v>44005.208330266207</v>
      </c>
      <c r="B548" s="45">
        <v>22.4166666666667</v>
      </c>
      <c r="C548" s="45">
        <v>22.4583333333333</v>
      </c>
      <c r="D548" s="3">
        <v>440576.07000000007</v>
      </c>
      <c r="E548" s="3">
        <v>53172.049999999988</v>
      </c>
      <c r="F548" s="1">
        <f t="shared" si="16"/>
        <v>387404.02000000008</v>
      </c>
      <c r="G548" s="4">
        <f t="shared" si="17"/>
        <v>1.5593581479664482E-3</v>
      </c>
      <c r="H548" s="29"/>
      <c r="I548" s="29"/>
    </row>
    <row r="549" spans="1:9" x14ac:dyDescent="0.25">
      <c r="A549" s="31">
        <v>44005.249996874998</v>
      </c>
      <c r="B549" s="45">
        <v>22.4583333333333</v>
      </c>
      <c r="C549" s="45">
        <v>22.5</v>
      </c>
      <c r="D549" s="3">
        <v>471254.55599999998</v>
      </c>
      <c r="E549" s="3">
        <v>53515.426000000007</v>
      </c>
      <c r="F549" s="1">
        <f t="shared" si="16"/>
        <v>417739.13</v>
      </c>
      <c r="G549" s="4">
        <f t="shared" si="17"/>
        <v>1.6814614264712979E-3</v>
      </c>
      <c r="H549" s="29"/>
      <c r="I549" s="29"/>
    </row>
    <row r="550" spans="1:9" x14ac:dyDescent="0.25">
      <c r="A550" s="31">
        <v>44005.291663483797</v>
      </c>
      <c r="B550" s="45">
        <v>22.5</v>
      </c>
      <c r="C550" s="45">
        <v>22.5416666666667</v>
      </c>
      <c r="D550" s="3">
        <v>466034.96</v>
      </c>
      <c r="E550" s="3">
        <v>51160.029999999984</v>
      </c>
      <c r="F550" s="1">
        <f t="shared" si="16"/>
        <v>414874.93000000005</v>
      </c>
      <c r="G550" s="4">
        <f t="shared" si="17"/>
        <v>1.6699326002928669E-3</v>
      </c>
      <c r="H550" s="29"/>
      <c r="I550" s="29"/>
    </row>
    <row r="551" spans="1:9" x14ac:dyDescent="0.25">
      <c r="A551" s="31">
        <v>44005.333330092595</v>
      </c>
      <c r="B551" s="45">
        <v>22.5416666666667</v>
      </c>
      <c r="C551" s="45">
        <v>22.5833333333333</v>
      </c>
      <c r="D551" s="3">
        <v>443941.95999999996</v>
      </c>
      <c r="E551" s="3">
        <v>48692.540000000008</v>
      </c>
      <c r="F551" s="1">
        <f t="shared" si="16"/>
        <v>395249.41999999993</v>
      </c>
      <c r="G551" s="4">
        <f t="shared" si="17"/>
        <v>1.5909370366265498E-3</v>
      </c>
      <c r="H551" s="29"/>
      <c r="I551" s="29"/>
    </row>
    <row r="552" spans="1:9" x14ac:dyDescent="0.25">
      <c r="A552" s="31">
        <v>44005.374996701386</v>
      </c>
      <c r="B552" s="45">
        <v>22.5833333333333</v>
      </c>
      <c r="C552" s="45">
        <v>22.625</v>
      </c>
      <c r="D552" s="3">
        <v>442726.92800000001</v>
      </c>
      <c r="E552" s="3">
        <v>49935.048000000003</v>
      </c>
      <c r="F552" s="1">
        <f t="shared" si="16"/>
        <v>392791.88</v>
      </c>
      <c r="G552" s="4">
        <f t="shared" si="17"/>
        <v>1.5810450767471626E-3</v>
      </c>
      <c r="H552" s="29"/>
      <c r="I552" s="29"/>
    </row>
    <row r="553" spans="1:9" x14ac:dyDescent="0.25">
      <c r="A553" s="31">
        <v>44005.416663310185</v>
      </c>
      <c r="B553" s="45">
        <v>22.625</v>
      </c>
      <c r="C553" s="45">
        <v>22.6666666666667</v>
      </c>
      <c r="D553" s="3">
        <v>448703.73</v>
      </c>
      <c r="E553" s="3">
        <v>49352.790000000008</v>
      </c>
      <c r="F553" s="1">
        <f t="shared" si="16"/>
        <v>399350.93999999994</v>
      </c>
      <c r="G553" s="4">
        <f t="shared" si="17"/>
        <v>1.6074462577519459E-3</v>
      </c>
      <c r="H553" s="29"/>
      <c r="I553" s="29"/>
    </row>
    <row r="554" spans="1:9" x14ac:dyDescent="0.25">
      <c r="A554" s="31">
        <v>44005.458329918984</v>
      </c>
      <c r="B554" s="45">
        <v>22.6666666666667</v>
      </c>
      <c r="C554" s="45">
        <v>22.7083333333333</v>
      </c>
      <c r="D554" s="3">
        <v>449760.11399999994</v>
      </c>
      <c r="E554" s="3">
        <v>49125.593999999997</v>
      </c>
      <c r="F554" s="1">
        <f t="shared" si="16"/>
        <v>400634.51999999996</v>
      </c>
      <c r="G554" s="4">
        <f t="shared" si="17"/>
        <v>1.6126128560014085E-3</v>
      </c>
      <c r="H554" s="29"/>
      <c r="I554" s="29"/>
    </row>
    <row r="555" spans="1:9" x14ac:dyDescent="0.25">
      <c r="A555" s="57">
        <v>44005.499996527775</v>
      </c>
      <c r="B555" s="58">
        <v>22.7083333333333</v>
      </c>
      <c r="C555" s="58">
        <v>22.75</v>
      </c>
      <c r="D555" s="59">
        <v>453067.93400000001</v>
      </c>
      <c r="E555" s="59">
        <v>48317.274000000005</v>
      </c>
      <c r="F555" s="62">
        <f t="shared" si="16"/>
        <v>404750.66000000003</v>
      </c>
      <c r="G555" s="63">
        <f t="shared" si="17"/>
        <v>1.6291809247766648E-3</v>
      </c>
      <c r="H555" s="29"/>
      <c r="I555" s="29"/>
    </row>
    <row r="556" spans="1:9" x14ac:dyDescent="0.25">
      <c r="A556" s="57">
        <v>44005.541663136573</v>
      </c>
      <c r="B556" s="58">
        <v>22.75</v>
      </c>
      <c r="C556" s="58">
        <v>22.7916666666667</v>
      </c>
      <c r="D556" s="59">
        <v>463733.64600000001</v>
      </c>
      <c r="E556" s="59">
        <v>47388.826000000001</v>
      </c>
      <c r="F556" s="62">
        <f t="shared" si="16"/>
        <v>416344.82</v>
      </c>
      <c r="G556" s="63">
        <f t="shared" si="17"/>
        <v>1.6758491236890732E-3</v>
      </c>
      <c r="H556" s="29"/>
      <c r="I556" s="29"/>
    </row>
    <row r="557" spans="1:9" x14ac:dyDescent="0.25">
      <c r="A557" s="57">
        <v>44005.583329745372</v>
      </c>
      <c r="B557" s="58">
        <v>22.7916666666667</v>
      </c>
      <c r="C557" s="58">
        <v>22.8333333333333</v>
      </c>
      <c r="D557" s="59">
        <v>469335.68400000001</v>
      </c>
      <c r="E557" s="59">
        <v>57336.514000000003</v>
      </c>
      <c r="F557" s="62">
        <f t="shared" si="16"/>
        <v>411999.17</v>
      </c>
      <c r="G557" s="63">
        <f t="shared" si="17"/>
        <v>1.6583572434145462E-3</v>
      </c>
      <c r="H557" s="29"/>
      <c r="I557" s="29"/>
    </row>
    <row r="558" spans="1:9" x14ac:dyDescent="0.25">
      <c r="A558" s="57">
        <v>44005.624996354163</v>
      </c>
      <c r="B558" s="58">
        <v>22.8333333333333</v>
      </c>
      <c r="C558" s="58">
        <v>22.875</v>
      </c>
      <c r="D558" s="59">
        <v>464083.7460000001</v>
      </c>
      <c r="E558" s="59">
        <v>65061.035999999993</v>
      </c>
      <c r="F558" s="62">
        <f t="shared" si="16"/>
        <v>399022.71000000008</v>
      </c>
      <c r="G558" s="63">
        <f t="shared" si="17"/>
        <v>1.6061250837359747E-3</v>
      </c>
      <c r="H558" s="29"/>
      <c r="I558" s="29"/>
    </row>
    <row r="559" spans="1:9" x14ac:dyDescent="0.25">
      <c r="A559" s="57">
        <v>44005.666662962962</v>
      </c>
      <c r="B559" s="58">
        <v>22.875</v>
      </c>
      <c r="C559" s="58">
        <v>22.9166666666667</v>
      </c>
      <c r="D559" s="59">
        <v>473607.96799999999</v>
      </c>
      <c r="E559" s="59">
        <v>68330.538</v>
      </c>
      <c r="F559" s="62">
        <f t="shared" si="16"/>
        <v>405277.43</v>
      </c>
      <c r="G559" s="63">
        <f t="shared" si="17"/>
        <v>1.6313012514877923E-3</v>
      </c>
      <c r="H559" s="29"/>
      <c r="I559" s="29"/>
    </row>
    <row r="560" spans="1:9" x14ac:dyDescent="0.25">
      <c r="A560" s="57">
        <v>44005.70832957176</v>
      </c>
      <c r="B560" s="58">
        <v>22.9166666666667</v>
      </c>
      <c r="C560" s="58">
        <v>22.9583333333333</v>
      </c>
      <c r="D560" s="59">
        <v>461482.37799999997</v>
      </c>
      <c r="E560" s="59">
        <v>62879.387999999984</v>
      </c>
      <c r="F560" s="62">
        <f t="shared" si="16"/>
        <v>398602.99</v>
      </c>
      <c r="G560" s="63">
        <f t="shared" si="17"/>
        <v>1.6044356490164675E-3</v>
      </c>
      <c r="H560" s="29"/>
      <c r="I560" s="29"/>
    </row>
    <row r="561" spans="1:9" x14ac:dyDescent="0.25">
      <c r="A561" s="31">
        <v>44005.749996180559</v>
      </c>
      <c r="B561" s="45">
        <v>22.9583333333333</v>
      </c>
      <c r="C561" s="45">
        <v>23</v>
      </c>
      <c r="D561" s="3">
        <v>405843.46400000004</v>
      </c>
      <c r="E561" s="3">
        <v>53815.26400000001</v>
      </c>
      <c r="F561" s="1">
        <f t="shared" si="16"/>
        <v>352028.2</v>
      </c>
      <c r="G561" s="4">
        <f t="shared" si="17"/>
        <v>1.4169652704790268E-3</v>
      </c>
      <c r="H561" s="29"/>
      <c r="I561" s="29"/>
    </row>
    <row r="562" spans="1:9" x14ac:dyDescent="0.25">
      <c r="A562" s="31">
        <v>44005.79166278935</v>
      </c>
      <c r="B562" s="45">
        <v>23</v>
      </c>
      <c r="C562" s="45">
        <v>23.0416666666667</v>
      </c>
      <c r="D562" s="3">
        <v>353775.44799999997</v>
      </c>
      <c r="E562" s="3">
        <v>45439.077999999994</v>
      </c>
      <c r="F562" s="1">
        <f t="shared" si="16"/>
        <v>308336.37</v>
      </c>
      <c r="G562" s="4">
        <f t="shared" si="17"/>
        <v>1.2410992298786611E-3</v>
      </c>
      <c r="H562" s="29"/>
      <c r="I562" s="29"/>
    </row>
    <row r="563" spans="1:9" x14ac:dyDescent="0.25">
      <c r="A563" s="31">
        <v>44005.833329398149</v>
      </c>
      <c r="B563" s="45">
        <v>23.0416666666667</v>
      </c>
      <c r="C563" s="45">
        <v>23.0833333333333</v>
      </c>
      <c r="D563" s="3">
        <v>329227.67600000004</v>
      </c>
      <c r="E563" s="3">
        <v>37108.385999999984</v>
      </c>
      <c r="F563" s="1">
        <f t="shared" si="16"/>
        <v>292119.29000000004</v>
      </c>
      <c r="G563" s="4">
        <f t="shared" si="17"/>
        <v>1.1758230981693835E-3</v>
      </c>
      <c r="H563" s="29"/>
      <c r="I563" s="29"/>
    </row>
    <row r="564" spans="1:9" x14ac:dyDescent="0.25">
      <c r="A564" s="31">
        <v>44005.874996006947</v>
      </c>
      <c r="B564" s="45">
        <v>23.0833333333333</v>
      </c>
      <c r="C564" s="45">
        <v>23.125</v>
      </c>
      <c r="D564" s="3">
        <v>318900.25399999996</v>
      </c>
      <c r="E564" s="3">
        <v>37625.793999999994</v>
      </c>
      <c r="F564" s="1">
        <f t="shared" si="16"/>
        <v>281274.45999999996</v>
      </c>
      <c r="G564" s="4">
        <f t="shared" si="17"/>
        <v>1.1321710626953812E-3</v>
      </c>
      <c r="H564" s="29"/>
      <c r="I564" s="29"/>
    </row>
    <row r="565" spans="1:9" x14ac:dyDescent="0.25">
      <c r="A565" s="31">
        <v>44005.916662615738</v>
      </c>
      <c r="B565" s="45">
        <v>23.125</v>
      </c>
      <c r="C565" s="45">
        <v>23.1666666666667</v>
      </c>
      <c r="D565" s="3">
        <v>302679.34599999996</v>
      </c>
      <c r="E565" s="3">
        <v>38252.466000000008</v>
      </c>
      <c r="F565" s="1">
        <f t="shared" si="16"/>
        <v>264426.87999999995</v>
      </c>
      <c r="G565" s="4">
        <f t="shared" si="17"/>
        <v>1.0643570757715578E-3</v>
      </c>
      <c r="H565" s="29"/>
      <c r="I565" s="29"/>
    </row>
    <row r="566" spans="1:9" x14ac:dyDescent="0.25">
      <c r="A566" s="31">
        <v>44005.958329224537</v>
      </c>
      <c r="B566" s="45">
        <v>23.1666666666667</v>
      </c>
      <c r="C566" s="45">
        <v>23.2083333333333</v>
      </c>
      <c r="D566" s="3">
        <v>294903.94400000002</v>
      </c>
      <c r="E566" s="3">
        <v>38296.643999999993</v>
      </c>
      <c r="F566" s="1">
        <f t="shared" si="16"/>
        <v>256607.30000000002</v>
      </c>
      <c r="G566" s="4">
        <f t="shared" si="17"/>
        <v>1.0328821164082673E-3</v>
      </c>
      <c r="H566" s="29"/>
      <c r="I566" s="29"/>
    </row>
    <row r="567" spans="1:9" x14ac:dyDescent="0.25">
      <c r="A567" s="31">
        <v>44005.999995833336</v>
      </c>
      <c r="B567" s="45">
        <v>23.2083333333333</v>
      </c>
      <c r="C567" s="45">
        <v>23.25</v>
      </c>
      <c r="D567" s="5">
        <v>292017.94399999996</v>
      </c>
      <c r="E567" s="5">
        <v>39215.41399999999</v>
      </c>
      <c r="F567" s="1">
        <f t="shared" si="16"/>
        <v>252802.52999999997</v>
      </c>
      <c r="G567" s="4">
        <f t="shared" si="17"/>
        <v>1.0175673576697328E-3</v>
      </c>
      <c r="H567" s="29"/>
      <c r="I567" s="29"/>
    </row>
    <row r="568" spans="1:9" x14ac:dyDescent="0.25">
      <c r="A568" s="31">
        <v>44006.041662442127</v>
      </c>
      <c r="B568" s="45">
        <v>23.25</v>
      </c>
      <c r="C568" s="45">
        <v>23.2916666666667</v>
      </c>
      <c r="D568" s="5">
        <v>329323.05400000012</v>
      </c>
      <c r="E568" s="5">
        <v>37262.993999999992</v>
      </c>
      <c r="F568" s="1">
        <f t="shared" si="16"/>
        <v>292060.06000000011</v>
      </c>
      <c r="G568" s="4">
        <f t="shared" si="17"/>
        <v>1.1755846887096574E-3</v>
      </c>
      <c r="H568" s="29"/>
      <c r="I568" s="29"/>
    </row>
    <row r="569" spans="1:9" x14ac:dyDescent="0.25">
      <c r="A569" s="31">
        <v>44006.083329050925</v>
      </c>
      <c r="B569" s="45">
        <v>23.2916666666667</v>
      </c>
      <c r="C569" s="45">
        <v>23.3333333333333</v>
      </c>
      <c r="D569" s="5">
        <v>368062.39999999997</v>
      </c>
      <c r="E569" s="5">
        <v>40588.550000000003</v>
      </c>
      <c r="F569" s="1">
        <f t="shared" si="16"/>
        <v>327473.84999999998</v>
      </c>
      <c r="G569" s="4">
        <f t="shared" si="17"/>
        <v>1.3181304010305374E-3</v>
      </c>
      <c r="H569" s="29"/>
      <c r="I569" s="29"/>
    </row>
    <row r="570" spans="1:9" x14ac:dyDescent="0.25">
      <c r="A570" s="31">
        <v>44006.124995659724</v>
      </c>
      <c r="B570" s="45">
        <v>23.3333333333333</v>
      </c>
      <c r="C570" s="45">
        <v>23.375</v>
      </c>
      <c r="D570" s="5">
        <v>407290.42599999998</v>
      </c>
      <c r="E570" s="5">
        <v>48783.296000000002</v>
      </c>
      <c r="F570" s="1">
        <f t="shared" si="16"/>
        <v>358507.13</v>
      </c>
      <c r="G570" s="4">
        <f t="shared" si="17"/>
        <v>1.4430439164507549E-3</v>
      </c>
      <c r="H570" s="29"/>
      <c r="I570" s="29"/>
    </row>
    <row r="571" spans="1:9" x14ac:dyDescent="0.25">
      <c r="A571" s="31">
        <v>44006.166662268515</v>
      </c>
      <c r="B571" s="45">
        <v>23.375</v>
      </c>
      <c r="C571" s="45">
        <v>23.4166666666667</v>
      </c>
      <c r="D571" s="5">
        <v>432762.48199999996</v>
      </c>
      <c r="E571" s="5">
        <v>52168.932000000008</v>
      </c>
      <c r="F571" s="1">
        <f t="shared" si="16"/>
        <v>380593.54999999993</v>
      </c>
      <c r="G571" s="4">
        <f t="shared" si="17"/>
        <v>1.5319450047420148E-3</v>
      </c>
      <c r="H571" s="29"/>
      <c r="I571" s="29"/>
    </row>
    <row r="572" spans="1:9" x14ac:dyDescent="0.25">
      <c r="A572" s="31">
        <v>44006.208328877314</v>
      </c>
      <c r="B572" s="45">
        <v>23.4166666666667</v>
      </c>
      <c r="C572" s="45">
        <v>23.4583333333333</v>
      </c>
      <c r="D572" s="5">
        <v>445982.26399999997</v>
      </c>
      <c r="E572" s="5">
        <v>52940.753999999994</v>
      </c>
      <c r="F572" s="1">
        <f t="shared" si="16"/>
        <v>393041.50999999995</v>
      </c>
      <c r="G572" s="4">
        <f t="shared" si="17"/>
        <v>1.5820498742050639E-3</v>
      </c>
      <c r="H572" s="29"/>
      <c r="I572" s="29"/>
    </row>
    <row r="573" spans="1:9" x14ac:dyDescent="0.25">
      <c r="A573" s="31">
        <v>44006.249995486112</v>
      </c>
      <c r="B573" s="45">
        <v>23.4583333333333</v>
      </c>
      <c r="C573" s="45">
        <v>23.5</v>
      </c>
      <c r="D573" s="5">
        <v>457117.946</v>
      </c>
      <c r="E573" s="5">
        <v>53318.845999999976</v>
      </c>
      <c r="F573" s="1">
        <f t="shared" si="16"/>
        <v>403799.10000000003</v>
      </c>
      <c r="G573" s="4">
        <f t="shared" si="17"/>
        <v>1.6253507558504905E-3</v>
      </c>
      <c r="H573" s="29"/>
      <c r="I573" s="29"/>
    </row>
    <row r="574" spans="1:9" x14ac:dyDescent="0.25">
      <c r="A574" s="31">
        <v>44006.291662094911</v>
      </c>
      <c r="B574" s="45">
        <v>23.5</v>
      </c>
      <c r="C574" s="45">
        <v>23.5416666666667</v>
      </c>
      <c r="D574" s="5">
        <v>467665.04799999989</v>
      </c>
      <c r="E574" s="5">
        <v>51124.928</v>
      </c>
      <c r="F574" s="1">
        <f t="shared" si="16"/>
        <v>416540.11999999988</v>
      </c>
      <c r="G574" s="4">
        <f t="shared" si="17"/>
        <v>1.6766352349077891E-3</v>
      </c>
      <c r="H574" s="29"/>
      <c r="I574" s="29"/>
    </row>
    <row r="575" spans="1:9" x14ac:dyDescent="0.25">
      <c r="A575" s="31">
        <v>44006.333328703702</v>
      </c>
      <c r="B575" s="45">
        <v>23.5416666666667</v>
      </c>
      <c r="C575" s="45">
        <v>23.5833333333333</v>
      </c>
      <c r="D575" s="5">
        <v>451745.13799999998</v>
      </c>
      <c r="E575" s="5">
        <v>47351.268000000004</v>
      </c>
      <c r="F575" s="1">
        <f t="shared" si="16"/>
        <v>404393.87</v>
      </c>
      <c r="G575" s="4">
        <f t="shared" si="17"/>
        <v>1.6277447925609665E-3</v>
      </c>
      <c r="H575" s="29"/>
      <c r="I575" s="29"/>
    </row>
    <row r="576" spans="1:9" x14ac:dyDescent="0.25">
      <c r="A576" s="31">
        <v>44006.374995312501</v>
      </c>
      <c r="B576" s="45">
        <v>23.5833333333333</v>
      </c>
      <c r="C576" s="45">
        <v>23.625</v>
      </c>
      <c r="D576" s="5">
        <v>443998.96399999992</v>
      </c>
      <c r="E576" s="5">
        <v>46724.254000000023</v>
      </c>
      <c r="F576" s="1">
        <f t="shared" si="16"/>
        <v>397274.7099999999</v>
      </c>
      <c r="G576" s="4">
        <f t="shared" si="17"/>
        <v>1.5990891266939036E-3</v>
      </c>
      <c r="H576" s="29"/>
      <c r="I576" s="29"/>
    </row>
    <row r="577" spans="1:9" x14ac:dyDescent="0.25">
      <c r="A577" s="31">
        <v>44006.416661921299</v>
      </c>
      <c r="B577" s="45">
        <v>23.625</v>
      </c>
      <c r="C577" s="45">
        <v>23.6666666666667</v>
      </c>
      <c r="D577" s="5">
        <v>447446.88600000006</v>
      </c>
      <c r="E577" s="5">
        <v>52367.365999999995</v>
      </c>
      <c r="F577" s="1">
        <f t="shared" si="16"/>
        <v>395079.52000000008</v>
      </c>
      <c r="G577" s="4">
        <f t="shared" si="17"/>
        <v>1.5902531641428846E-3</v>
      </c>
      <c r="H577" s="29"/>
      <c r="I577" s="29"/>
    </row>
    <row r="578" spans="1:9" x14ac:dyDescent="0.25">
      <c r="A578" s="31">
        <v>44006.458328530091</v>
      </c>
      <c r="B578" s="45">
        <v>23.6666666666667</v>
      </c>
      <c r="C578" s="45">
        <v>23.7083333333333</v>
      </c>
      <c r="D578" s="5">
        <v>440369.41600000003</v>
      </c>
      <c r="E578" s="5">
        <v>61082.386000000006</v>
      </c>
      <c r="F578" s="1">
        <f t="shared" si="16"/>
        <v>379287.03</v>
      </c>
      <c r="G578" s="4">
        <f t="shared" si="17"/>
        <v>1.5266860696192431E-3</v>
      </c>
      <c r="H578" s="29"/>
      <c r="I578" s="29"/>
    </row>
    <row r="579" spans="1:9" x14ac:dyDescent="0.25">
      <c r="A579" s="57">
        <v>44006.499995138889</v>
      </c>
      <c r="B579" s="58">
        <v>23.7083333333333</v>
      </c>
      <c r="C579" s="58">
        <v>23.75</v>
      </c>
      <c r="D579" s="64">
        <v>457255.70799999998</v>
      </c>
      <c r="E579" s="64">
        <v>61770.228000000003</v>
      </c>
      <c r="F579" s="62">
        <f t="shared" si="16"/>
        <v>395485.48</v>
      </c>
      <c r="G579" s="63">
        <f t="shared" si="17"/>
        <v>1.5918872128389933E-3</v>
      </c>
      <c r="H579" s="29"/>
      <c r="I579" s="29"/>
    </row>
    <row r="580" spans="1:9" x14ac:dyDescent="0.25">
      <c r="A580" s="57">
        <v>44006.541661747688</v>
      </c>
      <c r="B580" s="58">
        <v>23.75</v>
      </c>
      <c r="C580" s="58">
        <v>23.7916666666667</v>
      </c>
      <c r="D580" s="64">
        <v>466381.33399999992</v>
      </c>
      <c r="E580" s="64">
        <v>60907.403999999988</v>
      </c>
      <c r="F580" s="62">
        <f t="shared" si="16"/>
        <v>405473.92999999993</v>
      </c>
      <c r="G580" s="63">
        <f t="shared" si="17"/>
        <v>1.6320921928829678E-3</v>
      </c>
      <c r="H580" s="29"/>
      <c r="I580" s="29"/>
    </row>
    <row r="581" spans="1:9" x14ac:dyDescent="0.25">
      <c r="A581" s="57">
        <v>44006.583328356479</v>
      </c>
      <c r="B581" s="58">
        <v>23.7916666666667</v>
      </c>
      <c r="C581" s="58">
        <v>23.8333333333333</v>
      </c>
      <c r="D581" s="64">
        <v>478933.02799999999</v>
      </c>
      <c r="E581" s="64">
        <v>59807.618000000002</v>
      </c>
      <c r="F581" s="62">
        <f t="shared" si="16"/>
        <v>419125.41</v>
      </c>
      <c r="G581" s="63">
        <f t="shared" si="17"/>
        <v>1.6870414073227172E-3</v>
      </c>
      <c r="H581" s="29"/>
      <c r="I581" s="29"/>
    </row>
    <row r="582" spans="1:9" x14ac:dyDescent="0.25">
      <c r="A582" s="57">
        <v>44006.624994965277</v>
      </c>
      <c r="B582" s="58">
        <v>23.8333333333333</v>
      </c>
      <c r="C582" s="58">
        <v>23.875</v>
      </c>
      <c r="D582" s="64">
        <v>483240.98199999996</v>
      </c>
      <c r="E582" s="64">
        <v>65606.802000000011</v>
      </c>
      <c r="F582" s="62">
        <f t="shared" si="16"/>
        <v>417634.17999999993</v>
      </c>
      <c r="G582" s="63">
        <f t="shared" si="17"/>
        <v>1.6810389872884801E-3</v>
      </c>
      <c r="H582" s="29"/>
      <c r="I582" s="29"/>
    </row>
    <row r="583" spans="1:9" x14ac:dyDescent="0.25">
      <c r="A583" s="57">
        <v>44006.666661574076</v>
      </c>
      <c r="B583" s="58">
        <v>23.875</v>
      </c>
      <c r="C583" s="58">
        <v>23.9166666666667</v>
      </c>
      <c r="D583" s="64">
        <v>499172.86200000002</v>
      </c>
      <c r="E583" s="64">
        <v>68500.502000000008</v>
      </c>
      <c r="F583" s="62">
        <f t="shared" si="16"/>
        <v>430672.36</v>
      </c>
      <c r="G583" s="63">
        <f t="shared" si="17"/>
        <v>1.7335195790429312E-3</v>
      </c>
      <c r="H583" s="29"/>
      <c r="I583" s="29"/>
    </row>
    <row r="584" spans="1:9" x14ac:dyDescent="0.25">
      <c r="A584" s="57">
        <v>44006.708328182867</v>
      </c>
      <c r="B584" s="58">
        <v>23.9166666666667</v>
      </c>
      <c r="C584" s="58">
        <v>23.9583333333333</v>
      </c>
      <c r="D584" s="64">
        <v>450155.47600000002</v>
      </c>
      <c r="E584" s="64">
        <v>62580.085999999996</v>
      </c>
      <c r="F584" s="62">
        <f t="shared" si="16"/>
        <v>387575.39</v>
      </c>
      <c r="G584" s="63">
        <f t="shared" si="17"/>
        <v>1.5600479374162761E-3</v>
      </c>
      <c r="H584" s="29"/>
      <c r="I584" s="29"/>
    </row>
    <row r="585" spans="1:9" x14ac:dyDescent="0.25">
      <c r="A585" s="31">
        <v>44006.749994791666</v>
      </c>
      <c r="B585" s="45">
        <v>23.9583333333333</v>
      </c>
      <c r="C585" s="45">
        <v>24</v>
      </c>
      <c r="D585" s="5">
        <v>409190.04599999997</v>
      </c>
      <c r="E585" s="5">
        <v>53941.706000000006</v>
      </c>
      <c r="F585" s="1">
        <f t="shared" si="16"/>
        <v>355248.33999999997</v>
      </c>
      <c r="G585" s="4">
        <f t="shared" si="17"/>
        <v>1.4299268074981642E-3</v>
      </c>
      <c r="H585" s="29"/>
      <c r="I585" s="29"/>
    </row>
    <row r="586" spans="1:9" x14ac:dyDescent="0.25">
      <c r="A586" s="31">
        <v>44006.791661400464</v>
      </c>
      <c r="B586" s="45">
        <v>24</v>
      </c>
      <c r="C586" s="45">
        <v>24.0416666666667</v>
      </c>
      <c r="D586" s="5">
        <v>352076.76199999999</v>
      </c>
      <c r="E586" s="5">
        <v>46910.282000000007</v>
      </c>
      <c r="F586" s="1">
        <f t="shared" si="16"/>
        <v>305166.48</v>
      </c>
      <c r="G586" s="4">
        <f t="shared" si="17"/>
        <v>1.2283399564987478E-3</v>
      </c>
      <c r="H586" s="29"/>
      <c r="I586" s="29"/>
    </row>
    <row r="587" spans="1:9" x14ac:dyDescent="0.25">
      <c r="A587" s="31">
        <v>44006.833328009256</v>
      </c>
      <c r="B587" s="45">
        <v>24.0416666666667</v>
      </c>
      <c r="C587" s="45">
        <v>24.0833333333333</v>
      </c>
      <c r="D587" s="5">
        <v>329971.63200000004</v>
      </c>
      <c r="E587" s="5">
        <v>39365.452000000012</v>
      </c>
      <c r="F587" s="1">
        <f t="shared" si="16"/>
        <v>290606.18000000005</v>
      </c>
      <c r="G587" s="4">
        <f t="shared" si="17"/>
        <v>1.1697326079177089E-3</v>
      </c>
      <c r="H587" s="29"/>
      <c r="I587" s="29"/>
    </row>
    <row r="588" spans="1:9" x14ac:dyDescent="0.25">
      <c r="A588" s="31">
        <v>44006.874994618054</v>
      </c>
      <c r="B588" s="45">
        <v>24.0833333333333</v>
      </c>
      <c r="C588" s="45">
        <v>24.125</v>
      </c>
      <c r="D588" s="5">
        <v>320243.54599999997</v>
      </c>
      <c r="E588" s="5">
        <v>40638.075999999994</v>
      </c>
      <c r="F588" s="1">
        <f t="shared" si="16"/>
        <v>279605.46999999997</v>
      </c>
      <c r="G588" s="4">
        <f t="shared" si="17"/>
        <v>1.1254531325216712E-3</v>
      </c>
      <c r="H588" s="29"/>
      <c r="I588" s="29"/>
    </row>
    <row r="589" spans="1:9" x14ac:dyDescent="0.25">
      <c r="A589" s="31">
        <v>44006.916661226853</v>
      </c>
      <c r="B589" s="45">
        <v>24.125</v>
      </c>
      <c r="C589" s="45">
        <v>24.1666666666667</v>
      </c>
      <c r="D589" s="5">
        <v>309687.18400000007</v>
      </c>
      <c r="E589" s="5">
        <v>39170.853999999999</v>
      </c>
      <c r="F589" s="1">
        <f t="shared" si="16"/>
        <v>270516.33000000007</v>
      </c>
      <c r="G589" s="4">
        <f t="shared" si="17"/>
        <v>1.0888680074705487E-3</v>
      </c>
      <c r="H589" s="29"/>
      <c r="I589" s="29"/>
    </row>
    <row r="590" spans="1:9" x14ac:dyDescent="0.25">
      <c r="A590" s="31">
        <v>44006.958327835651</v>
      </c>
      <c r="B590" s="45">
        <v>24.1666666666667</v>
      </c>
      <c r="C590" s="45">
        <v>24.2083333333333</v>
      </c>
      <c r="D590" s="5">
        <v>306307.6540000001</v>
      </c>
      <c r="E590" s="5">
        <v>39303.883999999998</v>
      </c>
      <c r="F590" s="1">
        <f t="shared" si="16"/>
        <v>267003.77000000008</v>
      </c>
      <c r="G590" s="4">
        <f t="shared" si="17"/>
        <v>1.0747294369512727E-3</v>
      </c>
      <c r="H590" s="29"/>
      <c r="I590" s="29"/>
    </row>
    <row r="591" spans="1:9" x14ac:dyDescent="0.25">
      <c r="A591" s="31">
        <v>44007</v>
      </c>
      <c r="B591" s="45">
        <v>24.2083333333333</v>
      </c>
      <c r="C591" s="45">
        <v>24.25</v>
      </c>
      <c r="D591" s="5">
        <v>312992.32000000007</v>
      </c>
      <c r="E591" s="5">
        <v>41352.850000000013</v>
      </c>
      <c r="F591" s="1">
        <f t="shared" si="16"/>
        <v>271639.47000000003</v>
      </c>
      <c r="G591" s="4">
        <f t="shared" si="17"/>
        <v>1.0933888111274311E-3</v>
      </c>
      <c r="H591" s="29"/>
      <c r="I591" s="29"/>
    </row>
    <row r="592" spans="1:9" x14ac:dyDescent="0.25">
      <c r="A592" s="31">
        <v>44007.041666666664</v>
      </c>
      <c r="B592" s="45">
        <v>24.25</v>
      </c>
      <c r="C592" s="45">
        <v>24.2916666666667</v>
      </c>
      <c r="D592" s="5">
        <v>331708.40599999996</v>
      </c>
      <c r="E592" s="5">
        <v>44945.576000000001</v>
      </c>
      <c r="F592" s="1">
        <f t="shared" ref="F592:F655" si="18">D592-E592</f>
        <v>286762.82999999996</v>
      </c>
      <c r="G592" s="4">
        <f t="shared" ref="G592:G655" si="19">F592/$F$759</f>
        <v>1.1542625590060147E-3</v>
      </c>
      <c r="H592" s="29"/>
      <c r="I592" s="29"/>
    </row>
    <row r="593" spans="1:9" x14ac:dyDescent="0.25">
      <c r="A593" s="31">
        <v>44007.08333321759</v>
      </c>
      <c r="B593" s="45">
        <v>24.2916666666667</v>
      </c>
      <c r="C593" s="45">
        <v>24.3333333333333</v>
      </c>
      <c r="D593" s="5">
        <v>370374.24399999995</v>
      </c>
      <c r="E593" s="5">
        <v>48732.844000000012</v>
      </c>
      <c r="F593" s="1">
        <f t="shared" si="18"/>
        <v>321641.39999999991</v>
      </c>
      <c r="G593" s="4">
        <f t="shared" si="19"/>
        <v>1.2946539321232013E-3</v>
      </c>
      <c r="H593" s="29"/>
      <c r="I593" s="29"/>
    </row>
    <row r="594" spans="1:9" x14ac:dyDescent="0.25">
      <c r="A594" s="31">
        <v>44007.124999826388</v>
      </c>
      <c r="B594" s="45">
        <v>24.3333333333333</v>
      </c>
      <c r="C594" s="45">
        <v>24.375</v>
      </c>
      <c r="D594" s="5">
        <v>409705.58799999999</v>
      </c>
      <c r="E594" s="5">
        <v>51362.697999999997</v>
      </c>
      <c r="F594" s="1">
        <f t="shared" si="18"/>
        <v>358342.89</v>
      </c>
      <c r="G594" s="4">
        <f t="shared" si="19"/>
        <v>1.4423828262993879E-3</v>
      </c>
      <c r="H594" s="29"/>
      <c r="I594" s="29"/>
    </row>
    <row r="595" spans="1:9" x14ac:dyDescent="0.25">
      <c r="A595" s="31">
        <v>44007.166666435187</v>
      </c>
      <c r="B595" s="45">
        <v>24.375</v>
      </c>
      <c r="C595" s="45">
        <v>24.4166666666667</v>
      </c>
      <c r="D595" s="5">
        <v>438680.34400000004</v>
      </c>
      <c r="E595" s="5">
        <v>54636.894000000008</v>
      </c>
      <c r="F595" s="1">
        <f t="shared" si="18"/>
        <v>384043.45</v>
      </c>
      <c r="G595" s="4">
        <f t="shared" si="19"/>
        <v>1.5458313595471858E-3</v>
      </c>
      <c r="H595" s="29"/>
      <c r="I595" s="29"/>
    </row>
    <row r="596" spans="1:9" x14ac:dyDescent="0.25">
      <c r="A596" s="31">
        <v>44007.208333043978</v>
      </c>
      <c r="B596" s="45">
        <v>24.4166666666667</v>
      </c>
      <c r="C596" s="45">
        <v>24.4583333333333</v>
      </c>
      <c r="D596" s="5">
        <v>447961.14799999993</v>
      </c>
      <c r="E596" s="5">
        <v>55659.798000000017</v>
      </c>
      <c r="F596" s="1">
        <f t="shared" si="18"/>
        <v>392301.34999999992</v>
      </c>
      <c r="G596" s="4">
        <f t="shared" si="19"/>
        <v>1.5790706213650988E-3</v>
      </c>
      <c r="H596" s="29"/>
      <c r="I596" s="29"/>
    </row>
    <row r="597" spans="1:9" x14ac:dyDescent="0.25">
      <c r="A597" s="31">
        <v>44007.249999652777</v>
      </c>
      <c r="B597" s="45">
        <v>24.4583333333333</v>
      </c>
      <c r="C597" s="45">
        <v>24.5</v>
      </c>
      <c r="D597" s="5">
        <v>453514.50800000003</v>
      </c>
      <c r="E597" s="5">
        <v>56472.52800000002</v>
      </c>
      <c r="F597" s="1">
        <f t="shared" si="18"/>
        <v>397041.98</v>
      </c>
      <c r="G597" s="4">
        <f t="shared" si="19"/>
        <v>1.5981523542211344E-3</v>
      </c>
      <c r="H597" s="29"/>
      <c r="I597" s="29"/>
    </row>
    <row r="598" spans="1:9" x14ac:dyDescent="0.25">
      <c r="A598" s="31">
        <v>44007.291666261575</v>
      </c>
      <c r="B598" s="45">
        <v>24.5</v>
      </c>
      <c r="C598" s="45">
        <v>24.5416666666667</v>
      </c>
      <c r="D598" s="5">
        <v>450518.54399999999</v>
      </c>
      <c r="E598" s="5">
        <v>54555.094000000019</v>
      </c>
      <c r="F598" s="1">
        <f t="shared" si="18"/>
        <v>395963.44999999995</v>
      </c>
      <c r="G598" s="4">
        <f t="shared" si="19"/>
        <v>1.5938111123741181E-3</v>
      </c>
      <c r="H598" s="29"/>
      <c r="I598" s="29"/>
    </row>
    <row r="599" spans="1:9" x14ac:dyDescent="0.25">
      <c r="A599" s="31">
        <v>44007.333332870374</v>
      </c>
      <c r="B599" s="45">
        <v>24.5416666666667</v>
      </c>
      <c r="C599" s="45">
        <v>24.5833333333333</v>
      </c>
      <c r="D599" s="5">
        <v>442633.03200000006</v>
      </c>
      <c r="E599" s="5">
        <v>49376.061999999998</v>
      </c>
      <c r="F599" s="1">
        <f t="shared" si="18"/>
        <v>393256.97000000009</v>
      </c>
      <c r="G599" s="4">
        <f t="shared" si="19"/>
        <v>1.5829171323882936E-3</v>
      </c>
      <c r="H599" s="29"/>
      <c r="I599" s="29"/>
    </row>
    <row r="600" spans="1:9" x14ac:dyDescent="0.25">
      <c r="A600" s="31">
        <v>44007.374999479165</v>
      </c>
      <c r="B600" s="45">
        <v>24.5833333333333</v>
      </c>
      <c r="C600" s="45">
        <v>24.625</v>
      </c>
      <c r="D600" s="5">
        <v>436507.5959999999</v>
      </c>
      <c r="E600" s="5">
        <v>51918.115999999995</v>
      </c>
      <c r="F600" s="1">
        <f t="shared" si="18"/>
        <v>384589.47999999992</v>
      </c>
      <c r="G600" s="4">
        <f t="shared" si="19"/>
        <v>1.5480292105904817E-3</v>
      </c>
      <c r="H600" s="29"/>
      <c r="I600" s="29"/>
    </row>
    <row r="601" spans="1:9" x14ac:dyDescent="0.25">
      <c r="A601" s="31">
        <v>44007.416666087964</v>
      </c>
      <c r="B601" s="45">
        <v>24.625</v>
      </c>
      <c r="C601" s="45">
        <v>24.6666666666667</v>
      </c>
      <c r="D601" s="5">
        <v>434804.01199999999</v>
      </c>
      <c r="E601" s="5">
        <v>51363.142000000007</v>
      </c>
      <c r="F601" s="1">
        <f t="shared" si="18"/>
        <v>383440.87</v>
      </c>
      <c r="G601" s="4">
        <f t="shared" si="19"/>
        <v>1.5434058864382551E-3</v>
      </c>
      <c r="H601" s="29"/>
      <c r="I601" s="29"/>
    </row>
    <row r="602" spans="1:9" x14ac:dyDescent="0.25">
      <c r="A602" s="31">
        <v>44007.458332696762</v>
      </c>
      <c r="B602" s="45">
        <v>24.6666666666667</v>
      </c>
      <c r="C602" s="45">
        <v>24.7083333333333</v>
      </c>
      <c r="D602" s="5">
        <v>438792.90399999998</v>
      </c>
      <c r="E602" s="5">
        <v>50958.504000000001</v>
      </c>
      <c r="F602" s="1">
        <f t="shared" si="18"/>
        <v>387834.39999999997</v>
      </c>
      <c r="G602" s="4">
        <f t="shared" si="19"/>
        <v>1.5610904907534995E-3</v>
      </c>
      <c r="H602" s="29"/>
      <c r="I602" s="29"/>
    </row>
    <row r="603" spans="1:9" x14ac:dyDescent="0.25">
      <c r="A603" s="57">
        <v>44007.499999305554</v>
      </c>
      <c r="B603" s="58">
        <v>24.7083333333333</v>
      </c>
      <c r="C603" s="58">
        <v>24.75</v>
      </c>
      <c r="D603" s="64">
        <v>443244.23400000005</v>
      </c>
      <c r="E603" s="64">
        <v>52485.923999999985</v>
      </c>
      <c r="F603" s="62">
        <f t="shared" si="18"/>
        <v>390758.31000000006</v>
      </c>
      <c r="G603" s="63">
        <f t="shared" si="19"/>
        <v>1.5728596584622411E-3</v>
      </c>
      <c r="H603" s="29"/>
      <c r="I603" s="29"/>
    </row>
    <row r="604" spans="1:9" x14ac:dyDescent="0.25">
      <c r="A604" s="57">
        <v>44007.541665914352</v>
      </c>
      <c r="B604" s="58">
        <v>24.75</v>
      </c>
      <c r="C604" s="58">
        <v>24.7916666666667</v>
      </c>
      <c r="D604" s="64">
        <v>446524.57599999988</v>
      </c>
      <c r="E604" s="64">
        <v>56922.83600000001</v>
      </c>
      <c r="F604" s="62">
        <f t="shared" si="18"/>
        <v>389601.73999999987</v>
      </c>
      <c r="G604" s="63">
        <f t="shared" si="19"/>
        <v>1.5682042941395017E-3</v>
      </c>
      <c r="H604" s="29"/>
      <c r="I604" s="29"/>
    </row>
    <row r="605" spans="1:9" x14ac:dyDescent="0.25">
      <c r="A605" s="57">
        <v>44007.583332523151</v>
      </c>
      <c r="B605" s="58">
        <v>24.7916666666667</v>
      </c>
      <c r="C605" s="58">
        <v>24.8333333333333</v>
      </c>
      <c r="D605" s="64">
        <v>439726.17999999993</v>
      </c>
      <c r="E605" s="64">
        <v>59963.929999999986</v>
      </c>
      <c r="F605" s="62">
        <f t="shared" si="18"/>
        <v>379762.24999999994</v>
      </c>
      <c r="G605" s="63">
        <f t="shared" si="19"/>
        <v>1.5285988999999822E-3</v>
      </c>
      <c r="H605" s="29"/>
      <c r="I605" s="29"/>
    </row>
    <row r="606" spans="1:9" x14ac:dyDescent="0.25">
      <c r="A606" s="57">
        <v>44007.624999131942</v>
      </c>
      <c r="B606" s="58">
        <v>24.8333333333333</v>
      </c>
      <c r="C606" s="58">
        <v>24.875</v>
      </c>
      <c r="D606" s="64">
        <v>462740.93200000003</v>
      </c>
      <c r="E606" s="64">
        <v>66698.122000000003</v>
      </c>
      <c r="F606" s="62">
        <f t="shared" si="18"/>
        <v>396042.81000000006</v>
      </c>
      <c r="G606" s="63">
        <f t="shared" si="19"/>
        <v>1.5941305480439462E-3</v>
      </c>
      <c r="H606" s="29"/>
      <c r="I606" s="29"/>
    </row>
    <row r="607" spans="1:9" x14ac:dyDescent="0.25">
      <c r="A607" s="57">
        <v>44007.66666574074</v>
      </c>
      <c r="B607" s="58">
        <v>24.875</v>
      </c>
      <c r="C607" s="58">
        <v>24.9166666666667</v>
      </c>
      <c r="D607" s="64">
        <v>505083.51399999997</v>
      </c>
      <c r="E607" s="64">
        <v>69447.834000000003</v>
      </c>
      <c r="F607" s="62">
        <f t="shared" si="18"/>
        <v>435635.67999999993</v>
      </c>
      <c r="G607" s="63">
        <f t="shared" si="19"/>
        <v>1.7534976718953615E-3</v>
      </c>
      <c r="H607" s="29"/>
      <c r="I607" s="29"/>
    </row>
    <row r="608" spans="1:9" x14ac:dyDescent="0.25">
      <c r="A608" s="57">
        <v>44007.708332349539</v>
      </c>
      <c r="B608" s="58">
        <v>24.9166666666667</v>
      </c>
      <c r="C608" s="58">
        <v>24.9583333333333</v>
      </c>
      <c r="D608" s="64">
        <v>462866.99199999991</v>
      </c>
      <c r="E608" s="64">
        <v>64399.352000000006</v>
      </c>
      <c r="F608" s="62">
        <f t="shared" si="18"/>
        <v>398467.6399999999</v>
      </c>
      <c r="G608" s="63">
        <f t="shared" si="19"/>
        <v>1.6038908453633526E-3</v>
      </c>
      <c r="H608" s="29"/>
      <c r="I608" s="29"/>
    </row>
    <row r="609" spans="1:9" x14ac:dyDescent="0.25">
      <c r="A609" s="31">
        <v>44007.74999895833</v>
      </c>
      <c r="B609" s="45">
        <v>24.9583333333333</v>
      </c>
      <c r="C609" s="45">
        <v>25</v>
      </c>
      <c r="D609" s="5">
        <v>418605.41799999995</v>
      </c>
      <c r="E609" s="5">
        <v>56821.797999999995</v>
      </c>
      <c r="F609" s="1">
        <f t="shared" si="18"/>
        <v>361783.61999999994</v>
      </c>
      <c r="G609" s="4">
        <f t="shared" si="19"/>
        <v>1.4562322705061169E-3</v>
      </c>
      <c r="H609" s="29"/>
      <c r="I609" s="29"/>
    </row>
    <row r="610" spans="1:9" x14ac:dyDescent="0.25">
      <c r="A610" s="31">
        <v>44007.791665567129</v>
      </c>
      <c r="B610" s="45">
        <v>25</v>
      </c>
      <c r="C610" s="45">
        <v>25.0416666666667</v>
      </c>
      <c r="D610" s="5">
        <v>369648.42599999998</v>
      </c>
      <c r="E610" s="5">
        <v>49844.925999999999</v>
      </c>
      <c r="F610" s="1">
        <f t="shared" si="18"/>
        <v>319803.5</v>
      </c>
      <c r="G610" s="4">
        <f t="shared" si="19"/>
        <v>1.2872561143614048E-3</v>
      </c>
      <c r="H610" s="29"/>
      <c r="I610" s="29"/>
    </row>
    <row r="611" spans="1:9" x14ac:dyDescent="0.25">
      <c r="A611" s="31">
        <v>44007.833332175927</v>
      </c>
      <c r="B611" s="45">
        <v>25.0416666666667</v>
      </c>
      <c r="C611" s="45">
        <v>25.0833333333333</v>
      </c>
      <c r="D611" s="5">
        <v>345685.23</v>
      </c>
      <c r="E611" s="5">
        <v>42594.390000000014</v>
      </c>
      <c r="F611" s="1">
        <f t="shared" si="18"/>
        <v>303090.83999999997</v>
      </c>
      <c r="G611" s="4">
        <f t="shared" si="19"/>
        <v>1.2199852002774648E-3</v>
      </c>
      <c r="H611" s="29"/>
      <c r="I611" s="29"/>
    </row>
    <row r="612" spans="1:9" x14ac:dyDescent="0.25">
      <c r="A612" s="31">
        <v>44007.874998784719</v>
      </c>
      <c r="B612" s="45">
        <v>25.0833333333333</v>
      </c>
      <c r="C612" s="45">
        <v>25.125</v>
      </c>
      <c r="D612" s="5">
        <v>330408.29399999999</v>
      </c>
      <c r="E612" s="5">
        <v>40423.264000000003</v>
      </c>
      <c r="F612" s="1">
        <f t="shared" si="18"/>
        <v>289985.02999999997</v>
      </c>
      <c r="G612" s="4">
        <f t="shared" si="19"/>
        <v>1.1672323878280737E-3</v>
      </c>
      <c r="H612" s="29"/>
      <c r="I612" s="29"/>
    </row>
    <row r="613" spans="1:9" x14ac:dyDescent="0.25">
      <c r="A613" s="31">
        <v>44007.916665393517</v>
      </c>
      <c r="B613" s="45">
        <v>25.125</v>
      </c>
      <c r="C613" s="45">
        <v>25.1666666666667</v>
      </c>
      <c r="D613" s="5">
        <v>314443.79800000001</v>
      </c>
      <c r="E613" s="5">
        <v>39117.947999999989</v>
      </c>
      <c r="F613" s="1">
        <f t="shared" si="18"/>
        <v>275325.85000000003</v>
      </c>
      <c r="G613" s="4">
        <f t="shared" si="19"/>
        <v>1.1082270327068061E-3</v>
      </c>
      <c r="H613" s="29"/>
      <c r="I613" s="29"/>
    </row>
    <row r="614" spans="1:9" x14ac:dyDescent="0.25">
      <c r="A614" s="31">
        <v>44007.958332002316</v>
      </c>
      <c r="B614" s="45">
        <v>25.1666666666667</v>
      </c>
      <c r="C614" s="45">
        <v>25.2083333333333</v>
      </c>
      <c r="D614" s="5">
        <v>301444.78800000006</v>
      </c>
      <c r="E614" s="5">
        <v>38474.608000000007</v>
      </c>
      <c r="F614" s="1">
        <f t="shared" si="18"/>
        <v>262970.18000000005</v>
      </c>
      <c r="G614" s="4">
        <f t="shared" si="19"/>
        <v>1.0584936440649314E-3</v>
      </c>
      <c r="H614" s="29"/>
      <c r="I614" s="29"/>
    </row>
    <row r="615" spans="1:9" x14ac:dyDescent="0.25">
      <c r="A615" s="31">
        <v>44007.999998611114</v>
      </c>
      <c r="B615" s="45">
        <v>25.2083333333333</v>
      </c>
      <c r="C615" s="45">
        <v>25.25</v>
      </c>
      <c r="D615" s="5">
        <v>304232.842</v>
      </c>
      <c r="E615" s="5">
        <v>39494.452000000012</v>
      </c>
      <c r="F615" s="1">
        <f t="shared" si="18"/>
        <v>264738.39</v>
      </c>
      <c r="G615" s="4">
        <f t="shared" si="19"/>
        <v>1.0656109493288666E-3</v>
      </c>
      <c r="H615" s="29"/>
      <c r="I615" s="29"/>
    </row>
    <row r="616" spans="1:9" x14ac:dyDescent="0.25">
      <c r="A616" s="31">
        <v>44008.041665219906</v>
      </c>
      <c r="B616" s="45">
        <v>25.25</v>
      </c>
      <c r="C616" s="45">
        <v>25.2916666666667</v>
      </c>
      <c r="D616" s="5">
        <v>310810.42000000004</v>
      </c>
      <c r="E616" s="5">
        <v>41638.760000000009</v>
      </c>
      <c r="F616" s="1">
        <f t="shared" si="18"/>
        <v>269171.66000000003</v>
      </c>
      <c r="G616" s="4">
        <f t="shared" si="19"/>
        <v>1.0834555129878478E-3</v>
      </c>
      <c r="H616" s="29"/>
      <c r="I616" s="29"/>
    </row>
    <row r="617" spans="1:9" x14ac:dyDescent="0.25">
      <c r="A617" s="31">
        <v>44008.083331828704</v>
      </c>
      <c r="B617" s="45">
        <v>25.2916666666667</v>
      </c>
      <c r="C617" s="45">
        <v>25.3333333333333</v>
      </c>
      <c r="D617" s="5">
        <v>338548.62599999993</v>
      </c>
      <c r="E617" s="5">
        <v>43913.585999999996</v>
      </c>
      <c r="F617" s="1">
        <f t="shared" si="18"/>
        <v>294635.03999999992</v>
      </c>
      <c r="G617" s="4">
        <f t="shared" si="19"/>
        <v>1.1859493618585069E-3</v>
      </c>
      <c r="H617" s="29"/>
      <c r="I617" s="29"/>
    </row>
    <row r="618" spans="1:9" x14ac:dyDescent="0.25">
      <c r="A618" s="31">
        <v>44008.124998437503</v>
      </c>
      <c r="B618" s="45">
        <v>25.3333333333333</v>
      </c>
      <c r="C618" s="45">
        <v>25.375</v>
      </c>
      <c r="D618" s="5">
        <v>383982.44999999995</v>
      </c>
      <c r="E618" s="5">
        <v>52368.039999999994</v>
      </c>
      <c r="F618" s="1">
        <f t="shared" si="18"/>
        <v>331614.40999999997</v>
      </c>
      <c r="G618" s="4">
        <f t="shared" si="19"/>
        <v>1.3347967638967359E-3</v>
      </c>
      <c r="H618" s="29"/>
      <c r="I618" s="29"/>
    </row>
    <row r="619" spans="1:9" x14ac:dyDescent="0.25">
      <c r="A619" s="31">
        <v>44008.166665046294</v>
      </c>
      <c r="B619" s="45">
        <v>25.375</v>
      </c>
      <c r="C619" s="45">
        <v>25.4166666666667</v>
      </c>
      <c r="D619" s="5">
        <v>420326.67800000001</v>
      </c>
      <c r="E619" s="5">
        <v>60146.158000000003</v>
      </c>
      <c r="F619" s="1">
        <f t="shared" si="18"/>
        <v>360180.52</v>
      </c>
      <c r="G619" s="4">
        <f t="shared" si="19"/>
        <v>1.4497795572714816E-3</v>
      </c>
      <c r="H619" s="29"/>
      <c r="I619" s="29"/>
    </row>
    <row r="620" spans="1:9" x14ac:dyDescent="0.25">
      <c r="A620" s="31">
        <v>44008.208331655092</v>
      </c>
      <c r="B620" s="45">
        <v>25.4166666666667</v>
      </c>
      <c r="C620" s="45">
        <v>25.4583333333333</v>
      </c>
      <c r="D620" s="5">
        <v>454616.33999999997</v>
      </c>
      <c r="E620" s="5">
        <v>63228.12999999999</v>
      </c>
      <c r="F620" s="1">
        <f t="shared" si="18"/>
        <v>391388.20999999996</v>
      </c>
      <c r="G620" s="4">
        <f t="shared" si="19"/>
        <v>1.5753950985885566E-3</v>
      </c>
      <c r="H620" s="29"/>
      <c r="I620" s="29"/>
    </row>
    <row r="621" spans="1:9" x14ac:dyDescent="0.25">
      <c r="A621" s="31">
        <v>44008.249998263891</v>
      </c>
      <c r="B621" s="45">
        <v>25.4583333333333</v>
      </c>
      <c r="C621" s="45">
        <v>25.5</v>
      </c>
      <c r="D621" s="5">
        <v>464295.51199999999</v>
      </c>
      <c r="E621" s="5">
        <v>64292.531999999992</v>
      </c>
      <c r="F621" s="1">
        <f t="shared" si="18"/>
        <v>400002.98</v>
      </c>
      <c r="G621" s="4">
        <f t="shared" si="19"/>
        <v>1.610070814633932E-3</v>
      </c>
      <c r="H621" s="29"/>
      <c r="I621" s="29"/>
    </row>
    <row r="622" spans="1:9" x14ac:dyDescent="0.25">
      <c r="A622" s="31">
        <v>44008.291664872682</v>
      </c>
      <c r="B622" s="45">
        <v>25.5</v>
      </c>
      <c r="C622" s="45">
        <v>25.5416666666667</v>
      </c>
      <c r="D622" s="5">
        <v>454720.25800000003</v>
      </c>
      <c r="E622" s="5">
        <v>62092.817999999999</v>
      </c>
      <c r="F622" s="1">
        <f t="shared" si="18"/>
        <v>392627.44000000006</v>
      </c>
      <c r="G622" s="4">
        <f t="shared" si="19"/>
        <v>1.5803831815663857E-3</v>
      </c>
      <c r="H622" s="29"/>
      <c r="I622" s="29"/>
    </row>
    <row r="623" spans="1:9" x14ac:dyDescent="0.25">
      <c r="A623" s="31">
        <v>44008.333331481481</v>
      </c>
      <c r="B623" s="45">
        <v>25.5416666666667</v>
      </c>
      <c r="C623" s="45">
        <v>25.5833333333333</v>
      </c>
      <c r="D623" s="5">
        <v>445591.08799999999</v>
      </c>
      <c r="E623" s="5">
        <v>58878.737999999998</v>
      </c>
      <c r="F623" s="1">
        <f t="shared" si="18"/>
        <v>386712.35</v>
      </c>
      <c r="G623" s="4">
        <f t="shared" si="19"/>
        <v>1.5565740745069005E-3</v>
      </c>
      <c r="H623" s="29"/>
      <c r="I623" s="29"/>
    </row>
    <row r="624" spans="1:9" x14ac:dyDescent="0.25">
      <c r="A624" s="31">
        <v>44008.374998090279</v>
      </c>
      <c r="B624" s="45">
        <v>25.5833333333333</v>
      </c>
      <c r="C624" s="45">
        <v>25.625</v>
      </c>
      <c r="D624" s="5">
        <v>443308.40399999986</v>
      </c>
      <c r="E624" s="5">
        <v>61609.923999999992</v>
      </c>
      <c r="F624" s="1">
        <f t="shared" si="18"/>
        <v>381698.47999999986</v>
      </c>
      <c r="G624" s="4">
        <f t="shared" si="19"/>
        <v>1.5363925104711306E-3</v>
      </c>
      <c r="H624" s="29"/>
      <c r="I624" s="29"/>
    </row>
    <row r="625" spans="1:9" x14ac:dyDescent="0.25">
      <c r="A625" s="31">
        <v>44008.416664699071</v>
      </c>
      <c r="B625" s="45">
        <v>25.625</v>
      </c>
      <c r="C625" s="45">
        <v>25.6666666666667</v>
      </c>
      <c r="D625" s="5">
        <v>436983.29999999993</v>
      </c>
      <c r="E625" s="5">
        <v>61221.569999999985</v>
      </c>
      <c r="F625" s="1">
        <f t="shared" si="18"/>
        <v>375761.72999999992</v>
      </c>
      <c r="G625" s="4">
        <f t="shared" si="19"/>
        <v>1.5124962187265593E-3</v>
      </c>
      <c r="H625" s="29"/>
      <c r="I625" s="29"/>
    </row>
    <row r="626" spans="1:9" x14ac:dyDescent="0.25">
      <c r="A626" s="31">
        <v>44008.458331307869</v>
      </c>
      <c r="B626" s="45">
        <v>25.6666666666667</v>
      </c>
      <c r="C626" s="45">
        <v>25.7083333333333</v>
      </c>
      <c r="D626" s="5">
        <v>437876.766</v>
      </c>
      <c r="E626" s="5">
        <v>62218.516000000018</v>
      </c>
      <c r="F626" s="1">
        <f t="shared" si="18"/>
        <v>375658.25</v>
      </c>
      <c r="G626" s="4">
        <f t="shared" si="19"/>
        <v>1.5120796965099044E-3</v>
      </c>
      <c r="H626" s="29"/>
      <c r="I626" s="29"/>
    </row>
    <row r="627" spans="1:9" s="29" customFormat="1" x14ac:dyDescent="0.25">
      <c r="A627" s="31">
        <v>44008.499997916668</v>
      </c>
      <c r="B627" s="47">
        <v>25.7083333333333</v>
      </c>
      <c r="C627" s="47">
        <v>25.75</v>
      </c>
      <c r="D627" s="5">
        <v>429601.80800000002</v>
      </c>
      <c r="E627" s="5">
        <v>62283.727999999988</v>
      </c>
      <c r="F627" s="11">
        <f t="shared" si="18"/>
        <v>367318.08</v>
      </c>
      <c r="G627" s="12">
        <f t="shared" si="19"/>
        <v>1.4785092858442502E-3</v>
      </c>
    </row>
    <row r="628" spans="1:9" s="29" customFormat="1" x14ac:dyDescent="0.25">
      <c r="A628" s="31">
        <v>44008.541664525466</v>
      </c>
      <c r="B628" s="47">
        <v>25.75</v>
      </c>
      <c r="C628" s="47">
        <v>25.7916666666667</v>
      </c>
      <c r="D628" s="5">
        <v>432979.68199999991</v>
      </c>
      <c r="E628" s="5">
        <v>62573.232000000004</v>
      </c>
      <c r="F628" s="11">
        <f t="shared" si="18"/>
        <v>370406.4499999999</v>
      </c>
      <c r="G628" s="12">
        <f t="shared" si="19"/>
        <v>1.490940429236709E-3</v>
      </c>
    </row>
    <row r="629" spans="1:9" s="29" customFormat="1" x14ac:dyDescent="0.25">
      <c r="A629" s="31">
        <v>44008.583331134258</v>
      </c>
      <c r="B629" s="47">
        <v>25.7916666666667</v>
      </c>
      <c r="C629" s="47">
        <v>25.8333333333333</v>
      </c>
      <c r="D629" s="5">
        <v>439337.77600000007</v>
      </c>
      <c r="E629" s="5">
        <v>60341.305999999997</v>
      </c>
      <c r="F629" s="11">
        <f t="shared" si="18"/>
        <v>378996.47000000009</v>
      </c>
      <c r="G629" s="12">
        <f t="shared" si="19"/>
        <v>1.5255165228926163E-3</v>
      </c>
    </row>
    <row r="630" spans="1:9" s="29" customFormat="1" x14ac:dyDescent="0.25">
      <c r="A630" s="31">
        <v>44008.624997743056</v>
      </c>
      <c r="B630" s="47">
        <v>25.8333333333333</v>
      </c>
      <c r="C630" s="47">
        <v>25.875</v>
      </c>
      <c r="D630" s="5">
        <v>455551.26199999999</v>
      </c>
      <c r="E630" s="5">
        <v>64982.981999999975</v>
      </c>
      <c r="F630" s="11">
        <f t="shared" si="18"/>
        <v>390568.28</v>
      </c>
      <c r="G630" s="12">
        <f t="shared" si="19"/>
        <v>1.5720947597684741E-3</v>
      </c>
    </row>
    <row r="631" spans="1:9" s="29" customFormat="1" x14ac:dyDescent="0.25">
      <c r="A631" s="31">
        <v>44008.666664351855</v>
      </c>
      <c r="B631" s="47">
        <v>25.875</v>
      </c>
      <c r="C631" s="47">
        <v>25.9166666666667</v>
      </c>
      <c r="D631" s="5">
        <v>471646.7300000001</v>
      </c>
      <c r="E631" s="5">
        <v>68695.83</v>
      </c>
      <c r="F631" s="11">
        <f t="shared" si="18"/>
        <v>402950.90000000008</v>
      </c>
      <c r="G631" s="12">
        <f t="shared" si="19"/>
        <v>1.621936626123326E-3</v>
      </c>
    </row>
    <row r="632" spans="1:9" s="29" customFormat="1" x14ac:dyDescent="0.25">
      <c r="A632" s="31">
        <v>44008.708330960646</v>
      </c>
      <c r="B632" s="47">
        <v>25.9166666666667</v>
      </c>
      <c r="C632" s="47">
        <v>25.9583333333333</v>
      </c>
      <c r="D632" s="5">
        <v>459824.54200000002</v>
      </c>
      <c r="E632" s="5">
        <v>64124.272000000004</v>
      </c>
      <c r="F632" s="11">
        <f t="shared" si="18"/>
        <v>395700.27</v>
      </c>
      <c r="G632" s="12">
        <f t="shared" si="19"/>
        <v>1.5927517741736996E-3</v>
      </c>
    </row>
    <row r="633" spans="1:9" x14ac:dyDescent="0.25">
      <c r="A633" s="31">
        <v>44008.749997569445</v>
      </c>
      <c r="B633" s="45">
        <v>25.9583333333333</v>
      </c>
      <c r="C633" s="45">
        <v>26</v>
      </c>
      <c r="D633" s="5">
        <v>414297.95199999999</v>
      </c>
      <c r="E633" s="5">
        <v>56279.561999999998</v>
      </c>
      <c r="F633" s="1">
        <f t="shared" si="18"/>
        <v>358018.39</v>
      </c>
      <c r="G633" s="4">
        <f t="shared" si="19"/>
        <v>1.4410766660819098E-3</v>
      </c>
      <c r="H633" s="29"/>
      <c r="I633" s="29"/>
    </row>
    <row r="634" spans="1:9" x14ac:dyDescent="0.25">
      <c r="A634" s="31">
        <v>44008.791664178243</v>
      </c>
      <c r="B634" s="45">
        <v>26</v>
      </c>
      <c r="C634" s="45">
        <v>26.0416666666667</v>
      </c>
      <c r="D634" s="5">
        <v>365211.00400000002</v>
      </c>
      <c r="E634" s="5">
        <v>48714.013999999996</v>
      </c>
      <c r="F634" s="1">
        <f t="shared" si="18"/>
        <v>316496.99</v>
      </c>
      <c r="G634" s="4">
        <f t="shared" si="19"/>
        <v>1.2739469253916244E-3</v>
      </c>
      <c r="H634" s="29"/>
      <c r="I634" s="29"/>
    </row>
    <row r="635" spans="1:9" x14ac:dyDescent="0.25">
      <c r="A635" s="31">
        <v>44008.833330787034</v>
      </c>
      <c r="B635" s="45">
        <v>26.0416666666667</v>
      </c>
      <c r="C635" s="45">
        <v>26.0833333333333</v>
      </c>
      <c r="D635" s="5">
        <v>332645.04399999999</v>
      </c>
      <c r="E635" s="5">
        <v>40396.433999999994</v>
      </c>
      <c r="F635" s="1">
        <f t="shared" si="18"/>
        <v>292248.61</v>
      </c>
      <c r="G635" s="4">
        <f t="shared" si="19"/>
        <v>1.1763436301857908E-3</v>
      </c>
      <c r="H635" s="29"/>
      <c r="I635" s="29"/>
    </row>
    <row r="636" spans="1:9" x14ac:dyDescent="0.25">
      <c r="A636" s="31">
        <v>44008.874997395833</v>
      </c>
      <c r="B636" s="45">
        <v>26.0833333333333</v>
      </c>
      <c r="C636" s="45">
        <v>26.125</v>
      </c>
      <c r="D636" s="5">
        <v>315236.60599999997</v>
      </c>
      <c r="E636" s="5">
        <v>39654.056000000004</v>
      </c>
      <c r="F636" s="1">
        <f t="shared" si="18"/>
        <v>275582.55</v>
      </c>
      <c r="G636" s="4">
        <f t="shared" si="19"/>
        <v>1.1092602879543454E-3</v>
      </c>
      <c r="H636" s="29"/>
      <c r="I636" s="29"/>
    </row>
    <row r="637" spans="1:9" x14ac:dyDescent="0.25">
      <c r="A637" s="31">
        <v>44008.916664004631</v>
      </c>
      <c r="B637" s="45">
        <v>26.125</v>
      </c>
      <c r="C637" s="45">
        <v>26.1666666666667</v>
      </c>
      <c r="D637" s="5">
        <v>303397.00999999995</v>
      </c>
      <c r="E637" s="5">
        <v>39003.87999999999</v>
      </c>
      <c r="F637" s="1">
        <f t="shared" si="18"/>
        <v>264393.12999999995</v>
      </c>
      <c r="G637" s="4">
        <f t="shared" si="19"/>
        <v>1.0642212270586459E-3</v>
      </c>
      <c r="H637" s="29"/>
      <c r="I637" s="29"/>
    </row>
    <row r="638" spans="1:9" x14ac:dyDescent="0.25">
      <c r="A638" s="31">
        <v>44008.958330613423</v>
      </c>
      <c r="B638" s="45">
        <v>26.1666666666667</v>
      </c>
      <c r="C638" s="45">
        <v>26.2083333333333</v>
      </c>
      <c r="D638" s="5">
        <v>296492.446</v>
      </c>
      <c r="E638" s="5">
        <v>38708.146000000001</v>
      </c>
      <c r="F638" s="1">
        <f t="shared" si="18"/>
        <v>257784.3</v>
      </c>
      <c r="G638" s="4">
        <f t="shared" si="19"/>
        <v>1.0376197144852219E-3</v>
      </c>
      <c r="H638" s="29"/>
      <c r="I638" s="29"/>
    </row>
    <row r="639" spans="1:9" x14ac:dyDescent="0.25">
      <c r="A639" s="31">
        <v>44008.999997222221</v>
      </c>
      <c r="B639" s="45">
        <v>26.2083333333333</v>
      </c>
      <c r="C639" s="45">
        <v>26.25</v>
      </c>
      <c r="D639" s="5">
        <v>303668.18400000001</v>
      </c>
      <c r="E639" s="5">
        <v>39559.504000000001</v>
      </c>
      <c r="F639" s="1">
        <f t="shared" si="18"/>
        <v>264108.68</v>
      </c>
      <c r="G639" s="4">
        <f t="shared" si="19"/>
        <v>1.06307627398049E-3</v>
      </c>
      <c r="H639" s="29"/>
      <c r="I639" s="29"/>
    </row>
    <row r="640" spans="1:9" x14ac:dyDescent="0.25">
      <c r="A640" s="31">
        <v>44009.04166383102</v>
      </c>
      <c r="B640" s="45">
        <v>26.25</v>
      </c>
      <c r="C640" s="45">
        <v>26.2916666666667</v>
      </c>
      <c r="D640" s="5">
        <v>299646.63399999996</v>
      </c>
      <c r="E640" s="5">
        <v>40806.734000000004</v>
      </c>
      <c r="F640" s="1">
        <f t="shared" si="18"/>
        <v>258839.89999999997</v>
      </c>
      <c r="G640" s="4">
        <f t="shared" si="19"/>
        <v>1.0418686597103988E-3</v>
      </c>
      <c r="H640" s="29"/>
      <c r="I640" s="29"/>
    </row>
    <row r="641" spans="1:9" x14ac:dyDescent="0.25">
      <c r="A641" s="31">
        <v>44009.083330439818</v>
      </c>
      <c r="B641" s="45">
        <v>26.2916666666667</v>
      </c>
      <c r="C641" s="45">
        <v>26.3333333333333</v>
      </c>
      <c r="D641" s="5">
        <v>326904.14400000003</v>
      </c>
      <c r="E641" s="5">
        <v>43041.343999999983</v>
      </c>
      <c r="F641" s="1">
        <f t="shared" si="18"/>
        <v>283862.80000000005</v>
      </c>
      <c r="G641" s="4">
        <f t="shared" si="19"/>
        <v>1.1425895118088096E-3</v>
      </c>
      <c r="H641" s="29"/>
      <c r="I641" s="29"/>
    </row>
    <row r="642" spans="1:9" x14ac:dyDescent="0.25">
      <c r="A642" s="31">
        <v>44009.12499704861</v>
      </c>
      <c r="B642" s="45">
        <v>26.3333333333333</v>
      </c>
      <c r="C642" s="45">
        <v>26.375</v>
      </c>
      <c r="D642" s="5">
        <v>366605.67</v>
      </c>
      <c r="E642" s="5">
        <v>51074.060000000019</v>
      </c>
      <c r="F642" s="1">
        <f t="shared" si="18"/>
        <v>315531.61</v>
      </c>
      <c r="G642" s="4">
        <f t="shared" si="19"/>
        <v>1.2700611289332298E-3</v>
      </c>
      <c r="H642" s="29"/>
      <c r="I642" s="29"/>
    </row>
    <row r="643" spans="1:9" x14ac:dyDescent="0.25">
      <c r="A643" s="31">
        <v>44009.166663657408</v>
      </c>
      <c r="B643" s="45">
        <v>26.375</v>
      </c>
      <c r="C643" s="45">
        <v>26.4166666666667</v>
      </c>
      <c r="D643" s="5">
        <v>406940.32200000004</v>
      </c>
      <c r="E643" s="5">
        <v>55716.822000000007</v>
      </c>
      <c r="F643" s="1">
        <f t="shared" si="18"/>
        <v>351223.50000000006</v>
      </c>
      <c r="G643" s="4">
        <f t="shared" si="19"/>
        <v>1.4137262346485043E-3</v>
      </c>
      <c r="H643" s="29"/>
      <c r="I643" s="29"/>
    </row>
    <row r="644" spans="1:9" x14ac:dyDescent="0.25">
      <c r="A644" s="31">
        <v>44009.208330266207</v>
      </c>
      <c r="B644" s="45">
        <v>26.4166666666667</v>
      </c>
      <c r="C644" s="45">
        <v>26.4583333333333</v>
      </c>
      <c r="D644" s="5">
        <v>440745.76999999996</v>
      </c>
      <c r="E644" s="5">
        <v>60331.43</v>
      </c>
      <c r="F644" s="1">
        <f t="shared" si="18"/>
        <v>380414.33999999997</v>
      </c>
      <c r="G644" s="4">
        <f t="shared" si="19"/>
        <v>1.5312236581393208E-3</v>
      </c>
      <c r="H644" s="29"/>
      <c r="I644" s="29"/>
    </row>
    <row r="645" spans="1:9" x14ac:dyDescent="0.25">
      <c r="A645" s="31">
        <v>44009.249996874998</v>
      </c>
      <c r="B645" s="45">
        <v>26.4583333333333</v>
      </c>
      <c r="C645" s="45">
        <v>26.5</v>
      </c>
      <c r="D645" s="5">
        <v>449288.50400000013</v>
      </c>
      <c r="E645" s="5">
        <v>62581.563999999984</v>
      </c>
      <c r="F645" s="1">
        <f t="shared" si="18"/>
        <v>386706.94000000018</v>
      </c>
      <c r="G645" s="4">
        <f t="shared" si="19"/>
        <v>1.5565522984613649E-3</v>
      </c>
      <c r="H645" s="29"/>
      <c r="I645" s="29"/>
    </row>
    <row r="646" spans="1:9" x14ac:dyDescent="0.25">
      <c r="A646" s="31">
        <v>44009.291663483797</v>
      </c>
      <c r="B646" s="45">
        <v>26.5</v>
      </c>
      <c r="C646" s="45">
        <v>26.5416666666667</v>
      </c>
      <c r="D646" s="5">
        <v>446351.61200000002</v>
      </c>
      <c r="E646" s="5">
        <v>61643.011999999988</v>
      </c>
      <c r="F646" s="1">
        <f t="shared" si="18"/>
        <v>384708.60000000003</v>
      </c>
      <c r="G646" s="4">
        <f t="shared" si="19"/>
        <v>1.5485086861069875E-3</v>
      </c>
      <c r="H646" s="29"/>
      <c r="I646" s="29"/>
    </row>
    <row r="647" spans="1:9" x14ac:dyDescent="0.25">
      <c r="A647" s="31">
        <v>44009.333330092595</v>
      </c>
      <c r="B647" s="45">
        <v>26.5416666666667</v>
      </c>
      <c r="C647" s="45">
        <v>26.5833333333333</v>
      </c>
      <c r="D647" s="5">
        <v>438158.77400000003</v>
      </c>
      <c r="E647" s="5">
        <v>58084.734000000004</v>
      </c>
      <c r="F647" s="1">
        <f t="shared" si="18"/>
        <v>380074.04000000004</v>
      </c>
      <c r="G647" s="4">
        <f t="shared" si="19"/>
        <v>1.529853900598465E-3</v>
      </c>
      <c r="H647" s="29"/>
      <c r="I647" s="29"/>
    </row>
    <row r="648" spans="1:9" x14ac:dyDescent="0.25">
      <c r="A648" s="31">
        <v>44009.374996701386</v>
      </c>
      <c r="B648" s="45">
        <v>26.5833333333333</v>
      </c>
      <c r="C648" s="45">
        <v>26.625</v>
      </c>
      <c r="D648" s="5">
        <v>434261.1860000001</v>
      </c>
      <c r="E648" s="5">
        <v>60861.705999999984</v>
      </c>
      <c r="F648" s="1">
        <f t="shared" si="18"/>
        <v>373399.4800000001</v>
      </c>
      <c r="G648" s="4">
        <f t="shared" si="19"/>
        <v>1.5029878151094943E-3</v>
      </c>
      <c r="H648" s="29"/>
      <c r="I648" s="29"/>
    </row>
    <row r="649" spans="1:9" x14ac:dyDescent="0.25">
      <c r="A649" s="31">
        <v>44009.416663310185</v>
      </c>
      <c r="B649" s="45">
        <v>26.625</v>
      </c>
      <c r="C649" s="45">
        <v>26.6666666666667</v>
      </c>
      <c r="D649" s="5">
        <v>429683.63599999994</v>
      </c>
      <c r="E649" s="5">
        <v>59592.125999999997</v>
      </c>
      <c r="F649" s="1">
        <f t="shared" si="18"/>
        <v>370091.50999999995</v>
      </c>
      <c r="G649" s="4">
        <f t="shared" si="19"/>
        <v>1.4896727494250217E-3</v>
      </c>
      <c r="H649" s="29"/>
      <c r="I649" s="29"/>
    </row>
    <row r="650" spans="1:9" x14ac:dyDescent="0.25">
      <c r="A650" s="31">
        <v>44009.458329918984</v>
      </c>
      <c r="B650" s="45">
        <v>26.6666666666667</v>
      </c>
      <c r="C650" s="45">
        <v>26.7083333333333</v>
      </c>
      <c r="D650" s="5">
        <v>427969.07400000002</v>
      </c>
      <c r="E650" s="5">
        <v>59617.403999999988</v>
      </c>
      <c r="F650" s="1">
        <f t="shared" si="18"/>
        <v>368351.67000000004</v>
      </c>
      <c r="G650" s="4">
        <f t="shared" si="19"/>
        <v>1.4826696375828735E-3</v>
      </c>
      <c r="H650" s="29"/>
      <c r="I650" s="29"/>
    </row>
    <row r="651" spans="1:9" s="29" customFormat="1" x14ac:dyDescent="0.25">
      <c r="A651" s="31">
        <v>44009.499996527775</v>
      </c>
      <c r="B651" s="47">
        <v>26.7083333333333</v>
      </c>
      <c r="C651" s="47">
        <v>26.75</v>
      </c>
      <c r="D651" s="5">
        <v>415230.658</v>
      </c>
      <c r="E651" s="5">
        <v>60185.968000000015</v>
      </c>
      <c r="F651" s="11">
        <f t="shared" si="18"/>
        <v>355044.69</v>
      </c>
      <c r="G651" s="12">
        <f t="shared" si="19"/>
        <v>1.4291070863015867E-3</v>
      </c>
    </row>
    <row r="652" spans="1:9" s="29" customFormat="1" x14ac:dyDescent="0.25">
      <c r="A652" s="31">
        <v>44009.541663136573</v>
      </c>
      <c r="B652" s="47">
        <v>26.75</v>
      </c>
      <c r="C652" s="47">
        <v>26.7916666666667</v>
      </c>
      <c r="D652" s="5">
        <v>419224.38400000002</v>
      </c>
      <c r="E652" s="5">
        <v>59105.814000000006</v>
      </c>
      <c r="F652" s="11">
        <f t="shared" si="18"/>
        <v>360118.57</v>
      </c>
      <c r="G652" s="12">
        <f t="shared" si="19"/>
        <v>1.4495301994117812E-3</v>
      </c>
    </row>
    <row r="653" spans="1:9" s="29" customFormat="1" x14ac:dyDescent="0.25">
      <c r="A653" s="31">
        <v>44009.583329745372</v>
      </c>
      <c r="B653" s="47">
        <v>26.7916666666667</v>
      </c>
      <c r="C653" s="47">
        <v>26.8333333333333</v>
      </c>
      <c r="D653" s="5">
        <v>417535.00400000007</v>
      </c>
      <c r="E653" s="5">
        <v>57319.463999999985</v>
      </c>
      <c r="F653" s="11">
        <f t="shared" si="18"/>
        <v>360215.5400000001</v>
      </c>
      <c r="G653" s="12">
        <f t="shared" si="19"/>
        <v>1.4499205179211462E-3</v>
      </c>
    </row>
    <row r="654" spans="1:9" s="29" customFormat="1" x14ac:dyDescent="0.25">
      <c r="A654" s="31">
        <v>44009.624996354163</v>
      </c>
      <c r="B654" s="47">
        <v>26.8333333333333</v>
      </c>
      <c r="C654" s="47">
        <v>26.875</v>
      </c>
      <c r="D654" s="5">
        <v>439027.21399999998</v>
      </c>
      <c r="E654" s="5">
        <v>63595.273999999983</v>
      </c>
      <c r="F654" s="11">
        <f t="shared" si="18"/>
        <v>375431.94</v>
      </c>
      <c r="G654" s="12">
        <f t="shared" si="19"/>
        <v>1.511168765481191E-3</v>
      </c>
    </row>
    <row r="655" spans="1:9" s="29" customFormat="1" x14ac:dyDescent="0.25">
      <c r="A655" s="31">
        <v>44009.666662962962</v>
      </c>
      <c r="B655" s="47">
        <v>26.875</v>
      </c>
      <c r="C655" s="47">
        <v>26.9166666666667</v>
      </c>
      <c r="D655" s="5">
        <v>479648.68200000009</v>
      </c>
      <c r="E655" s="5">
        <v>68546.812000000005</v>
      </c>
      <c r="F655" s="11">
        <f t="shared" si="18"/>
        <v>411101.87000000011</v>
      </c>
      <c r="G655" s="12">
        <f t="shared" si="19"/>
        <v>1.6547454789672643E-3</v>
      </c>
    </row>
    <row r="656" spans="1:9" s="29" customFormat="1" x14ac:dyDescent="0.25">
      <c r="A656" s="31">
        <v>44009.70832957176</v>
      </c>
      <c r="B656" s="47">
        <v>26.9166666666667</v>
      </c>
      <c r="C656" s="47">
        <v>26.9583333333333</v>
      </c>
      <c r="D656" s="5">
        <v>445194.86000000004</v>
      </c>
      <c r="E656" s="5">
        <v>64432.149999999987</v>
      </c>
      <c r="F656" s="11">
        <f t="shared" ref="F656:F719" si="20">D656-E656</f>
        <v>380762.71000000008</v>
      </c>
      <c r="G656" s="12">
        <f t="shared" ref="G656:G719" si="21">F656/$F$759</f>
        <v>1.5326258986168646E-3</v>
      </c>
    </row>
    <row r="657" spans="1:9" x14ac:dyDescent="0.25">
      <c r="A657" s="31">
        <v>44009.749996180559</v>
      </c>
      <c r="B657" s="45">
        <v>26.9583333333333</v>
      </c>
      <c r="C657" s="45">
        <v>27</v>
      </c>
      <c r="D657" s="5">
        <v>389504.23</v>
      </c>
      <c r="E657" s="5">
        <v>56156.229999999996</v>
      </c>
      <c r="F657" s="1">
        <f t="shared" si="20"/>
        <v>333348</v>
      </c>
      <c r="G657" s="4">
        <f t="shared" si="21"/>
        <v>1.3417747185698267E-3</v>
      </c>
      <c r="H657" s="29"/>
      <c r="I657" s="29"/>
    </row>
    <row r="658" spans="1:9" x14ac:dyDescent="0.25">
      <c r="A658" s="31">
        <v>44009.79166278935</v>
      </c>
      <c r="B658" s="45">
        <v>27</v>
      </c>
      <c r="C658" s="45">
        <v>27.0416666666667</v>
      </c>
      <c r="D658" s="5">
        <v>339689.29599999997</v>
      </c>
      <c r="E658" s="5">
        <v>48113.815999999999</v>
      </c>
      <c r="F658" s="1">
        <f t="shared" si="20"/>
        <v>291575.48</v>
      </c>
      <c r="G658" s="4">
        <f t="shared" si="21"/>
        <v>1.1736341829525364E-3</v>
      </c>
      <c r="H658" s="29"/>
      <c r="I658" s="29"/>
    </row>
    <row r="659" spans="1:9" x14ac:dyDescent="0.25">
      <c r="A659" s="31">
        <v>44009.833329398149</v>
      </c>
      <c r="B659" s="45">
        <v>27.0416666666667</v>
      </c>
      <c r="C659" s="45">
        <v>27.0833333333333</v>
      </c>
      <c r="D659" s="5">
        <v>310137.25800000003</v>
      </c>
      <c r="E659" s="5">
        <v>40914.337999999989</v>
      </c>
      <c r="F659" s="1">
        <f t="shared" si="20"/>
        <v>269222.92000000004</v>
      </c>
      <c r="G659" s="4">
        <f t="shared" si="21"/>
        <v>1.0836618420255919E-3</v>
      </c>
      <c r="H659" s="29"/>
      <c r="I659" s="29"/>
    </row>
    <row r="660" spans="1:9" x14ac:dyDescent="0.25">
      <c r="A660" s="31">
        <v>44009.874996006947</v>
      </c>
      <c r="B660" s="45">
        <v>27.0833333333333</v>
      </c>
      <c r="C660" s="45">
        <v>27.125</v>
      </c>
      <c r="D660" s="5">
        <v>295994.49199999997</v>
      </c>
      <c r="E660" s="5">
        <v>39710.772000000004</v>
      </c>
      <c r="F660" s="1">
        <f t="shared" si="20"/>
        <v>256283.71999999997</v>
      </c>
      <c r="G660" s="4">
        <f t="shared" si="21"/>
        <v>1.0315796593260743E-3</v>
      </c>
      <c r="H660" s="29"/>
      <c r="I660" s="29"/>
    </row>
    <row r="661" spans="1:9" x14ac:dyDescent="0.25">
      <c r="A661" s="31">
        <v>44009.916662615738</v>
      </c>
      <c r="B661" s="45">
        <v>27.125</v>
      </c>
      <c r="C661" s="45">
        <v>27.1666666666667</v>
      </c>
      <c r="D661" s="5">
        <v>281645.12000000005</v>
      </c>
      <c r="E661" s="5">
        <v>39083.15</v>
      </c>
      <c r="F661" s="1">
        <f t="shared" si="20"/>
        <v>242561.97000000006</v>
      </c>
      <c r="G661" s="4">
        <f t="shared" si="21"/>
        <v>9.7634759780317515E-4</v>
      </c>
      <c r="H661" s="29"/>
      <c r="I661" s="29"/>
    </row>
    <row r="662" spans="1:9" x14ac:dyDescent="0.25">
      <c r="A662" s="31">
        <v>44009.958329224537</v>
      </c>
      <c r="B662" s="45">
        <v>27.1666666666667</v>
      </c>
      <c r="C662" s="45">
        <v>27.2083333333333</v>
      </c>
      <c r="D662" s="5">
        <v>279265.67000000004</v>
      </c>
      <c r="E662" s="5">
        <v>38850.03</v>
      </c>
      <c r="F662" s="1">
        <f t="shared" si="20"/>
        <v>240415.64000000004</v>
      </c>
      <c r="G662" s="4">
        <f t="shared" si="21"/>
        <v>9.6770830393698123E-4</v>
      </c>
      <c r="H662" s="29"/>
      <c r="I662" s="29"/>
    </row>
    <row r="663" spans="1:9" x14ac:dyDescent="0.25">
      <c r="A663" s="31">
        <v>44009.999995833336</v>
      </c>
      <c r="B663" s="45">
        <v>27.2083333333333</v>
      </c>
      <c r="C663" s="45">
        <v>27.25</v>
      </c>
      <c r="D663" s="5">
        <v>294180.34999999998</v>
      </c>
      <c r="E663" s="5">
        <v>40887.300000000003</v>
      </c>
      <c r="F663" s="1">
        <f t="shared" si="20"/>
        <v>253293.05</v>
      </c>
      <c r="G663" s="4">
        <f t="shared" si="21"/>
        <v>1.0195417728003258E-3</v>
      </c>
      <c r="H663" s="29"/>
      <c r="I663" s="29"/>
    </row>
    <row r="664" spans="1:9" x14ac:dyDescent="0.25">
      <c r="A664" s="31">
        <v>44010.041662442127</v>
      </c>
      <c r="B664" s="45">
        <v>27.25</v>
      </c>
      <c r="C664" s="45">
        <v>27.2916666666667</v>
      </c>
      <c r="D664" s="5">
        <v>324145.28200000001</v>
      </c>
      <c r="E664" s="5">
        <v>44547.161999999997</v>
      </c>
      <c r="F664" s="1">
        <f t="shared" si="20"/>
        <v>279598.12</v>
      </c>
      <c r="G664" s="4">
        <f t="shared" si="21"/>
        <v>1.1254235476908594E-3</v>
      </c>
      <c r="H664" s="29"/>
      <c r="I664" s="29"/>
    </row>
    <row r="665" spans="1:9" x14ac:dyDescent="0.25">
      <c r="A665" s="31">
        <v>44010.083329050925</v>
      </c>
      <c r="B665" s="45">
        <v>27.2916666666667</v>
      </c>
      <c r="C665" s="45">
        <v>27.3333333333333</v>
      </c>
      <c r="D665" s="5">
        <v>358850.12999999995</v>
      </c>
      <c r="E665" s="5">
        <v>47937.21</v>
      </c>
      <c r="F665" s="1">
        <f t="shared" si="20"/>
        <v>310912.91999999993</v>
      </c>
      <c r="G665" s="4">
        <f t="shared" si="21"/>
        <v>1.2514702225083784E-3</v>
      </c>
      <c r="H665" s="29"/>
      <c r="I665" s="29"/>
    </row>
    <row r="666" spans="1:9" x14ac:dyDescent="0.25">
      <c r="A666" s="31">
        <v>44010.124995659724</v>
      </c>
      <c r="B666" s="45">
        <v>27.3333333333333</v>
      </c>
      <c r="C666" s="45">
        <v>27.375</v>
      </c>
      <c r="D666" s="5">
        <v>435756.70999999996</v>
      </c>
      <c r="E666" s="5">
        <v>56404.020000000011</v>
      </c>
      <c r="F666" s="1">
        <f t="shared" si="20"/>
        <v>379352.68999999994</v>
      </c>
      <c r="G666" s="4">
        <f t="shared" si="21"/>
        <v>1.5269503607744958E-3</v>
      </c>
      <c r="H666" s="29"/>
      <c r="I666" s="29"/>
    </row>
    <row r="667" spans="1:9" x14ac:dyDescent="0.25">
      <c r="A667" s="31">
        <v>44010.166662268515</v>
      </c>
      <c r="B667" s="45">
        <v>27.375</v>
      </c>
      <c r="C667" s="45">
        <v>27.4166666666667</v>
      </c>
      <c r="D667" s="5">
        <v>462975.71799999994</v>
      </c>
      <c r="E667" s="5">
        <v>61944.827999999994</v>
      </c>
      <c r="F667" s="1">
        <f t="shared" si="20"/>
        <v>401030.88999999996</v>
      </c>
      <c r="G667" s="4">
        <f t="shared" si="21"/>
        <v>1.6142083035373155E-3</v>
      </c>
      <c r="H667" s="29"/>
      <c r="I667" s="29"/>
    </row>
    <row r="668" spans="1:9" x14ac:dyDescent="0.25">
      <c r="A668" s="31">
        <v>44010.208328877314</v>
      </c>
      <c r="B668" s="45">
        <v>27.4166666666667</v>
      </c>
      <c r="C668" s="45">
        <v>27.4583333333333</v>
      </c>
      <c r="D668" s="5">
        <v>483936.08400000003</v>
      </c>
      <c r="E668" s="5">
        <v>62731.293999999987</v>
      </c>
      <c r="F668" s="1">
        <f t="shared" si="20"/>
        <v>421204.79000000004</v>
      </c>
      <c r="G668" s="4">
        <f t="shared" si="21"/>
        <v>1.6954112175939647E-3</v>
      </c>
      <c r="H668" s="29"/>
      <c r="I668" s="29"/>
    </row>
    <row r="669" spans="1:9" x14ac:dyDescent="0.25">
      <c r="A669" s="31">
        <v>44010.249995486112</v>
      </c>
      <c r="B669" s="45">
        <v>27.4583333333333</v>
      </c>
      <c r="C669" s="45">
        <v>27.5</v>
      </c>
      <c r="D669" s="5">
        <v>491334.87399999995</v>
      </c>
      <c r="E669" s="5">
        <v>63398.314000000006</v>
      </c>
      <c r="F669" s="1">
        <f t="shared" si="20"/>
        <v>427936.55999999994</v>
      </c>
      <c r="G669" s="4">
        <f t="shared" si="21"/>
        <v>1.7225075817456222E-3</v>
      </c>
      <c r="H669" s="29"/>
      <c r="I669" s="29"/>
    </row>
    <row r="670" spans="1:9" x14ac:dyDescent="0.25">
      <c r="A670" s="31">
        <v>44010.291662094911</v>
      </c>
      <c r="B670" s="45">
        <v>27.5</v>
      </c>
      <c r="C670" s="45">
        <v>27.5416666666667</v>
      </c>
      <c r="D670" s="5">
        <v>492865.56199999998</v>
      </c>
      <c r="E670" s="5">
        <v>61884.612000000001</v>
      </c>
      <c r="F670" s="1">
        <f t="shared" si="20"/>
        <v>430980.94999999995</v>
      </c>
      <c r="G670" s="4">
        <f t="shared" si="21"/>
        <v>1.7347616991708558E-3</v>
      </c>
      <c r="H670" s="29"/>
      <c r="I670" s="29"/>
    </row>
    <row r="671" spans="1:9" x14ac:dyDescent="0.25">
      <c r="A671" s="31">
        <v>44010.333328703702</v>
      </c>
      <c r="B671" s="45">
        <v>27.5416666666667</v>
      </c>
      <c r="C671" s="45">
        <v>27.5833333333333</v>
      </c>
      <c r="D671" s="5">
        <v>489205.48200000008</v>
      </c>
      <c r="E671" s="5">
        <v>58392.362000000008</v>
      </c>
      <c r="F671" s="1">
        <f t="shared" si="20"/>
        <v>430813.12000000005</v>
      </c>
      <c r="G671" s="4">
        <f t="shared" si="21"/>
        <v>1.7340861587415825E-3</v>
      </c>
      <c r="H671" s="29"/>
      <c r="I671" s="29"/>
    </row>
    <row r="672" spans="1:9" x14ac:dyDescent="0.25">
      <c r="A672" s="31">
        <v>44010.374995312501</v>
      </c>
      <c r="B672" s="45">
        <v>27.5833333333333</v>
      </c>
      <c r="C672" s="45">
        <v>27.625</v>
      </c>
      <c r="D672" s="5">
        <v>480365.03199999995</v>
      </c>
      <c r="E672" s="5">
        <v>59936.062000000005</v>
      </c>
      <c r="F672" s="1">
        <f t="shared" si="20"/>
        <v>420428.97</v>
      </c>
      <c r="G672" s="4">
        <f t="shared" si="21"/>
        <v>1.6922884280102237E-3</v>
      </c>
      <c r="H672" s="29"/>
      <c r="I672" s="29"/>
    </row>
    <row r="673" spans="1:9" x14ac:dyDescent="0.25">
      <c r="A673" s="31">
        <v>44010.416661921299</v>
      </c>
      <c r="B673" s="45">
        <v>27.625</v>
      </c>
      <c r="C673" s="45">
        <v>27.6666666666667</v>
      </c>
      <c r="D673" s="5">
        <v>476102.69799999997</v>
      </c>
      <c r="E673" s="5">
        <v>60021.678000000007</v>
      </c>
      <c r="F673" s="1">
        <f t="shared" si="20"/>
        <v>416081.01999999996</v>
      </c>
      <c r="G673" s="4">
        <f t="shared" si="21"/>
        <v>1.6747872898974837E-3</v>
      </c>
      <c r="H673" s="29"/>
      <c r="I673" s="29"/>
    </row>
    <row r="674" spans="1:9" x14ac:dyDescent="0.25">
      <c r="A674" s="31">
        <v>44010.458328530091</v>
      </c>
      <c r="B674" s="45">
        <v>27.6666666666667</v>
      </c>
      <c r="C674" s="45">
        <v>27.7083333333333</v>
      </c>
      <c r="D674" s="5">
        <v>478524.40799999994</v>
      </c>
      <c r="E674" s="5">
        <v>59892.737999999983</v>
      </c>
      <c r="F674" s="1">
        <f t="shared" si="20"/>
        <v>418631.66999999993</v>
      </c>
      <c r="G674" s="4">
        <f t="shared" si="21"/>
        <v>1.6850540312186256E-3</v>
      </c>
      <c r="H674" s="29"/>
      <c r="I674" s="29"/>
    </row>
    <row r="675" spans="1:9" x14ac:dyDescent="0.25">
      <c r="A675" s="57">
        <v>44010.499995138889</v>
      </c>
      <c r="B675" s="58">
        <v>27.7083333333333</v>
      </c>
      <c r="C675" s="58">
        <v>27.75</v>
      </c>
      <c r="D675" s="64">
        <v>441770.9</v>
      </c>
      <c r="E675" s="64">
        <v>62522</v>
      </c>
      <c r="F675" s="60">
        <f t="shared" si="20"/>
        <v>379248.9</v>
      </c>
      <c r="G675" s="61">
        <f t="shared" si="21"/>
        <v>1.5265325907622555E-3</v>
      </c>
      <c r="H675" s="29"/>
      <c r="I675" s="29"/>
    </row>
    <row r="676" spans="1:9" x14ac:dyDescent="0.25">
      <c r="A676" s="57">
        <v>44010.541661747688</v>
      </c>
      <c r="B676" s="58">
        <v>27.75</v>
      </c>
      <c r="C676" s="58">
        <v>27.7916666666667</v>
      </c>
      <c r="D676" s="64">
        <v>440052.72399999999</v>
      </c>
      <c r="E676" s="64">
        <v>63198.814000000028</v>
      </c>
      <c r="F676" s="60">
        <f t="shared" si="20"/>
        <v>376853.91</v>
      </c>
      <c r="G676" s="61">
        <f t="shared" si="21"/>
        <v>1.5168924038307977E-3</v>
      </c>
      <c r="H676" s="29"/>
      <c r="I676" s="29"/>
    </row>
    <row r="677" spans="1:9" x14ac:dyDescent="0.25">
      <c r="A677" s="57">
        <v>44010.583328356479</v>
      </c>
      <c r="B677" s="58">
        <v>27.7916666666667</v>
      </c>
      <c r="C677" s="58">
        <v>27.8333333333333</v>
      </c>
      <c r="D677" s="64">
        <v>428842.158</v>
      </c>
      <c r="E677" s="64">
        <v>62162.428000000014</v>
      </c>
      <c r="F677" s="60">
        <f t="shared" si="20"/>
        <v>366679.73</v>
      </c>
      <c r="G677" s="61">
        <f t="shared" si="21"/>
        <v>1.4759398332253682E-3</v>
      </c>
      <c r="H677" s="29"/>
      <c r="I677" s="29"/>
    </row>
    <row r="678" spans="1:9" x14ac:dyDescent="0.25">
      <c r="A678" s="57">
        <v>44010.624994965277</v>
      </c>
      <c r="B678" s="58">
        <v>27.8333333333333</v>
      </c>
      <c r="C678" s="58">
        <v>27.875</v>
      </c>
      <c r="D678" s="64">
        <v>430661.05200000008</v>
      </c>
      <c r="E678" s="64">
        <v>66455.331999999995</v>
      </c>
      <c r="F678" s="60">
        <f t="shared" si="20"/>
        <v>364205.72000000009</v>
      </c>
      <c r="G678" s="61">
        <f t="shared" si="21"/>
        <v>1.4659815791740799E-3</v>
      </c>
      <c r="H678" s="29"/>
      <c r="I678" s="29"/>
    </row>
    <row r="679" spans="1:9" x14ac:dyDescent="0.25">
      <c r="A679" s="57">
        <v>44010.666661574076</v>
      </c>
      <c r="B679" s="58">
        <v>27.875</v>
      </c>
      <c r="C679" s="58">
        <v>27.9166666666667</v>
      </c>
      <c r="D679" s="64">
        <v>466835.74000000005</v>
      </c>
      <c r="E679" s="64">
        <v>69146.260000000009</v>
      </c>
      <c r="F679" s="60">
        <f t="shared" si="20"/>
        <v>397689.48000000004</v>
      </c>
      <c r="G679" s="61">
        <f t="shared" si="21"/>
        <v>1.6007586369355172E-3</v>
      </c>
      <c r="H679" s="29"/>
      <c r="I679" s="29"/>
    </row>
    <row r="680" spans="1:9" x14ac:dyDescent="0.25">
      <c r="A680" s="57">
        <v>44010.708328182867</v>
      </c>
      <c r="B680" s="58">
        <v>27.9166666666667</v>
      </c>
      <c r="C680" s="58">
        <v>27.9583333333333</v>
      </c>
      <c r="D680" s="64">
        <v>449204.66000000009</v>
      </c>
      <c r="E680" s="64">
        <v>63909.470000000008</v>
      </c>
      <c r="F680" s="60">
        <f t="shared" si="20"/>
        <v>385295.19000000006</v>
      </c>
      <c r="G680" s="61">
        <f t="shared" si="21"/>
        <v>1.550869797114601E-3</v>
      </c>
      <c r="H680" s="29"/>
      <c r="I680" s="29"/>
    </row>
    <row r="681" spans="1:9" x14ac:dyDescent="0.25">
      <c r="A681" s="31">
        <v>44010.749994791666</v>
      </c>
      <c r="B681" s="45">
        <v>27.9583333333333</v>
      </c>
      <c r="C681" s="45">
        <v>28</v>
      </c>
      <c r="D681" s="5">
        <v>394018.69200000004</v>
      </c>
      <c r="E681" s="5">
        <v>55708.76200000001</v>
      </c>
      <c r="F681" s="1">
        <f t="shared" si="20"/>
        <v>338309.93000000005</v>
      </c>
      <c r="G681" s="4">
        <f t="shared" si="21"/>
        <v>1.3617472164678588E-3</v>
      </c>
      <c r="H681" s="29"/>
      <c r="I681" s="29"/>
    </row>
    <row r="682" spans="1:9" x14ac:dyDescent="0.25">
      <c r="A682" s="31">
        <v>44010.791661400464</v>
      </c>
      <c r="B682" s="45">
        <v>28</v>
      </c>
      <c r="C682" s="45">
        <v>28.0416666666667</v>
      </c>
      <c r="D682" s="5">
        <v>345065.50200000004</v>
      </c>
      <c r="E682" s="5">
        <v>47675.521999999997</v>
      </c>
      <c r="F682" s="1">
        <f t="shared" si="20"/>
        <v>297389.98000000004</v>
      </c>
      <c r="G682" s="4">
        <f t="shared" si="21"/>
        <v>1.1970384004703386E-3</v>
      </c>
      <c r="H682" s="29"/>
      <c r="I682" s="29"/>
    </row>
    <row r="683" spans="1:9" x14ac:dyDescent="0.25">
      <c r="A683" s="31">
        <v>44010.833328009256</v>
      </c>
      <c r="B683" s="45">
        <v>28.0416666666667</v>
      </c>
      <c r="C683" s="45">
        <v>28.0833333333333</v>
      </c>
      <c r="D683" s="5">
        <v>320819.39200000005</v>
      </c>
      <c r="E683" s="5">
        <v>37562.251999999993</v>
      </c>
      <c r="F683" s="1">
        <f t="shared" si="20"/>
        <v>283257.14000000007</v>
      </c>
      <c r="G683" s="4">
        <f t="shared" si="21"/>
        <v>1.1401516412469675E-3</v>
      </c>
      <c r="H683" s="29"/>
      <c r="I683" s="29"/>
    </row>
    <row r="684" spans="1:9" x14ac:dyDescent="0.25">
      <c r="A684" s="31">
        <v>44010.874994618054</v>
      </c>
      <c r="B684" s="45">
        <v>28.0833333333333</v>
      </c>
      <c r="C684" s="45">
        <v>28.125</v>
      </c>
      <c r="D684" s="5">
        <v>304720.97200000007</v>
      </c>
      <c r="E684" s="5">
        <v>39176.722000000002</v>
      </c>
      <c r="F684" s="1">
        <f t="shared" si="20"/>
        <v>265544.25000000006</v>
      </c>
      <c r="G684" s="4">
        <f t="shared" si="21"/>
        <v>1.0688546543299669E-3</v>
      </c>
      <c r="H684" s="29"/>
      <c r="I684" s="29"/>
    </row>
    <row r="685" spans="1:9" x14ac:dyDescent="0.25">
      <c r="A685" s="31">
        <v>44010.916661226853</v>
      </c>
      <c r="B685" s="45">
        <v>28.125</v>
      </c>
      <c r="C685" s="45">
        <v>28.1666666666667</v>
      </c>
      <c r="D685" s="5">
        <v>290697.022</v>
      </c>
      <c r="E685" s="5">
        <v>38276.932000000001</v>
      </c>
      <c r="F685" s="1">
        <f t="shared" si="20"/>
        <v>252420.09</v>
      </c>
      <c r="G685" s="4">
        <f t="shared" si="21"/>
        <v>1.0160279804322218E-3</v>
      </c>
      <c r="H685" s="29"/>
      <c r="I685" s="29"/>
    </row>
    <row r="686" spans="1:9" x14ac:dyDescent="0.25">
      <c r="A686" s="31">
        <v>44010.958327835651</v>
      </c>
      <c r="B686" s="45">
        <v>28.1666666666667</v>
      </c>
      <c r="C686" s="45">
        <v>28.2083333333333</v>
      </c>
      <c r="D686" s="5">
        <v>279284.93800000002</v>
      </c>
      <c r="E686" s="5">
        <v>37965.968000000001</v>
      </c>
      <c r="F686" s="1">
        <f t="shared" si="20"/>
        <v>241318.97000000003</v>
      </c>
      <c r="G686" s="4">
        <f t="shared" si="21"/>
        <v>9.7134434002097054E-4</v>
      </c>
      <c r="H686" s="29"/>
      <c r="I686" s="29"/>
    </row>
    <row r="687" spans="1:9" x14ac:dyDescent="0.25">
      <c r="A687" s="31">
        <v>44011</v>
      </c>
      <c r="B687" s="45">
        <v>28.2083333333333</v>
      </c>
      <c r="C687" s="45">
        <v>28.25</v>
      </c>
      <c r="D687" s="5">
        <v>282923.23800000001</v>
      </c>
      <c r="E687" s="5">
        <v>39687.54800000001</v>
      </c>
      <c r="F687" s="1">
        <f t="shared" si="20"/>
        <v>243235.69</v>
      </c>
      <c r="G687" s="4">
        <f t="shared" si="21"/>
        <v>9.7905941987318831E-4</v>
      </c>
      <c r="H687" s="29"/>
      <c r="I687" s="29"/>
    </row>
    <row r="688" spans="1:9" x14ac:dyDescent="0.25">
      <c r="A688" s="31">
        <v>44011.041666666664</v>
      </c>
      <c r="B688" s="45">
        <v>28.25</v>
      </c>
      <c r="C688" s="45">
        <v>28.2916666666667</v>
      </c>
      <c r="D688" s="5">
        <v>306055.29600000009</v>
      </c>
      <c r="E688" s="5">
        <v>40327.145999999993</v>
      </c>
      <c r="F688" s="1">
        <f t="shared" si="20"/>
        <v>265728.15000000008</v>
      </c>
      <c r="G688" s="4">
        <f t="shared" si="21"/>
        <v>1.069594878872322E-3</v>
      </c>
      <c r="H688" s="29"/>
      <c r="I688" s="29"/>
    </row>
    <row r="689" spans="1:9" x14ac:dyDescent="0.25">
      <c r="A689" s="31">
        <v>44011.08333321759</v>
      </c>
      <c r="B689" s="45">
        <v>28.2916666666667</v>
      </c>
      <c r="C689" s="45">
        <v>28.3333333333333</v>
      </c>
      <c r="D689" s="5">
        <v>336158.32400000002</v>
      </c>
      <c r="E689" s="5">
        <v>42283.523999999998</v>
      </c>
      <c r="F689" s="1">
        <f t="shared" si="20"/>
        <v>293874.80000000005</v>
      </c>
      <c r="G689" s="4">
        <f t="shared" si="21"/>
        <v>1.1828892840657936E-3</v>
      </c>
      <c r="H689" s="29"/>
      <c r="I689" s="29"/>
    </row>
    <row r="690" spans="1:9" x14ac:dyDescent="0.25">
      <c r="A690" s="31">
        <v>44011.124999826388</v>
      </c>
      <c r="B690" s="45">
        <v>28.3333333333333</v>
      </c>
      <c r="C690" s="45">
        <v>28.375</v>
      </c>
      <c r="D690" s="5">
        <v>388461.72200000007</v>
      </c>
      <c r="E690" s="5">
        <v>50130.251999999993</v>
      </c>
      <c r="F690" s="1">
        <f t="shared" si="20"/>
        <v>338331.47000000009</v>
      </c>
      <c r="G690" s="4">
        <f t="shared" si="21"/>
        <v>1.3618339181352996E-3</v>
      </c>
      <c r="H690" s="29"/>
      <c r="I690" s="29"/>
    </row>
    <row r="691" spans="1:9" x14ac:dyDescent="0.25">
      <c r="A691" s="31">
        <v>44011.166666435187</v>
      </c>
      <c r="B691" s="45">
        <v>28.375</v>
      </c>
      <c r="C691" s="45">
        <v>28.4166666666667</v>
      </c>
      <c r="D691" s="5">
        <v>411985.326</v>
      </c>
      <c r="E691" s="5">
        <v>52286.265999999996</v>
      </c>
      <c r="F691" s="1">
        <f t="shared" si="20"/>
        <v>359699.06</v>
      </c>
      <c r="G691" s="4">
        <f t="shared" si="21"/>
        <v>1.4478416099731547E-3</v>
      </c>
      <c r="H691" s="29"/>
      <c r="I691" s="29"/>
    </row>
    <row r="692" spans="1:9" x14ac:dyDescent="0.25">
      <c r="A692" s="31">
        <v>44011.208333043978</v>
      </c>
      <c r="B692" s="45">
        <v>28.4166666666667</v>
      </c>
      <c r="C692" s="45">
        <v>28.4583333333333</v>
      </c>
      <c r="D692" s="5">
        <v>428280.85600000003</v>
      </c>
      <c r="E692" s="5">
        <v>52881.515999999996</v>
      </c>
      <c r="F692" s="1">
        <f t="shared" si="20"/>
        <v>375399.34</v>
      </c>
      <c r="G692" s="4">
        <f t="shared" si="21"/>
        <v>1.5110375456873859E-3</v>
      </c>
      <c r="H692" s="29"/>
      <c r="I692" s="29"/>
    </row>
    <row r="693" spans="1:9" x14ac:dyDescent="0.25">
      <c r="A693" s="31">
        <v>44011.249999652777</v>
      </c>
      <c r="B693" s="45">
        <v>28.4583333333333</v>
      </c>
      <c r="C693" s="45">
        <v>28.5</v>
      </c>
      <c r="D693" s="5">
        <v>454576.68400000001</v>
      </c>
      <c r="E693" s="5">
        <v>52843.384000000005</v>
      </c>
      <c r="F693" s="1">
        <f t="shared" si="20"/>
        <v>401733.3</v>
      </c>
      <c r="G693" s="4">
        <f t="shared" si="21"/>
        <v>1.6170356070761718E-3</v>
      </c>
      <c r="H693" s="29"/>
      <c r="I693" s="29"/>
    </row>
    <row r="694" spans="1:9" x14ac:dyDescent="0.25">
      <c r="A694" s="31">
        <v>44011.291666261575</v>
      </c>
      <c r="B694" s="45">
        <v>28.5</v>
      </c>
      <c r="C694" s="45">
        <v>28.5416666666667</v>
      </c>
      <c r="D694" s="5">
        <v>452566.64</v>
      </c>
      <c r="E694" s="5">
        <v>51967.159999999996</v>
      </c>
      <c r="F694" s="1">
        <f t="shared" si="20"/>
        <v>400599.48000000004</v>
      </c>
      <c r="G694" s="4">
        <f t="shared" si="21"/>
        <v>1.6124718148488035E-3</v>
      </c>
      <c r="H694" s="29"/>
      <c r="I694" s="29"/>
    </row>
    <row r="695" spans="1:9" x14ac:dyDescent="0.25">
      <c r="A695" s="31">
        <v>44011.333332870374</v>
      </c>
      <c r="B695" s="45">
        <v>28.5416666666667</v>
      </c>
      <c r="C695" s="45">
        <v>28.5833333333333</v>
      </c>
      <c r="D695" s="5">
        <v>451841.49599999993</v>
      </c>
      <c r="E695" s="5">
        <v>49084.315999999999</v>
      </c>
      <c r="F695" s="1">
        <f t="shared" si="20"/>
        <v>402757.17999999993</v>
      </c>
      <c r="G695" s="4">
        <f t="shared" si="21"/>
        <v>1.6211568746369468E-3</v>
      </c>
      <c r="H695" s="29"/>
      <c r="I695" s="29"/>
    </row>
    <row r="696" spans="1:9" x14ac:dyDescent="0.25">
      <c r="A696" s="31">
        <v>44011.374999479165</v>
      </c>
      <c r="B696" s="45">
        <v>28.5833333333333</v>
      </c>
      <c r="C696" s="45">
        <v>28.625</v>
      </c>
      <c r="D696" s="5">
        <v>443899.73399999988</v>
      </c>
      <c r="E696" s="5">
        <v>50994.453999999991</v>
      </c>
      <c r="F696" s="1">
        <f t="shared" si="20"/>
        <v>392905.27999999991</v>
      </c>
      <c r="G696" s="4">
        <f t="shared" si="21"/>
        <v>1.5815015284225459E-3</v>
      </c>
      <c r="H696" s="29"/>
      <c r="I696" s="29"/>
    </row>
    <row r="697" spans="1:9" x14ac:dyDescent="0.25">
      <c r="A697" s="31">
        <v>44011.416666087964</v>
      </c>
      <c r="B697" s="45">
        <v>28.625</v>
      </c>
      <c r="C697" s="45">
        <v>28.6666666666667</v>
      </c>
      <c r="D697" s="5">
        <v>454374.12400000001</v>
      </c>
      <c r="E697" s="5">
        <v>51091.974000000002</v>
      </c>
      <c r="F697" s="1">
        <f t="shared" si="20"/>
        <v>403282.15</v>
      </c>
      <c r="G697" s="4">
        <f t="shared" si="21"/>
        <v>1.6232699560833862E-3</v>
      </c>
      <c r="H697" s="29"/>
      <c r="I697" s="29"/>
    </row>
    <row r="698" spans="1:9" x14ac:dyDescent="0.25">
      <c r="A698" s="31">
        <v>44011.458332696762</v>
      </c>
      <c r="B698" s="45">
        <v>28.6666666666667</v>
      </c>
      <c r="C698" s="45">
        <v>28.7083333333333</v>
      </c>
      <c r="D698" s="5">
        <v>464585.70599999995</v>
      </c>
      <c r="E698" s="5">
        <v>51016.626000000004</v>
      </c>
      <c r="F698" s="1">
        <f t="shared" si="20"/>
        <v>413569.07999999996</v>
      </c>
      <c r="G698" s="4">
        <f t="shared" si="21"/>
        <v>1.6646763620186175E-3</v>
      </c>
      <c r="H698" s="29"/>
      <c r="I698" s="29"/>
    </row>
    <row r="699" spans="1:9" x14ac:dyDescent="0.25">
      <c r="A699" s="57">
        <v>44011.499999305554</v>
      </c>
      <c r="B699" s="58">
        <v>28.7083333333333</v>
      </c>
      <c r="C699" s="58">
        <v>28.75</v>
      </c>
      <c r="D699" s="64">
        <v>452493.47000000003</v>
      </c>
      <c r="E699" s="64">
        <v>51260.439999999995</v>
      </c>
      <c r="F699" s="60">
        <f t="shared" si="20"/>
        <v>401233.03</v>
      </c>
      <c r="G699" s="61">
        <f t="shared" si="21"/>
        <v>1.6150219467618489E-3</v>
      </c>
      <c r="H699" s="29"/>
      <c r="I699" s="29"/>
    </row>
    <row r="700" spans="1:9" x14ac:dyDescent="0.25">
      <c r="A700" s="57">
        <v>44011.541665914352</v>
      </c>
      <c r="B700" s="58">
        <v>28.75</v>
      </c>
      <c r="C700" s="58">
        <v>28.7916666666667</v>
      </c>
      <c r="D700" s="64">
        <v>458870.35800000007</v>
      </c>
      <c r="E700" s="64">
        <v>50129.908000000018</v>
      </c>
      <c r="F700" s="60">
        <f t="shared" si="20"/>
        <v>408740.45000000007</v>
      </c>
      <c r="G700" s="61">
        <f t="shared" si="21"/>
        <v>1.6452404162222494E-3</v>
      </c>
      <c r="H700" s="29"/>
      <c r="I700" s="29"/>
    </row>
    <row r="701" spans="1:9" x14ac:dyDescent="0.25">
      <c r="A701" s="57">
        <v>44011.583332523151</v>
      </c>
      <c r="B701" s="58">
        <v>28.7916666666667</v>
      </c>
      <c r="C701" s="58">
        <v>28.8333333333333</v>
      </c>
      <c r="D701" s="64">
        <v>461838.92599999998</v>
      </c>
      <c r="E701" s="64">
        <v>56689.725999999995</v>
      </c>
      <c r="F701" s="60">
        <f t="shared" si="20"/>
        <v>405149.19999999995</v>
      </c>
      <c r="G701" s="61">
        <f t="shared" si="21"/>
        <v>1.6307851068816683E-3</v>
      </c>
      <c r="H701" s="29"/>
      <c r="I701" s="29"/>
    </row>
    <row r="702" spans="1:9" x14ac:dyDescent="0.25">
      <c r="A702" s="57">
        <v>44011.624999131942</v>
      </c>
      <c r="B702" s="58">
        <v>28.8333333333333</v>
      </c>
      <c r="C702" s="58">
        <v>28.875</v>
      </c>
      <c r="D702" s="64">
        <v>450436.15599999996</v>
      </c>
      <c r="E702" s="64">
        <v>63383.716</v>
      </c>
      <c r="F702" s="60">
        <f t="shared" si="20"/>
        <v>387052.43999999994</v>
      </c>
      <c r="G702" s="61">
        <f t="shared" si="21"/>
        <v>1.5579429867668762E-3</v>
      </c>
      <c r="H702" s="29"/>
      <c r="I702" s="29"/>
    </row>
    <row r="703" spans="1:9" x14ac:dyDescent="0.25">
      <c r="A703" s="57">
        <v>44011.66666574074</v>
      </c>
      <c r="B703" s="58">
        <v>28.875</v>
      </c>
      <c r="C703" s="58">
        <v>28.9166666666667</v>
      </c>
      <c r="D703" s="64">
        <v>494772.02999999991</v>
      </c>
      <c r="E703" s="64">
        <v>67064.34</v>
      </c>
      <c r="F703" s="60">
        <f t="shared" si="20"/>
        <v>427707.68999999994</v>
      </c>
      <c r="G703" s="61">
        <f t="shared" si="21"/>
        <v>1.7215863463404628E-3</v>
      </c>
      <c r="H703" s="29"/>
      <c r="I703" s="29"/>
    </row>
    <row r="704" spans="1:9" x14ac:dyDescent="0.25">
      <c r="A704" s="57">
        <v>44011.708332349539</v>
      </c>
      <c r="B704" s="58">
        <v>28.9166666666667</v>
      </c>
      <c r="C704" s="58">
        <v>28.9583333333333</v>
      </c>
      <c r="D704" s="64">
        <v>471111.41399999999</v>
      </c>
      <c r="E704" s="64">
        <v>61829.233999999989</v>
      </c>
      <c r="F704" s="60">
        <f t="shared" si="20"/>
        <v>409282.18</v>
      </c>
      <c r="G704" s="61">
        <f t="shared" si="21"/>
        <v>1.6474209591332335E-3</v>
      </c>
      <c r="H704" s="29"/>
      <c r="I704" s="29"/>
    </row>
    <row r="705" spans="1:9" x14ac:dyDescent="0.25">
      <c r="A705" s="31">
        <v>44011.74999895833</v>
      </c>
      <c r="B705" s="45">
        <v>28.9583333333333</v>
      </c>
      <c r="C705" s="45">
        <v>29</v>
      </c>
      <c r="D705" s="5">
        <v>414939.42800000001</v>
      </c>
      <c r="E705" s="5">
        <v>54084.137999999999</v>
      </c>
      <c r="F705" s="1">
        <f t="shared" si="20"/>
        <v>360855.29000000004</v>
      </c>
      <c r="G705" s="4">
        <f t="shared" si="21"/>
        <v>1.4524956057458968E-3</v>
      </c>
      <c r="H705" s="29"/>
      <c r="I705" s="29"/>
    </row>
    <row r="706" spans="1:9" x14ac:dyDescent="0.25">
      <c r="A706" s="31">
        <v>44011.791665567129</v>
      </c>
      <c r="B706" s="45">
        <v>29</v>
      </c>
      <c r="C706" s="45">
        <v>29.0416666666667</v>
      </c>
      <c r="D706" s="5">
        <v>362015.85799999995</v>
      </c>
      <c r="E706" s="5">
        <v>46192.348000000005</v>
      </c>
      <c r="F706" s="1">
        <f t="shared" si="20"/>
        <v>315823.50999999995</v>
      </c>
      <c r="G706" s="4">
        <f t="shared" si="21"/>
        <v>1.2712360693569026E-3</v>
      </c>
      <c r="H706" s="29"/>
      <c r="I706" s="29"/>
    </row>
    <row r="707" spans="1:9" x14ac:dyDescent="0.25">
      <c r="A707" s="31">
        <v>44011.833332175927</v>
      </c>
      <c r="B707" s="45">
        <v>29.0416666666667</v>
      </c>
      <c r="C707" s="45">
        <v>29.0833333333333</v>
      </c>
      <c r="D707" s="5">
        <v>331326.93599999999</v>
      </c>
      <c r="E707" s="5">
        <v>38051.116000000009</v>
      </c>
      <c r="F707" s="1">
        <f t="shared" si="20"/>
        <v>293275.81999999995</v>
      </c>
      <c r="G707" s="4">
        <f t="shared" si="21"/>
        <v>1.1804783014862398E-3</v>
      </c>
      <c r="H707" s="29"/>
      <c r="I707" s="29"/>
    </row>
    <row r="708" spans="1:9" x14ac:dyDescent="0.25">
      <c r="A708" s="31">
        <v>44011.874998784719</v>
      </c>
      <c r="B708" s="45">
        <v>29.0833333333333</v>
      </c>
      <c r="C708" s="45">
        <v>29.125</v>
      </c>
      <c r="D708" s="5">
        <v>318868.50200000004</v>
      </c>
      <c r="E708" s="5">
        <v>37378.161999999989</v>
      </c>
      <c r="F708" s="1">
        <f t="shared" si="20"/>
        <v>281490.34000000003</v>
      </c>
      <c r="G708" s="4">
        <f t="shared" si="21"/>
        <v>1.1330400114403711E-3</v>
      </c>
      <c r="H708" s="29"/>
      <c r="I708" s="29"/>
    </row>
    <row r="709" spans="1:9" x14ac:dyDescent="0.25">
      <c r="A709" s="31">
        <v>44011.916665393517</v>
      </c>
      <c r="B709" s="45">
        <v>29.125</v>
      </c>
      <c r="C709" s="45">
        <v>29.1666666666667</v>
      </c>
      <c r="D709" s="5">
        <v>305188.03999999998</v>
      </c>
      <c r="E709" s="5">
        <v>37286.960000000006</v>
      </c>
      <c r="F709" s="1">
        <f t="shared" si="20"/>
        <v>267901.07999999996</v>
      </c>
      <c r="G709" s="4">
        <f t="shared" si="21"/>
        <v>1.0783412416500251E-3</v>
      </c>
      <c r="H709" s="29"/>
      <c r="I709" s="29"/>
    </row>
    <row r="710" spans="1:9" x14ac:dyDescent="0.25">
      <c r="A710" s="31">
        <v>44011.958332002316</v>
      </c>
      <c r="B710" s="45">
        <v>29.1666666666667</v>
      </c>
      <c r="C710" s="45">
        <v>29.2083333333333</v>
      </c>
      <c r="D710" s="5">
        <v>292808.30599999998</v>
      </c>
      <c r="E710" s="5">
        <v>37112.745999999999</v>
      </c>
      <c r="F710" s="1">
        <f t="shared" si="20"/>
        <v>255695.56</v>
      </c>
      <c r="G710" s="4">
        <f t="shared" si="21"/>
        <v>1.0292122288375939E-3</v>
      </c>
      <c r="H710" s="29"/>
      <c r="I710" s="29"/>
    </row>
    <row r="711" spans="1:9" x14ac:dyDescent="0.25">
      <c r="A711" s="31">
        <v>44011.999998611114</v>
      </c>
      <c r="B711" s="45">
        <v>29.2083333333333</v>
      </c>
      <c r="C711" s="45">
        <v>29.25</v>
      </c>
      <c r="D711" s="5">
        <v>281015.66600000003</v>
      </c>
      <c r="E711" s="5">
        <v>39347.835999999996</v>
      </c>
      <c r="F711" s="1">
        <f t="shared" si="20"/>
        <v>241667.83000000002</v>
      </c>
      <c r="G711" s="4">
        <f t="shared" si="21"/>
        <v>9.7274855282056814E-4</v>
      </c>
      <c r="H711" s="29"/>
      <c r="I711" s="29"/>
    </row>
    <row r="712" spans="1:9" x14ac:dyDescent="0.25">
      <c r="A712" s="31">
        <v>44012.041665219906</v>
      </c>
      <c r="B712" s="45">
        <v>29.25</v>
      </c>
      <c r="C712" s="45">
        <v>29.2916666666667</v>
      </c>
      <c r="D712" s="5">
        <v>292490.18399999995</v>
      </c>
      <c r="E712" s="5">
        <v>39007.614000000001</v>
      </c>
      <c r="F712" s="1">
        <f t="shared" si="20"/>
        <v>253482.56999999995</v>
      </c>
      <c r="G712" s="4">
        <f t="shared" si="21"/>
        <v>1.0203046186690976E-3</v>
      </c>
      <c r="H712" s="29"/>
      <c r="I712" s="29"/>
    </row>
    <row r="713" spans="1:9" x14ac:dyDescent="0.25">
      <c r="A713" s="31">
        <v>44012.083331828704</v>
      </c>
      <c r="B713" s="45">
        <v>29.2916666666667</v>
      </c>
      <c r="C713" s="45">
        <v>29.3333333333333</v>
      </c>
      <c r="D713" s="5">
        <v>323314.73200000008</v>
      </c>
      <c r="E713" s="5">
        <v>41479.351999999999</v>
      </c>
      <c r="F713" s="1">
        <f t="shared" si="20"/>
        <v>281835.38000000006</v>
      </c>
      <c r="G713" s="4">
        <f t="shared" si="21"/>
        <v>1.1344288481782408E-3</v>
      </c>
      <c r="H713" s="29"/>
      <c r="I713" s="29"/>
    </row>
    <row r="714" spans="1:9" x14ac:dyDescent="0.25">
      <c r="A714" s="31">
        <v>44012.124998437503</v>
      </c>
      <c r="B714" s="45">
        <v>29.3333333333333</v>
      </c>
      <c r="C714" s="45">
        <v>29.375</v>
      </c>
      <c r="D714" s="5">
        <v>362792.11</v>
      </c>
      <c r="E714" s="5">
        <v>44249.4</v>
      </c>
      <c r="F714" s="1">
        <f t="shared" si="20"/>
        <v>318542.70999999996</v>
      </c>
      <c r="G714" s="4">
        <f t="shared" si="21"/>
        <v>1.2821812492131942E-3</v>
      </c>
      <c r="H714" s="29"/>
      <c r="I714" s="29"/>
    </row>
    <row r="715" spans="1:9" x14ac:dyDescent="0.25">
      <c r="A715" s="31">
        <v>44012.166665046294</v>
      </c>
      <c r="B715" s="45">
        <v>29.375</v>
      </c>
      <c r="C715" s="45">
        <v>29.4166666666667</v>
      </c>
      <c r="D715" s="5">
        <v>406625.56599999999</v>
      </c>
      <c r="E715" s="5">
        <v>52114.146000000008</v>
      </c>
      <c r="F715" s="1">
        <f t="shared" si="20"/>
        <v>354511.42</v>
      </c>
      <c r="G715" s="4">
        <f t="shared" si="21"/>
        <v>1.426960596134639E-3</v>
      </c>
      <c r="H715" s="29"/>
      <c r="I715" s="29"/>
    </row>
    <row r="716" spans="1:9" x14ac:dyDescent="0.25">
      <c r="A716" s="31">
        <v>44012.208331655092</v>
      </c>
      <c r="B716" s="45">
        <v>29.4166666666667</v>
      </c>
      <c r="C716" s="45">
        <v>29.4583333333333</v>
      </c>
      <c r="D716" s="5">
        <v>453521.22000000009</v>
      </c>
      <c r="E716" s="5">
        <v>55134.99000000002</v>
      </c>
      <c r="F716" s="1">
        <f t="shared" si="20"/>
        <v>398386.2300000001</v>
      </c>
      <c r="G716" s="4">
        <f t="shared" si="21"/>
        <v>1.6035631581420749E-3</v>
      </c>
      <c r="H716" s="29"/>
      <c r="I716" s="29"/>
    </row>
    <row r="717" spans="1:9" x14ac:dyDescent="0.25">
      <c r="A717" s="31">
        <v>44012.249998263891</v>
      </c>
      <c r="B717" s="45">
        <v>29.4583333333333</v>
      </c>
      <c r="C717" s="45">
        <v>29.5</v>
      </c>
      <c r="D717" s="5">
        <v>466791.55399999989</v>
      </c>
      <c r="E717" s="5">
        <v>57147.134000000005</v>
      </c>
      <c r="F717" s="1">
        <f t="shared" si="20"/>
        <v>409644.41999999987</v>
      </c>
      <c r="G717" s="4">
        <f t="shared" si="21"/>
        <v>1.6488790284003494E-3</v>
      </c>
      <c r="H717" s="29"/>
      <c r="I717" s="29"/>
    </row>
    <row r="718" spans="1:9" x14ac:dyDescent="0.25">
      <c r="A718" s="31">
        <v>44012.291664872682</v>
      </c>
      <c r="B718" s="45">
        <v>29.5</v>
      </c>
      <c r="C718" s="45">
        <v>29.5416666666667</v>
      </c>
      <c r="D718" s="5">
        <v>467432.63199999993</v>
      </c>
      <c r="E718" s="5">
        <v>58792.162000000004</v>
      </c>
      <c r="F718" s="1">
        <f t="shared" si="20"/>
        <v>408640.46999999991</v>
      </c>
      <c r="G718" s="4">
        <f t="shared" si="21"/>
        <v>1.6448379820202658E-3</v>
      </c>
      <c r="H718" s="29"/>
      <c r="I718" s="29"/>
    </row>
    <row r="719" spans="1:9" x14ac:dyDescent="0.25">
      <c r="A719" s="31">
        <v>44012.333331481481</v>
      </c>
      <c r="B719" s="45">
        <v>29.5416666666667</v>
      </c>
      <c r="C719" s="45">
        <v>29.5833333333333</v>
      </c>
      <c r="D719" s="5">
        <v>467069.20799999998</v>
      </c>
      <c r="E719" s="5">
        <v>58029.447999999997</v>
      </c>
      <c r="F719" s="1">
        <f t="shared" si="20"/>
        <v>409039.76</v>
      </c>
      <c r="G719" s="4">
        <f t="shared" si="21"/>
        <v>1.6464451829855569E-3</v>
      </c>
      <c r="H719" s="29"/>
      <c r="I719" s="29"/>
    </row>
    <row r="720" spans="1:9" x14ac:dyDescent="0.25">
      <c r="A720" s="31">
        <v>44012.374998090279</v>
      </c>
      <c r="B720" s="45">
        <v>29.5833333333333</v>
      </c>
      <c r="C720" s="45">
        <v>29.625</v>
      </c>
      <c r="D720" s="5">
        <v>457754.10400000017</v>
      </c>
      <c r="E720" s="5">
        <v>53626.853999999999</v>
      </c>
      <c r="F720" s="1">
        <f t="shared" ref="F720:F758" si="22">D720-E720</f>
        <v>404127.25000000017</v>
      </c>
      <c r="G720" s="4">
        <f t="shared" ref="G720:G757" si="23">F720/$F$759</f>
        <v>1.626671607854699E-3</v>
      </c>
      <c r="H720" s="29"/>
      <c r="I720" s="29"/>
    </row>
    <row r="721" spans="1:9" x14ac:dyDescent="0.25">
      <c r="A721" s="31">
        <v>44012.416664699071</v>
      </c>
      <c r="B721" s="45">
        <v>29.625</v>
      </c>
      <c r="C721" s="45">
        <v>29.6666666666667</v>
      </c>
      <c r="D721" s="5">
        <v>457760.95600000006</v>
      </c>
      <c r="E721" s="5">
        <v>55996.616000000002</v>
      </c>
      <c r="F721" s="1">
        <f t="shared" si="22"/>
        <v>401764.34000000008</v>
      </c>
      <c r="G721" s="4">
        <f t="shared" si="23"/>
        <v>1.6171605476405805E-3</v>
      </c>
      <c r="H721" s="29"/>
      <c r="I721" s="29"/>
    </row>
    <row r="722" spans="1:9" ht="15.75" customHeight="1" x14ac:dyDescent="0.25">
      <c r="A722" s="31">
        <v>44012.458331307869</v>
      </c>
      <c r="B722" s="45">
        <v>29.6666666666667</v>
      </c>
      <c r="C722" s="45">
        <v>29.7083333333333</v>
      </c>
      <c r="D722" s="5">
        <v>449848.85</v>
      </c>
      <c r="E722" s="5">
        <v>57647.159999999996</v>
      </c>
      <c r="F722" s="1">
        <f t="shared" si="22"/>
        <v>392201.69</v>
      </c>
      <c r="G722" s="4">
        <f t="shared" si="23"/>
        <v>1.578669475210172E-3</v>
      </c>
      <c r="H722" s="29"/>
      <c r="I722" s="29"/>
    </row>
    <row r="723" spans="1:9" s="29" customFormat="1" x14ac:dyDescent="0.25">
      <c r="A723" s="57">
        <v>44012.499997916668</v>
      </c>
      <c r="B723" s="58">
        <v>29.7083333333333</v>
      </c>
      <c r="C723" s="58">
        <v>29.75</v>
      </c>
      <c r="D723" s="64">
        <v>455750.64199999993</v>
      </c>
      <c r="E723" s="64">
        <v>58186.351999999999</v>
      </c>
      <c r="F723" s="62">
        <f t="shared" si="22"/>
        <v>397564.28999999992</v>
      </c>
      <c r="G723" s="63">
        <f t="shared" si="23"/>
        <v>1.6002547287764224E-3</v>
      </c>
    </row>
    <row r="724" spans="1:9" s="29" customFormat="1" x14ac:dyDescent="0.25">
      <c r="A724" s="57">
        <v>44012.541664525466</v>
      </c>
      <c r="B724" s="58">
        <v>29.75</v>
      </c>
      <c r="C724" s="58">
        <v>29.7916666666667</v>
      </c>
      <c r="D724" s="64">
        <v>448303.72200000007</v>
      </c>
      <c r="E724" s="64">
        <v>58965.392</v>
      </c>
      <c r="F724" s="62">
        <f t="shared" si="22"/>
        <v>389338.33000000007</v>
      </c>
      <c r="G724" s="63">
        <f t="shared" si="23"/>
        <v>1.5671440301552623E-3</v>
      </c>
    </row>
    <row r="725" spans="1:9" s="29" customFormat="1" x14ac:dyDescent="0.25">
      <c r="A725" s="57">
        <v>44012.583331134258</v>
      </c>
      <c r="B725" s="58">
        <v>29.7916666666667</v>
      </c>
      <c r="C725" s="58">
        <v>29.8333333333333</v>
      </c>
      <c r="D725" s="64">
        <v>441247.08399999992</v>
      </c>
      <c r="E725" s="64">
        <v>59381.214000000022</v>
      </c>
      <c r="F725" s="62">
        <f t="shared" si="22"/>
        <v>381865.86999999988</v>
      </c>
      <c r="G725" s="63">
        <f t="shared" si="23"/>
        <v>1.5370662798357027E-3</v>
      </c>
    </row>
    <row r="726" spans="1:9" s="29" customFormat="1" x14ac:dyDescent="0.25">
      <c r="A726" s="57">
        <v>44012.624997743056</v>
      </c>
      <c r="B726" s="58">
        <v>29.8333333333333</v>
      </c>
      <c r="C726" s="58">
        <v>29.875</v>
      </c>
      <c r="D726" s="64">
        <v>431075.33400000009</v>
      </c>
      <c r="E726" s="64">
        <v>57547.714</v>
      </c>
      <c r="F726" s="62">
        <f t="shared" si="22"/>
        <v>373527.62000000011</v>
      </c>
      <c r="G726" s="63">
        <f t="shared" si="23"/>
        <v>1.503503597452384E-3</v>
      </c>
    </row>
    <row r="727" spans="1:9" s="29" customFormat="1" x14ac:dyDescent="0.25">
      <c r="A727" s="57">
        <v>44012.666664351855</v>
      </c>
      <c r="B727" s="58">
        <v>29.875</v>
      </c>
      <c r="C727" s="58">
        <v>29.9166666666667</v>
      </c>
      <c r="D727" s="64">
        <v>439601.56000000006</v>
      </c>
      <c r="E727" s="64">
        <v>61685.509999999987</v>
      </c>
      <c r="F727" s="62">
        <f t="shared" si="22"/>
        <v>377916.05000000005</v>
      </c>
      <c r="G727" s="63">
        <f t="shared" si="23"/>
        <v>1.5211676735176771E-3</v>
      </c>
    </row>
    <row r="728" spans="1:9" s="29" customFormat="1" x14ac:dyDescent="0.25">
      <c r="A728" s="57">
        <v>44012.708330960646</v>
      </c>
      <c r="B728" s="58">
        <v>29.9166666666667</v>
      </c>
      <c r="C728" s="58">
        <v>29.9583333333333</v>
      </c>
      <c r="D728" s="64">
        <v>467641.83400000003</v>
      </c>
      <c r="E728" s="64">
        <v>67837.293999999994</v>
      </c>
      <c r="F728" s="62">
        <f t="shared" si="22"/>
        <v>399804.54000000004</v>
      </c>
      <c r="G728" s="63">
        <f t="shared" si="23"/>
        <v>1.6092720644534813E-3</v>
      </c>
    </row>
    <row r="729" spans="1:9" x14ac:dyDescent="0.25">
      <c r="A729" s="31">
        <v>44012.749997569445</v>
      </c>
      <c r="B729" s="45">
        <v>29.9583333333333</v>
      </c>
      <c r="C729" s="45">
        <v>30</v>
      </c>
      <c r="D729" s="5">
        <v>448808.66000000003</v>
      </c>
      <c r="E729" s="5">
        <v>63276.340000000018</v>
      </c>
      <c r="F729" s="1">
        <f t="shared" si="22"/>
        <v>385532.32</v>
      </c>
      <c r="G729" s="4">
        <f t="shared" si="23"/>
        <v>1.5518242802343867E-3</v>
      </c>
      <c r="H729" s="29"/>
      <c r="I729" s="29"/>
    </row>
    <row r="730" spans="1:9" x14ac:dyDescent="0.25">
      <c r="A730" s="31">
        <v>44012.791664178243</v>
      </c>
      <c r="B730" s="45">
        <v>30</v>
      </c>
      <c r="C730" s="45">
        <v>30.0416666666667</v>
      </c>
      <c r="D730" s="5">
        <v>393028.326</v>
      </c>
      <c r="E730" s="5">
        <v>55404.636000000006</v>
      </c>
      <c r="F730" s="1">
        <f t="shared" si="22"/>
        <v>337623.69</v>
      </c>
      <c r="G730" s="4">
        <f t="shared" si="23"/>
        <v>1.3589849995567886E-3</v>
      </c>
      <c r="H730" s="29"/>
      <c r="I730" s="29"/>
    </row>
    <row r="731" spans="1:9" x14ac:dyDescent="0.25">
      <c r="A731" s="31">
        <v>44012.833330787034</v>
      </c>
      <c r="B731" s="45">
        <v>30.0416666666667</v>
      </c>
      <c r="C731" s="45">
        <v>30.0833333333333</v>
      </c>
      <c r="D731" s="5">
        <v>340093.946</v>
      </c>
      <c r="E731" s="5">
        <v>47577.295999999988</v>
      </c>
      <c r="F731" s="1">
        <f t="shared" si="22"/>
        <v>292516.65000000002</v>
      </c>
      <c r="G731" s="4">
        <f t="shared" si="23"/>
        <v>1.177422530600869E-3</v>
      </c>
      <c r="H731" s="29"/>
      <c r="I731" s="29"/>
    </row>
    <row r="732" spans="1:9" x14ac:dyDescent="0.25">
      <c r="A732" s="31">
        <v>44012.874997395833</v>
      </c>
      <c r="B732" s="45">
        <v>30.0833333333333</v>
      </c>
      <c r="C732" s="45">
        <v>30.125</v>
      </c>
      <c r="D732" s="5">
        <v>307757.41799999995</v>
      </c>
      <c r="E732" s="5">
        <v>39147.838000000003</v>
      </c>
      <c r="F732" s="1">
        <f t="shared" si="22"/>
        <v>268609.57999999996</v>
      </c>
      <c r="G732" s="4">
        <f t="shared" si="23"/>
        <v>1.0811930583344111E-3</v>
      </c>
      <c r="H732" s="29"/>
      <c r="I732" s="29"/>
    </row>
    <row r="733" spans="1:9" x14ac:dyDescent="0.25">
      <c r="A733" s="31">
        <v>44012.916664004631</v>
      </c>
      <c r="B733" s="45">
        <v>30.125</v>
      </c>
      <c r="C733" s="45">
        <v>30.1666666666667</v>
      </c>
      <c r="D733" s="5">
        <v>297206.37</v>
      </c>
      <c r="E733" s="5">
        <v>37945.33</v>
      </c>
      <c r="F733" s="1">
        <f t="shared" si="22"/>
        <v>259261.03999999998</v>
      </c>
      <c r="G733" s="4">
        <f t="shared" si="23"/>
        <v>1.0435638101387156E-3</v>
      </c>
      <c r="H733" s="29"/>
      <c r="I733" s="29"/>
    </row>
    <row r="734" spans="1:9" x14ac:dyDescent="0.25">
      <c r="A734" s="31">
        <v>44012.958330613423</v>
      </c>
      <c r="B734" s="45">
        <v>30.1666666666667</v>
      </c>
      <c r="C734" s="45">
        <v>30.2083333333333</v>
      </c>
      <c r="D734" s="5">
        <v>282304.85000000003</v>
      </c>
      <c r="E734" s="5">
        <v>36967.499999999993</v>
      </c>
      <c r="F734" s="1">
        <f t="shared" si="22"/>
        <v>245337.35000000003</v>
      </c>
      <c r="G734" s="4">
        <f t="shared" si="23"/>
        <v>9.8751891042069277E-4</v>
      </c>
      <c r="H734" s="29"/>
      <c r="I734" s="29"/>
    </row>
    <row r="735" spans="1:9" ht="15" hidden="1" customHeight="1" x14ac:dyDescent="0.25">
      <c r="A735" s="31">
        <v>44012.999997222221</v>
      </c>
      <c r="B735" s="45">
        <v>29.2083333333333</v>
      </c>
      <c r="C735" s="45">
        <v>29.25</v>
      </c>
      <c r="D735" s="5"/>
      <c r="E735" s="5"/>
      <c r="F735" s="1">
        <f t="shared" si="22"/>
        <v>0</v>
      </c>
      <c r="G735" s="4">
        <f>F735/$F$759</f>
        <v>0</v>
      </c>
    </row>
    <row r="736" spans="1:9" ht="15" hidden="1" customHeight="1" x14ac:dyDescent="0.25">
      <c r="A736" s="31">
        <v>44013.04166383102</v>
      </c>
      <c r="B736" s="45">
        <v>29.25</v>
      </c>
      <c r="C736" s="45">
        <v>29.2916666666667</v>
      </c>
      <c r="D736" s="5"/>
      <c r="E736" s="5"/>
      <c r="F736" s="1">
        <f t="shared" si="22"/>
        <v>0</v>
      </c>
      <c r="G736" s="4">
        <f t="shared" si="23"/>
        <v>0</v>
      </c>
    </row>
    <row r="737" spans="1:7" ht="15" hidden="1" customHeight="1" x14ac:dyDescent="0.25">
      <c r="A737" s="31">
        <v>44013.083330439818</v>
      </c>
      <c r="B737" s="45">
        <v>29.2916666666667</v>
      </c>
      <c r="C737" s="45">
        <v>29.3333333333333</v>
      </c>
      <c r="D737" s="5"/>
      <c r="E737" s="5"/>
      <c r="F737" s="1">
        <f t="shared" si="22"/>
        <v>0</v>
      </c>
      <c r="G737" s="4">
        <f t="shared" si="23"/>
        <v>0</v>
      </c>
    </row>
    <row r="738" spans="1:7" ht="15" hidden="1" customHeight="1" x14ac:dyDescent="0.25">
      <c r="A738" s="31">
        <v>44013.12499704861</v>
      </c>
      <c r="B738" s="45">
        <v>29.3333333333333</v>
      </c>
      <c r="C738" s="45">
        <v>29.375</v>
      </c>
      <c r="D738" s="5"/>
      <c r="E738" s="5"/>
      <c r="F738" s="1">
        <f t="shared" si="22"/>
        <v>0</v>
      </c>
      <c r="G738" s="4">
        <f t="shared" si="23"/>
        <v>0</v>
      </c>
    </row>
    <row r="739" spans="1:7" ht="15" hidden="1" customHeight="1" x14ac:dyDescent="0.25">
      <c r="A739" s="31">
        <v>44013.166663657408</v>
      </c>
      <c r="B739" s="45">
        <v>29.375</v>
      </c>
      <c r="C739" s="45">
        <v>29.4166666666667</v>
      </c>
      <c r="D739" s="5"/>
      <c r="E739" s="5"/>
      <c r="F739" s="1">
        <f t="shared" si="22"/>
        <v>0</v>
      </c>
      <c r="G739" s="4">
        <f t="shared" si="23"/>
        <v>0</v>
      </c>
    </row>
    <row r="740" spans="1:7" ht="15" hidden="1" customHeight="1" x14ac:dyDescent="0.25">
      <c r="A740" s="31">
        <v>44013.208330266207</v>
      </c>
      <c r="B740" s="45">
        <v>29.4166666666667</v>
      </c>
      <c r="C740" s="45">
        <v>29.4583333333333</v>
      </c>
      <c r="D740" s="5"/>
      <c r="E740" s="5"/>
      <c r="F740" s="1">
        <f t="shared" si="22"/>
        <v>0</v>
      </c>
      <c r="G740" s="4">
        <f t="shared" si="23"/>
        <v>0</v>
      </c>
    </row>
    <row r="741" spans="1:7" ht="15" hidden="1" customHeight="1" x14ac:dyDescent="0.25">
      <c r="A741" s="31">
        <v>44013.249996874998</v>
      </c>
      <c r="B741" s="45">
        <v>29.4583333333333</v>
      </c>
      <c r="C741" s="45">
        <v>29.5</v>
      </c>
      <c r="D741" s="5"/>
      <c r="E741" s="5"/>
      <c r="F741" s="1">
        <f t="shared" si="22"/>
        <v>0</v>
      </c>
      <c r="G741" s="4">
        <f t="shared" si="23"/>
        <v>0</v>
      </c>
    </row>
    <row r="742" spans="1:7" ht="15" hidden="1" customHeight="1" x14ac:dyDescent="0.25">
      <c r="A742" s="31">
        <v>44013.291663483797</v>
      </c>
      <c r="B742" s="45">
        <v>29.5</v>
      </c>
      <c r="C742" s="45">
        <v>29.5416666666667</v>
      </c>
      <c r="D742" s="5"/>
      <c r="E742" s="5"/>
      <c r="F742" s="1">
        <f t="shared" si="22"/>
        <v>0</v>
      </c>
      <c r="G742" s="4">
        <f t="shared" si="23"/>
        <v>0</v>
      </c>
    </row>
    <row r="743" spans="1:7" ht="15" hidden="1" customHeight="1" x14ac:dyDescent="0.25">
      <c r="A743" s="31">
        <v>44013.333330092595</v>
      </c>
      <c r="B743" s="45">
        <v>29.5416666666667</v>
      </c>
      <c r="C743" s="45">
        <v>29.5833333333333</v>
      </c>
      <c r="D743" s="5"/>
      <c r="E743" s="5"/>
      <c r="F743" s="1">
        <f t="shared" si="22"/>
        <v>0</v>
      </c>
      <c r="G743" s="4">
        <f t="shared" si="23"/>
        <v>0</v>
      </c>
    </row>
    <row r="744" spans="1:7" ht="15" hidden="1" customHeight="1" x14ac:dyDescent="0.25">
      <c r="A744" s="31">
        <v>44013.374996701386</v>
      </c>
      <c r="B744" s="45">
        <v>29.5833333333333</v>
      </c>
      <c r="C744" s="45">
        <v>29.625</v>
      </c>
      <c r="D744" s="5"/>
      <c r="E744" s="5"/>
      <c r="F744" s="1">
        <f t="shared" si="22"/>
        <v>0</v>
      </c>
      <c r="G744" s="4">
        <f t="shared" si="23"/>
        <v>0</v>
      </c>
    </row>
    <row r="745" spans="1:7" ht="15" hidden="1" customHeight="1" x14ac:dyDescent="0.25">
      <c r="A745" s="31">
        <v>44013.416663310185</v>
      </c>
      <c r="B745" s="45">
        <v>29.625</v>
      </c>
      <c r="C745" s="45">
        <v>29.6666666666667</v>
      </c>
      <c r="D745" s="5"/>
      <c r="E745" s="5"/>
      <c r="F745" s="1">
        <f t="shared" si="22"/>
        <v>0</v>
      </c>
      <c r="G745" s="4">
        <f t="shared" si="23"/>
        <v>0</v>
      </c>
    </row>
    <row r="746" spans="1:7" ht="15" hidden="1" customHeight="1" x14ac:dyDescent="0.25">
      <c r="A746" s="31">
        <v>44013.458329918984</v>
      </c>
      <c r="B746" s="45">
        <v>29.6666666666667</v>
      </c>
      <c r="C746" s="45">
        <v>29.7083333333333</v>
      </c>
      <c r="D746" s="5"/>
      <c r="E746" s="5"/>
      <c r="F746" s="1">
        <f t="shared" si="22"/>
        <v>0</v>
      </c>
      <c r="G746" s="4">
        <f t="shared" si="23"/>
        <v>0</v>
      </c>
    </row>
    <row r="747" spans="1:7" s="29" customFormat="1" ht="15" hidden="1" customHeight="1" x14ac:dyDescent="0.25">
      <c r="A747" s="31">
        <v>44013.499996527775</v>
      </c>
      <c r="B747" s="47">
        <v>29.7083333333333</v>
      </c>
      <c r="C747" s="47">
        <v>29.75</v>
      </c>
      <c r="D747" s="5"/>
      <c r="E747" s="5"/>
      <c r="F747" s="11">
        <f t="shared" si="22"/>
        <v>0</v>
      </c>
      <c r="G747" s="12">
        <f t="shared" si="23"/>
        <v>0</v>
      </c>
    </row>
    <row r="748" spans="1:7" s="29" customFormat="1" ht="15" hidden="1" customHeight="1" x14ac:dyDescent="0.25">
      <c r="A748" s="31">
        <v>44013.541663136573</v>
      </c>
      <c r="B748" s="47">
        <v>29.75</v>
      </c>
      <c r="C748" s="47">
        <v>29.7916666666667</v>
      </c>
      <c r="D748" s="5"/>
      <c r="E748" s="5"/>
      <c r="F748" s="11">
        <f t="shared" si="22"/>
        <v>0</v>
      </c>
      <c r="G748" s="12">
        <f t="shared" si="23"/>
        <v>0</v>
      </c>
    </row>
    <row r="749" spans="1:7" s="29" customFormat="1" ht="15" hidden="1" customHeight="1" x14ac:dyDescent="0.25">
      <c r="A749" s="31">
        <v>44013.583329745372</v>
      </c>
      <c r="B749" s="47">
        <v>29.7916666666667</v>
      </c>
      <c r="C749" s="47">
        <v>29.8333333333333</v>
      </c>
      <c r="D749" s="5"/>
      <c r="E749" s="5"/>
      <c r="F749" s="11">
        <f t="shared" si="22"/>
        <v>0</v>
      </c>
      <c r="G749" s="12">
        <f t="shared" si="23"/>
        <v>0</v>
      </c>
    </row>
    <row r="750" spans="1:7" s="29" customFormat="1" ht="15" hidden="1" customHeight="1" x14ac:dyDescent="0.25">
      <c r="A750" s="31">
        <v>44013.624996354163</v>
      </c>
      <c r="B750" s="47">
        <v>29.8333333333333</v>
      </c>
      <c r="C750" s="47">
        <v>29.875</v>
      </c>
      <c r="D750" s="5"/>
      <c r="E750" s="5"/>
      <c r="F750" s="11">
        <f t="shared" si="22"/>
        <v>0</v>
      </c>
      <c r="G750" s="12">
        <f t="shared" si="23"/>
        <v>0</v>
      </c>
    </row>
    <row r="751" spans="1:7" s="29" customFormat="1" ht="15" hidden="1" customHeight="1" x14ac:dyDescent="0.25">
      <c r="A751" s="31">
        <v>44013.666662962962</v>
      </c>
      <c r="B751" s="47">
        <v>29.875</v>
      </c>
      <c r="C751" s="47">
        <v>29.9166666666667</v>
      </c>
      <c r="D751" s="5"/>
      <c r="E751" s="5"/>
      <c r="F751" s="11">
        <f t="shared" si="22"/>
        <v>0</v>
      </c>
      <c r="G751" s="12">
        <f t="shared" si="23"/>
        <v>0</v>
      </c>
    </row>
    <row r="752" spans="1:7" s="29" customFormat="1" ht="15" hidden="1" customHeight="1" x14ac:dyDescent="0.25">
      <c r="A752" s="31">
        <v>44013.70832957176</v>
      </c>
      <c r="B752" s="47">
        <v>29.9166666666667</v>
      </c>
      <c r="C752" s="47">
        <v>29.9583333333333</v>
      </c>
      <c r="D752" s="5"/>
      <c r="E752" s="5"/>
      <c r="F752" s="11">
        <f t="shared" si="22"/>
        <v>0</v>
      </c>
      <c r="G752" s="12">
        <f t="shared" si="23"/>
        <v>0</v>
      </c>
    </row>
    <row r="753" spans="1:7" ht="15" hidden="1" customHeight="1" x14ac:dyDescent="0.25">
      <c r="A753" s="31">
        <v>44013.749996180559</v>
      </c>
      <c r="B753" s="45">
        <v>29.9583333333333</v>
      </c>
      <c r="C753" s="45">
        <v>30</v>
      </c>
      <c r="D753" s="5"/>
      <c r="E753" s="5"/>
      <c r="F753" s="1">
        <f t="shared" si="22"/>
        <v>0</v>
      </c>
      <c r="G753" s="4">
        <f t="shared" si="23"/>
        <v>0</v>
      </c>
    </row>
    <row r="754" spans="1:7" ht="15" hidden="1" customHeight="1" x14ac:dyDescent="0.25">
      <c r="A754" s="31">
        <v>44013.79166278935</v>
      </c>
      <c r="B754" s="45">
        <v>30</v>
      </c>
      <c r="C754" s="45">
        <v>30.0416666666667</v>
      </c>
      <c r="D754" s="5"/>
      <c r="E754" s="5"/>
      <c r="F754" s="1">
        <f>D754-E754</f>
        <v>0</v>
      </c>
      <c r="G754" s="4">
        <f>F754/$F$759</f>
        <v>0</v>
      </c>
    </row>
    <row r="755" spans="1:7" ht="15" hidden="1" customHeight="1" x14ac:dyDescent="0.25">
      <c r="A755" s="31">
        <v>44013.833329398149</v>
      </c>
      <c r="B755" s="45">
        <v>30.0416666666667</v>
      </c>
      <c r="C755" s="45">
        <v>30.0833333333333</v>
      </c>
      <c r="D755" s="5"/>
      <c r="E755" s="5"/>
      <c r="F755" s="1">
        <f t="shared" si="22"/>
        <v>0</v>
      </c>
      <c r="G755" s="4">
        <f t="shared" si="23"/>
        <v>0</v>
      </c>
    </row>
    <row r="756" spans="1:7" ht="15" hidden="1" customHeight="1" x14ac:dyDescent="0.25">
      <c r="A756" s="31">
        <v>44013.874996006947</v>
      </c>
      <c r="B756" s="45">
        <v>30.0833333333333</v>
      </c>
      <c r="C756" s="45">
        <v>30.125</v>
      </c>
      <c r="D756" s="5"/>
      <c r="E756" s="5"/>
      <c r="F756" s="1">
        <f t="shared" si="22"/>
        <v>0</v>
      </c>
      <c r="G756" s="4">
        <f t="shared" si="23"/>
        <v>0</v>
      </c>
    </row>
    <row r="757" spans="1:7" ht="15" hidden="1" customHeight="1" x14ac:dyDescent="0.25">
      <c r="A757" s="31">
        <v>44013.916662615738</v>
      </c>
      <c r="B757" s="45">
        <v>30.125</v>
      </c>
      <c r="C757" s="45">
        <v>30.1666666666667</v>
      </c>
      <c r="D757" s="5"/>
      <c r="E757" s="5"/>
      <c r="F757" s="1">
        <f t="shared" si="22"/>
        <v>0</v>
      </c>
      <c r="G757" s="4">
        <f t="shared" si="23"/>
        <v>0</v>
      </c>
    </row>
    <row r="758" spans="1:7" ht="15" hidden="1" customHeight="1" x14ac:dyDescent="0.25">
      <c r="A758" s="31">
        <v>44013.958329224537</v>
      </c>
      <c r="B758" s="45">
        <v>30.1666666666667</v>
      </c>
      <c r="C758" s="45">
        <v>30.2083333333333</v>
      </c>
      <c r="D758" s="5"/>
      <c r="E758" s="5"/>
      <c r="F758" s="1">
        <f t="shared" si="22"/>
        <v>0</v>
      </c>
      <c r="G758" s="4">
        <f>F758/$F$759</f>
        <v>0</v>
      </c>
    </row>
    <row r="759" spans="1:7" ht="16.5" thickBot="1" x14ac:dyDescent="0.3">
      <c r="A759" s="65" t="s">
        <v>9</v>
      </c>
      <c r="B759" s="66"/>
      <c r="C759" s="66"/>
      <c r="D759" s="48">
        <f>SUM(D15:D758)</f>
        <v>286574613.29199982</v>
      </c>
      <c r="E759" s="48">
        <f>SUM(E15:E758)</f>
        <v>38136484.75481201</v>
      </c>
      <c r="F759" s="48">
        <f>SUM(F15:F758)</f>
        <v>248438128.53718811</v>
      </c>
      <c r="G759" s="49">
        <f>SUM(G15:G758)</f>
        <v>0.99999999999999989</v>
      </c>
    </row>
    <row r="761" spans="1:7" x14ac:dyDescent="0.25">
      <c r="A761" s="29" t="s">
        <v>64</v>
      </c>
    </row>
    <row r="762" spans="1:7" x14ac:dyDescent="0.25">
      <c r="A762" s="29" t="s">
        <v>66</v>
      </c>
    </row>
  </sheetData>
  <mergeCells count="6">
    <mergeCell ref="A759:C759"/>
    <mergeCell ref="A2:C2"/>
    <mergeCell ref="A5:G5"/>
    <mergeCell ref="A6:G6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64"/>
  <sheetViews>
    <sheetView zoomScale="70" zoomScaleNormal="70" workbookViewId="0">
      <selection activeCell="B12" sqref="B12:Y12"/>
    </sheetView>
  </sheetViews>
  <sheetFormatPr defaultRowHeight="15" x14ac:dyDescent="0.25"/>
  <cols>
    <col min="1" max="1" width="45.140625" customWidth="1"/>
  </cols>
  <sheetData>
    <row r="3" spans="1:27" x14ac:dyDescent="0.25">
      <c r="A3" s="13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13"/>
    </row>
    <row r="4" spans="1:27" x14ac:dyDescent="0.25">
      <c r="A4" s="13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O4" s="27"/>
      <c r="P4" s="27"/>
      <c r="Q4" s="27"/>
      <c r="R4" s="27"/>
      <c r="S4" s="27"/>
      <c r="T4" s="26"/>
      <c r="U4" s="26"/>
      <c r="V4" s="26"/>
      <c r="W4" s="26"/>
      <c r="X4" s="26"/>
      <c r="Y4" s="26"/>
      <c r="Z4" s="13"/>
    </row>
    <row r="5" spans="1:27" ht="23.25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  <c r="M5" s="13"/>
      <c r="N5" s="14"/>
      <c r="O5" s="13"/>
      <c r="P5" s="13"/>
      <c r="Q5" s="14"/>
      <c r="R5" s="13"/>
      <c r="S5" s="13"/>
      <c r="T5" s="13"/>
      <c r="U5" s="13"/>
      <c r="V5" s="13"/>
      <c r="W5" s="15"/>
      <c r="X5" s="13"/>
      <c r="Y5" s="13"/>
      <c r="Z5" s="13"/>
    </row>
    <row r="6" spans="1:27" ht="22.5" x14ac:dyDescent="0.3">
      <c r="A6" s="13"/>
      <c r="B6" s="13"/>
      <c r="C6" s="13"/>
      <c r="D6" s="13"/>
      <c r="E6" s="16" t="s">
        <v>68</v>
      </c>
      <c r="F6" s="13"/>
      <c r="G6" s="13"/>
      <c r="H6" s="13"/>
      <c r="I6" s="13"/>
      <c r="J6" s="13"/>
      <c r="K6" s="13"/>
      <c r="L6" s="14"/>
      <c r="M6" s="13"/>
      <c r="N6" s="14"/>
      <c r="O6" s="13"/>
      <c r="P6" s="13"/>
      <c r="Q6" s="14"/>
      <c r="R6" s="13"/>
      <c r="S6" s="13"/>
      <c r="T6" s="13"/>
      <c r="U6" s="13"/>
      <c r="V6" s="13"/>
      <c r="W6" s="14"/>
      <c r="X6" s="13"/>
      <c r="Y6" s="13"/>
      <c r="Z6" s="13"/>
    </row>
    <row r="7" spans="1:27" ht="20.25" x14ac:dyDescent="0.3">
      <c r="A7" s="13"/>
      <c r="B7" s="13"/>
      <c r="C7" s="13"/>
      <c r="D7" s="13"/>
      <c r="E7" s="17"/>
      <c r="F7" s="13"/>
      <c r="G7" s="13"/>
      <c r="H7" s="13"/>
      <c r="I7" s="13"/>
      <c r="J7" s="13"/>
      <c r="K7" s="13"/>
      <c r="L7" s="14"/>
      <c r="M7" s="13"/>
      <c r="N7" s="14"/>
      <c r="O7" s="13"/>
      <c r="P7" s="13"/>
      <c r="Q7" s="14"/>
      <c r="R7" s="13"/>
      <c r="S7" s="13"/>
      <c r="T7" s="13"/>
      <c r="U7" s="13"/>
      <c r="V7" s="13"/>
      <c r="W7" s="14"/>
      <c r="X7" s="13"/>
      <c r="Y7" s="13"/>
      <c r="Z7" s="13"/>
    </row>
    <row r="9" spans="1:27" ht="18.75" x14ac:dyDescent="0.3">
      <c r="A9" s="23" t="s">
        <v>10</v>
      </c>
      <c r="B9" s="18" t="s">
        <v>11</v>
      </c>
      <c r="C9" s="18" t="s">
        <v>12</v>
      </c>
      <c r="D9" s="18" t="s">
        <v>13</v>
      </c>
      <c r="E9" s="18" t="s">
        <v>14</v>
      </c>
      <c r="F9" s="18" t="s">
        <v>15</v>
      </c>
      <c r="G9" s="18" t="s">
        <v>16</v>
      </c>
      <c r="H9" s="18" t="s">
        <v>17</v>
      </c>
      <c r="I9" s="18" t="s">
        <v>18</v>
      </c>
      <c r="J9" s="18" t="s">
        <v>19</v>
      </c>
      <c r="K9" s="18" t="s">
        <v>20</v>
      </c>
      <c r="L9" s="18" t="s">
        <v>21</v>
      </c>
      <c r="M9" s="18" t="s">
        <v>22</v>
      </c>
      <c r="N9" s="18" t="s">
        <v>23</v>
      </c>
      <c r="O9" s="18" t="s">
        <v>24</v>
      </c>
      <c r="P9" s="18" t="s">
        <v>25</v>
      </c>
      <c r="Q9" s="18" t="s">
        <v>26</v>
      </c>
      <c r="R9" s="18" t="s">
        <v>27</v>
      </c>
      <c r="S9" s="18" t="s">
        <v>28</v>
      </c>
      <c r="T9" s="18" t="s">
        <v>29</v>
      </c>
      <c r="U9" s="18" t="s">
        <v>30</v>
      </c>
      <c r="V9" s="18" t="s">
        <v>31</v>
      </c>
      <c r="W9" s="18" t="s">
        <v>32</v>
      </c>
      <c r="X9" s="18" t="s">
        <v>33</v>
      </c>
      <c r="Y9" s="18" t="s">
        <v>34</v>
      </c>
      <c r="Z9" s="73" t="s">
        <v>35</v>
      </c>
    </row>
    <row r="10" spans="1:27" ht="38.25" customHeight="1" x14ac:dyDescent="0.3">
      <c r="A10" s="24" t="s">
        <v>36</v>
      </c>
      <c r="B10" s="18" t="s">
        <v>30</v>
      </c>
      <c r="C10" s="18" t="s">
        <v>37</v>
      </c>
      <c r="D10" s="18" t="s">
        <v>38</v>
      </c>
      <c r="E10" s="18" t="s">
        <v>39</v>
      </c>
      <c r="F10" s="18" t="s">
        <v>40</v>
      </c>
      <c r="G10" s="18" t="s">
        <v>41</v>
      </c>
      <c r="H10" s="18" t="s">
        <v>42</v>
      </c>
      <c r="I10" s="18" t="s">
        <v>43</v>
      </c>
      <c r="J10" s="18" t="s">
        <v>44</v>
      </c>
      <c r="K10" s="18" t="s">
        <v>45</v>
      </c>
      <c r="L10" s="18" t="s">
        <v>46</v>
      </c>
      <c r="M10" s="18" t="s">
        <v>47</v>
      </c>
      <c r="N10" s="18" t="s">
        <v>48</v>
      </c>
      <c r="O10" s="18" t="s">
        <v>49</v>
      </c>
      <c r="P10" s="18" t="s">
        <v>50</v>
      </c>
      <c r="Q10" s="18" t="s">
        <v>51</v>
      </c>
      <c r="R10" s="18" t="s">
        <v>52</v>
      </c>
      <c r="S10" s="18" t="s">
        <v>53</v>
      </c>
      <c r="T10" s="18" t="s">
        <v>54</v>
      </c>
      <c r="U10" s="18" t="s">
        <v>55</v>
      </c>
      <c r="V10" s="18" t="s">
        <v>56</v>
      </c>
      <c r="W10" s="18" t="s">
        <v>57</v>
      </c>
      <c r="X10" s="18" t="s">
        <v>58</v>
      </c>
      <c r="Y10" s="18" t="s">
        <v>59</v>
      </c>
      <c r="Z10" s="74"/>
    </row>
    <row r="11" spans="1:27" ht="39.75" customHeight="1" x14ac:dyDescent="0.25">
      <c r="A11" s="24" t="s">
        <v>60</v>
      </c>
      <c r="B11" s="22">
        <v>2.9089142898673044E-2</v>
      </c>
      <c r="C11" s="22">
        <v>3.1636193827748807E-2</v>
      </c>
      <c r="D11" s="22">
        <v>3.5996770034458517E-2</v>
      </c>
      <c r="E11" s="22">
        <v>4.079009177280965E-2</v>
      </c>
      <c r="F11" s="22">
        <v>4.4745639034018216E-2</v>
      </c>
      <c r="G11" s="22">
        <v>4.7265839275244088E-2</v>
      </c>
      <c r="H11" s="22">
        <v>4.8629793077813552E-2</v>
      </c>
      <c r="I11" s="22">
        <v>4.8737725969896686E-2</v>
      </c>
      <c r="J11" s="22">
        <v>4.8322806890387385E-2</v>
      </c>
      <c r="K11" s="22">
        <v>4.7262316461596815E-2</v>
      </c>
      <c r="L11" s="22">
        <v>4.6749314701950859E-2</v>
      </c>
      <c r="M11" s="22">
        <v>4.6497540541774782E-2</v>
      </c>
      <c r="N11" s="22">
        <v>4.5401583953412372E-2</v>
      </c>
      <c r="O11" s="22">
        <v>4.5370360195089478E-2</v>
      </c>
      <c r="P11" s="22">
        <v>4.5298524477877203E-2</v>
      </c>
      <c r="Q11" s="22">
        <v>4.6616481761420102E-2</v>
      </c>
      <c r="R11" s="22">
        <v>5.0924518583946005E-2</v>
      </c>
      <c r="S11" s="22">
        <v>4.859780435103294E-2</v>
      </c>
      <c r="T11" s="22">
        <v>4.2432867584258509E-2</v>
      </c>
      <c r="U11" s="22">
        <v>3.702644558128447E-2</v>
      </c>
      <c r="V11" s="22">
        <v>3.3031898643915841E-2</v>
      </c>
      <c r="W11" s="22">
        <v>3.1221562805866385E-2</v>
      </c>
      <c r="X11" s="22">
        <v>2.9740355791473324E-2</v>
      </c>
      <c r="Y11" s="22">
        <v>2.8614421784050978E-2</v>
      </c>
      <c r="Z11" s="22">
        <f>SUM(B11:Y11)</f>
        <v>0.99999999999999967</v>
      </c>
      <c r="AA11" s="53"/>
    </row>
    <row r="12" spans="1:27" ht="43.5" customHeight="1" x14ac:dyDescent="0.25">
      <c r="A12" s="24" t="s">
        <v>61</v>
      </c>
      <c r="B12" s="22">
        <v>3.0521314399874697E-2</v>
      </c>
      <c r="C12" s="22">
        <v>3.2987823440206142E-2</v>
      </c>
      <c r="D12" s="22">
        <v>3.6958623960273385E-2</v>
      </c>
      <c r="E12" s="22">
        <v>4.1305630985156612E-2</v>
      </c>
      <c r="F12" s="22">
        <v>4.4789322418094003E-2</v>
      </c>
      <c r="G12" s="22">
        <v>4.6957866486479052E-2</v>
      </c>
      <c r="H12" s="22">
        <v>4.7929792218739817E-2</v>
      </c>
      <c r="I12" s="22">
        <v>4.7691842068543155E-2</v>
      </c>
      <c r="J12" s="22">
        <v>4.7194756533697341E-2</v>
      </c>
      <c r="K12" s="22">
        <v>4.6373813584235903E-2</v>
      </c>
      <c r="L12" s="22">
        <v>4.6040438870428219E-2</v>
      </c>
      <c r="M12" s="22">
        <v>4.5955724498588764E-2</v>
      </c>
      <c r="N12" s="22">
        <v>4.5772515019963246E-2</v>
      </c>
      <c r="O12" s="22">
        <v>4.5981293319435249E-2</v>
      </c>
      <c r="P12" s="22">
        <v>4.5505615166907556E-2</v>
      </c>
      <c r="Q12" s="22">
        <v>4.6094901887355905E-2</v>
      </c>
      <c r="R12" s="22">
        <v>4.9052247099727442E-2</v>
      </c>
      <c r="S12" s="22">
        <v>4.6959211288108198E-2</v>
      </c>
      <c r="T12" s="22">
        <v>4.1725239201551613E-2</v>
      </c>
      <c r="U12" s="22">
        <v>3.6741961659993896E-2</v>
      </c>
      <c r="V12" s="22">
        <v>3.4103612853152485E-2</v>
      </c>
      <c r="W12" s="22">
        <v>3.2294159102068107E-2</v>
      </c>
      <c r="X12" s="22">
        <v>3.0991295641029162E-2</v>
      </c>
      <c r="Y12" s="22">
        <v>3.0070998296389581E-2</v>
      </c>
      <c r="Z12" s="22">
        <f>SUM(B12:Y12)</f>
        <v>0.99999999999999956</v>
      </c>
    </row>
    <row r="32" spans="8:8" ht="18.75" x14ac:dyDescent="0.3">
      <c r="H32" s="14"/>
    </row>
    <row r="36" spans="2:15" ht="18.75" x14ac:dyDescent="0.3">
      <c r="B36" s="13"/>
      <c r="C36" s="13"/>
      <c r="D36" s="13"/>
      <c r="E36" s="13"/>
      <c r="F36" s="13"/>
      <c r="G36" s="13"/>
      <c r="H36" s="14"/>
      <c r="I36" s="13"/>
      <c r="J36" s="13"/>
      <c r="K36" s="13"/>
      <c r="L36" s="13"/>
      <c r="M36" s="13"/>
      <c r="N36" s="13"/>
      <c r="O36" s="13"/>
    </row>
    <row r="37" spans="2:15" ht="21" x14ac:dyDescent="0.35">
      <c r="B37" s="25" t="s">
        <v>62</v>
      </c>
      <c r="C37" s="20"/>
      <c r="D37" s="20"/>
      <c r="E37" s="20"/>
      <c r="F37" s="20"/>
      <c r="G37" s="20"/>
      <c r="H37" s="13"/>
      <c r="I37" s="20"/>
      <c r="J37" s="21"/>
      <c r="K37" s="13"/>
      <c r="L37" s="13"/>
      <c r="M37" s="13"/>
      <c r="N37" s="13"/>
      <c r="O37" s="19" t="s">
        <v>63</v>
      </c>
    </row>
    <row r="41" spans="2:15" ht="18.75" x14ac:dyDescent="0.3">
      <c r="B41" s="50"/>
      <c r="C41" s="13"/>
      <c r="D41" s="13"/>
      <c r="E41" s="13"/>
      <c r="F41" s="13"/>
      <c r="G41" s="13"/>
      <c r="H41" s="14"/>
      <c r="I41" s="13"/>
      <c r="J41" s="13"/>
      <c r="K41" s="13"/>
      <c r="L41" s="13"/>
      <c r="M41" s="13"/>
      <c r="N41" s="13"/>
      <c r="O41" s="13"/>
    </row>
    <row r="42" spans="2:15" x14ac:dyDescent="0.25">
      <c r="B42" s="51"/>
    </row>
    <row r="43" spans="2:15" x14ac:dyDescent="0.25">
      <c r="B43" s="51"/>
    </row>
    <row r="44" spans="2:15" x14ac:dyDescent="0.25">
      <c r="B44" s="51"/>
    </row>
    <row r="45" spans="2:15" x14ac:dyDescent="0.25">
      <c r="B45" s="51"/>
    </row>
    <row r="46" spans="2:15" x14ac:dyDescent="0.25">
      <c r="B46" s="51"/>
    </row>
    <row r="47" spans="2:15" x14ac:dyDescent="0.25">
      <c r="B47" s="51"/>
    </row>
    <row r="48" spans="2:15" x14ac:dyDescent="0.25">
      <c r="B48" s="51"/>
    </row>
    <row r="49" spans="2:2" x14ac:dyDescent="0.25">
      <c r="B49" s="51"/>
    </row>
    <row r="50" spans="2:2" x14ac:dyDescent="0.25">
      <c r="B50" s="51"/>
    </row>
    <row r="51" spans="2:2" x14ac:dyDescent="0.25">
      <c r="B51" s="51"/>
    </row>
    <row r="52" spans="2:2" x14ac:dyDescent="0.25">
      <c r="B52" s="51"/>
    </row>
    <row r="53" spans="2:2" x14ac:dyDescent="0.25">
      <c r="B53" s="51"/>
    </row>
    <row r="54" spans="2:2" x14ac:dyDescent="0.25">
      <c r="B54" s="51"/>
    </row>
    <row r="55" spans="2:2" x14ac:dyDescent="0.25">
      <c r="B55" s="51"/>
    </row>
    <row r="56" spans="2:2" x14ac:dyDescent="0.25">
      <c r="B56" s="51"/>
    </row>
    <row r="57" spans="2:2" x14ac:dyDescent="0.25">
      <c r="B57" s="51"/>
    </row>
    <row r="58" spans="2:2" x14ac:dyDescent="0.25">
      <c r="B58" s="51"/>
    </row>
    <row r="59" spans="2:2" x14ac:dyDescent="0.25">
      <c r="B59" s="51"/>
    </row>
    <row r="60" spans="2:2" x14ac:dyDescent="0.25">
      <c r="B60" s="51"/>
    </row>
    <row r="61" spans="2:2" x14ac:dyDescent="0.25">
      <c r="B61" s="51"/>
    </row>
    <row r="62" spans="2:2" x14ac:dyDescent="0.25">
      <c r="B62" s="51"/>
    </row>
    <row r="63" spans="2:2" x14ac:dyDescent="0.25">
      <c r="B63" s="51"/>
    </row>
    <row r="64" spans="2:2" x14ac:dyDescent="0.25">
      <c r="B64" s="50"/>
    </row>
  </sheetData>
  <mergeCells count="1">
    <mergeCell ref="Z9:Z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ВКО</vt:lpstr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Серикбаева Жанна Оразбаевна</dc:creator>
  <cp:lastModifiedBy>111</cp:lastModifiedBy>
  <dcterms:created xsi:type="dcterms:W3CDTF">2020-04-01T08:36:56Z</dcterms:created>
  <dcterms:modified xsi:type="dcterms:W3CDTF">2021-07-08T04:33:26Z</dcterms:modified>
</cp:coreProperties>
</file>