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90" windowWidth="22995" windowHeight="9285"/>
  </bookViews>
  <sheets>
    <sheet name="ОЭСК" sheetId="1" r:id="rId1"/>
    <sheet name="График" sheetId="2" state="hidden" r:id="rId2"/>
  </sheets>
  <calcPr calcId="145621"/>
</workbook>
</file>

<file path=xl/calcChain.xml><?xml version="1.0" encoding="utf-8"?>
<calcChain xmlns="http://schemas.openxmlformats.org/spreadsheetml/2006/main">
  <c r="F639" i="1" l="1"/>
  <c r="F615" i="1"/>
  <c r="F495" i="1"/>
  <c r="F231" i="1"/>
  <c r="F423" i="1"/>
  <c r="F159" i="1"/>
  <c r="F711" i="1"/>
  <c r="F663" i="1"/>
  <c r="F375" i="1"/>
  <c r="F207" i="1"/>
  <c r="F63" i="1"/>
  <c r="F183" i="1"/>
  <c r="F447" i="1"/>
  <c r="F567" i="1"/>
  <c r="F255" i="1"/>
  <c r="F399" i="1"/>
  <c r="F15" i="1"/>
  <c r="D759" i="1"/>
  <c r="E759" i="1"/>
  <c r="F758" i="1"/>
  <c r="F757" i="1"/>
  <c r="F756" i="1"/>
  <c r="F755" i="1"/>
  <c r="F754" i="1"/>
  <c r="F753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Z12" i="2"/>
  <c r="Z11" i="2"/>
  <c r="F759" i="1" l="1"/>
  <c r="G495" i="1" l="1"/>
  <c r="G477" i="1"/>
  <c r="G606" i="1"/>
  <c r="G594" i="1"/>
  <c r="G749" i="1"/>
  <c r="G728" i="1"/>
  <c r="G734" i="1"/>
  <c r="G717" i="1"/>
  <c r="G431" i="1"/>
  <c r="G705" i="1"/>
  <c r="G557" i="1"/>
  <c r="G733" i="1"/>
  <c r="G529" i="1"/>
  <c r="G660" i="1"/>
  <c r="G746" i="1"/>
  <c r="G704" i="1"/>
  <c r="G677" i="1"/>
  <c r="G501" i="1"/>
  <c r="G758" i="1"/>
  <c r="G663" i="1"/>
  <c r="G63" i="1"/>
  <c r="G255" i="1"/>
  <c r="G720" i="1"/>
  <c r="G587" i="1"/>
  <c r="G690" i="1"/>
  <c r="G513" i="1"/>
  <c r="G653" i="1"/>
  <c r="G648" i="1"/>
  <c r="G644" i="1"/>
  <c r="G599" i="1"/>
  <c r="G687" i="1"/>
  <c r="G721" i="1"/>
  <c r="G461" i="1"/>
  <c r="G716" i="1"/>
  <c r="G561" i="1"/>
  <c r="G692" i="1"/>
  <c r="G736" i="1"/>
  <c r="G751" i="1"/>
  <c r="G641" i="1"/>
  <c r="G745" i="1"/>
  <c r="G533" i="1"/>
  <c r="G579" i="1"/>
  <c r="G645" i="1"/>
  <c r="G712" i="1"/>
  <c r="G706" i="1"/>
  <c r="G708" i="1"/>
  <c r="G537" i="1"/>
  <c r="G695" i="1"/>
  <c r="G435" i="1"/>
  <c r="G517" i="1"/>
  <c r="G744" i="1"/>
  <c r="G738" i="1"/>
  <c r="G740" i="1"/>
  <c r="G727" i="1"/>
  <c r="G735" i="1"/>
  <c r="G678" i="1"/>
  <c r="G574" i="1"/>
  <c r="G542" i="1"/>
  <c r="G510" i="1"/>
  <c r="G755" i="1"/>
  <c r="G691" i="1"/>
  <c r="G627" i="1"/>
  <c r="G480" i="1"/>
  <c r="G448" i="1"/>
  <c r="G419" i="1"/>
  <c r="G411" i="1"/>
  <c r="G403" i="1"/>
  <c r="G393" i="1"/>
  <c r="G385" i="1"/>
  <c r="G377" i="1"/>
  <c r="G231" i="1"/>
  <c r="G567" i="1"/>
  <c r="G632" i="1"/>
  <c r="G688" i="1"/>
  <c r="G523" i="1"/>
  <c r="G505" i="1"/>
  <c r="G642" i="1"/>
  <c r="G597" i="1"/>
  <c r="G607" i="1"/>
  <c r="G525" i="1"/>
  <c r="G443" i="1"/>
  <c r="G701" i="1"/>
  <c r="G628" i="1"/>
  <c r="G714" i="1"/>
  <c r="G463" i="1"/>
  <c r="G609" i="1"/>
  <c r="G598" i="1"/>
  <c r="G515" i="1"/>
  <c r="G719" i="1"/>
  <c r="G624" i="1"/>
  <c r="G750" i="1"/>
  <c r="G489" i="1"/>
  <c r="G563" i="1"/>
  <c r="G581" i="1"/>
  <c r="G697" i="1"/>
  <c r="G656" i="1"/>
  <c r="G610" i="1"/>
  <c r="G521" i="1"/>
  <c r="G621" i="1"/>
  <c r="G636" i="1"/>
  <c r="G503" i="1"/>
  <c r="G467" i="1"/>
  <c r="G485" i="1"/>
  <c r="G601" i="1"/>
  <c r="G558" i="1"/>
  <c r="G518" i="1"/>
  <c r="G470" i="1"/>
  <c r="G430" i="1"/>
  <c r="G707" i="1"/>
  <c r="G611" i="1"/>
  <c r="G560" i="1"/>
  <c r="G520" i="1"/>
  <c r="G472" i="1"/>
  <c r="G432" i="1"/>
  <c r="G413" i="1"/>
  <c r="G401" i="1"/>
  <c r="G389" i="1"/>
  <c r="G379" i="1"/>
  <c r="G365" i="1"/>
  <c r="G355" i="1"/>
  <c r="G345" i="1"/>
  <c r="G333" i="1"/>
  <c r="G323" i="1"/>
  <c r="G313" i="1"/>
  <c r="G303" i="1"/>
  <c r="G295" i="1"/>
  <c r="G287" i="1"/>
  <c r="G279" i="1"/>
  <c r="G271" i="1"/>
  <c r="G263" i="1"/>
  <c r="G253" i="1"/>
  <c r="G245" i="1"/>
  <c r="G237" i="1"/>
  <c r="G227" i="1"/>
  <c r="G219" i="1"/>
  <c r="G211" i="1"/>
  <c r="G201" i="1"/>
  <c r="G207" i="1"/>
  <c r="G718" i="1"/>
  <c r="G602" i="1"/>
  <c r="G674" i="1"/>
  <c r="G730" i="1"/>
  <c r="G655" i="1"/>
  <c r="G741" i="1"/>
  <c r="G748" i="1"/>
  <c r="G465" i="1"/>
  <c r="G756" i="1"/>
  <c r="G575" i="1"/>
  <c r="G437" i="1"/>
  <c r="G726" i="1"/>
  <c r="G613" i="1"/>
  <c r="G754" i="1"/>
  <c r="G622" i="1"/>
  <c r="G631" i="1"/>
  <c r="G453" i="1"/>
  <c r="G629" i="1"/>
  <c r="G658" i="1"/>
  <c r="G481" i="1"/>
  <c r="G427" i="1"/>
  <c r="G681" i="1"/>
  <c r="G742" i="1"/>
  <c r="G671" i="1"/>
  <c r="G566" i="1"/>
  <c r="G502" i="1"/>
  <c r="G454" i="1"/>
  <c r="G723" i="1"/>
  <c r="G595" i="1"/>
  <c r="G536" i="1"/>
  <c r="G488" i="1"/>
  <c r="G424" i="1"/>
  <c r="G407" i="1"/>
  <c r="G391" i="1"/>
  <c r="G373" i="1"/>
  <c r="G361" i="1"/>
  <c r="G347" i="1"/>
  <c r="G331" i="1"/>
  <c r="G317" i="1"/>
  <c r="G305" i="1"/>
  <c r="G293" i="1"/>
  <c r="G283" i="1"/>
  <c r="G273" i="1"/>
  <c r="G261" i="1"/>
  <c r="G249" i="1"/>
  <c r="G239" i="1"/>
  <c r="G225" i="1"/>
  <c r="G215" i="1"/>
  <c r="G203" i="1"/>
  <c r="G193" i="1"/>
  <c r="G185" i="1"/>
  <c r="G175" i="1"/>
  <c r="G167" i="1"/>
  <c r="G157" i="1"/>
  <c r="G149" i="1"/>
  <c r="G141" i="1"/>
  <c r="G133" i="1"/>
  <c r="G125" i="1"/>
  <c r="G117" i="1"/>
  <c r="G109" i="1"/>
  <c r="G101" i="1"/>
  <c r="G93" i="1"/>
  <c r="G85" i="1"/>
  <c r="G77" i="1"/>
  <c r="G69" i="1"/>
  <c r="G59" i="1"/>
  <c r="G51" i="1"/>
  <c r="G43" i="1"/>
  <c r="G35" i="1"/>
  <c r="G562" i="1"/>
  <c r="G530" i="1"/>
  <c r="G498" i="1"/>
  <c r="G466" i="1"/>
  <c r="G434" i="1"/>
  <c r="G572" i="1"/>
  <c r="G603" i="1"/>
  <c r="G492" i="1"/>
  <c r="G410" i="1"/>
  <c r="G378" i="1"/>
  <c r="G346" i="1"/>
  <c r="G314" i="1"/>
  <c r="G282" i="1"/>
  <c r="G250" i="1"/>
  <c r="G218" i="1"/>
  <c r="G423" i="1"/>
  <c r="G15" i="1"/>
  <c r="G686" i="1"/>
  <c r="G459" i="1"/>
  <c r="G732" i="1"/>
  <c r="G493" i="1"/>
  <c r="G571" i="1"/>
  <c r="G724" i="1"/>
  <c r="G623" i="1"/>
  <c r="G565" i="1"/>
  <c r="G679" i="1"/>
  <c r="G666" i="1"/>
  <c r="G449" i="1"/>
  <c r="G646" i="1"/>
  <c r="G696" i="1"/>
  <c r="G654" i="1"/>
  <c r="G555" i="1"/>
  <c r="G689" i="1"/>
  <c r="G549" i="1"/>
  <c r="G582" i="1"/>
  <c r="G494" i="1"/>
  <c r="G422" i="1"/>
  <c r="G643" i="1"/>
  <c r="G528" i="1"/>
  <c r="G456" i="1"/>
  <c r="G409" i="1"/>
  <c r="G387" i="1"/>
  <c r="G369" i="1"/>
  <c r="G349" i="1"/>
  <c r="G329" i="1"/>
  <c r="G309" i="1"/>
  <c r="G297" i="1"/>
  <c r="G281" i="1"/>
  <c r="G267" i="1"/>
  <c r="G251" i="1"/>
  <c r="G235" i="1"/>
  <c r="G221" i="1"/>
  <c r="G205" i="1"/>
  <c r="G191" i="1"/>
  <c r="G179" i="1"/>
  <c r="G169" i="1"/>
  <c r="G155" i="1"/>
  <c r="G145" i="1"/>
  <c r="G135" i="1"/>
  <c r="G123" i="1"/>
  <c r="G113" i="1"/>
  <c r="G103" i="1"/>
  <c r="G91" i="1"/>
  <c r="G81" i="1"/>
  <c r="G71" i="1"/>
  <c r="G57" i="1"/>
  <c r="G47" i="1"/>
  <c r="G37" i="1"/>
  <c r="G554" i="1"/>
  <c r="G514" i="1"/>
  <c r="G474" i="1"/>
  <c r="G426" i="1"/>
  <c r="G731" i="1"/>
  <c r="G524" i="1"/>
  <c r="G402" i="1"/>
  <c r="G362" i="1"/>
  <c r="G322" i="1"/>
  <c r="G274" i="1"/>
  <c r="G234" i="1"/>
  <c r="G194" i="1"/>
  <c r="G162" i="1"/>
  <c r="G130" i="1"/>
  <c r="G98" i="1"/>
  <c r="G66" i="1"/>
  <c r="G34" i="1"/>
  <c r="G26" i="1"/>
  <c r="G18" i="1"/>
  <c r="G580" i="1"/>
  <c r="G412" i="1"/>
  <c r="G374" i="1"/>
  <c r="G336" i="1"/>
  <c r="G284" i="1"/>
  <c r="G246" i="1"/>
  <c r="G208" i="1"/>
  <c r="G156" i="1"/>
  <c r="G118" i="1"/>
  <c r="G80" i="1"/>
  <c r="G31" i="1"/>
  <c r="G508" i="1"/>
  <c r="G408" i="1"/>
  <c r="G183" i="1"/>
  <c r="G545" i="1"/>
  <c r="G592" i="1"/>
  <c r="G553" i="1"/>
  <c r="G757" i="1"/>
  <c r="G652" i="1"/>
  <c r="G497" i="1"/>
  <c r="G640" i="1"/>
  <c r="G709" i="1"/>
  <c r="G483" i="1"/>
  <c r="G752" i="1"/>
  <c r="G670" i="1"/>
  <c r="G499" i="1"/>
  <c r="G519" i="1"/>
  <c r="G698" i="1"/>
  <c r="G441" i="1"/>
  <c r="G509" i="1"/>
  <c r="G531" i="1"/>
  <c r="G753" i="1"/>
  <c r="G534" i="1"/>
  <c r="G462" i="1"/>
  <c r="G675" i="1"/>
  <c r="G568" i="1"/>
  <c r="G496" i="1"/>
  <c r="G417" i="1"/>
  <c r="G397" i="1"/>
  <c r="G381" i="1"/>
  <c r="G357" i="1"/>
  <c r="G339" i="1"/>
  <c r="G321" i="1"/>
  <c r="G301" i="1"/>
  <c r="G289" i="1"/>
  <c r="G275" i="1"/>
  <c r="G259" i="1"/>
  <c r="G243" i="1"/>
  <c r="G229" i="1"/>
  <c r="G213" i="1"/>
  <c r="G197" i="1"/>
  <c r="G187" i="1"/>
  <c r="G173" i="1"/>
  <c r="G163" i="1"/>
  <c r="G151" i="1"/>
  <c r="G139" i="1"/>
  <c r="G129" i="1"/>
  <c r="G119" i="1"/>
  <c r="G107" i="1"/>
  <c r="G97" i="1"/>
  <c r="G87" i="1"/>
  <c r="G75" i="1"/>
  <c r="G65" i="1"/>
  <c r="G578" i="1"/>
  <c r="G538" i="1"/>
  <c r="G490" i="1"/>
  <c r="G450" i="1"/>
  <c r="G635" i="1"/>
  <c r="G588" i="1"/>
  <c r="G428" i="1"/>
  <c r="G386" i="1"/>
  <c r="G338" i="1"/>
  <c r="G298" i="1"/>
  <c r="G258" i="1"/>
  <c r="G210" i="1"/>
  <c r="G178" i="1"/>
  <c r="G146" i="1"/>
  <c r="G114" i="1"/>
  <c r="G82" i="1"/>
  <c r="G50" i="1"/>
  <c r="G30" i="1"/>
  <c r="G22" i="1"/>
  <c r="G715" i="1"/>
  <c r="G476" i="1"/>
  <c r="G400" i="1"/>
  <c r="G348" i="1"/>
  <c r="G310" i="1"/>
  <c r="G272" i="1"/>
  <c r="G220" i="1"/>
  <c r="G182" i="1"/>
  <c r="G144" i="1"/>
  <c r="G92" i="1"/>
  <c r="G54" i="1"/>
  <c r="G747" i="1"/>
  <c r="G420" i="1"/>
  <c r="G382" i="1"/>
  <c r="G344" i="1"/>
  <c r="G292" i="1"/>
  <c r="G254" i="1"/>
  <c r="G216" i="1"/>
  <c r="G164" i="1"/>
  <c r="G126" i="1"/>
  <c r="G88" i="1"/>
  <c r="G36" i="1"/>
  <c r="G198" i="1"/>
  <c r="G128" i="1"/>
  <c r="G64" i="1"/>
  <c r="G651" i="1"/>
  <c r="G372" i="1"/>
  <c r="G296" i="1"/>
  <c r="G212" i="1"/>
  <c r="G142" i="1"/>
  <c r="G72" i="1"/>
  <c r="G683" i="1"/>
  <c r="G416" i="1"/>
  <c r="G364" i="1"/>
  <c r="G326" i="1"/>
  <c r="G288" i="1"/>
  <c r="G236" i="1"/>
  <c r="G192" i="1"/>
  <c r="G70" i="1"/>
  <c r="G392" i="1"/>
  <c r="G302" i="1"/>
  <c r="G206" i="1"/>
  <c r="G110" i="1"/>
  <c r="G703" i="1"/>
  <c r="G439" i="1"/>
  <c r="G527" i="1"/>
  <c r="G455" i="1"/>
  <c r="G711" i="1"/>
  <c r="G425" i="1"/>
  <c r="G661" i="1"/>
  <c r="G669" i="1"/>
  <c r="G725" i="1"/>
  <c r="G559" i="1"/>
  <c r="G743" i="1"/>
  <c r="G616" i="1"/>
  <c r="G700" i="1"/>
  <c r="G617" i="1"/>
  <c r="G486" i="1"/>
  <c r="G584" i="1"/>
  <c r="G440" i="1"/>
  <c r="G383" i="1"/>
  <c r="G341" i="1"/>
  <c r="G307" i="1"/>
  <c r="G277" i="1"/>
  <c r="G247" i="1"/>
  <c r="G217" i="1"/>
  <c r="G189" i="1"/>
  <c r="G165" i="1"/>
  <c r="G143" i="1"/>
  <c r="G121" i="1"/>
  <c r="G99" i="1"/>
  <c r="G79" i="1"/>
  <c r="G55" i="1"/>
  <c r="G586" i="1"/>
  <c r="G506" i="1"/>
  <c r="G699" i="1"/>
  <c r="G460" i="1"/>
  <c r="G354" i="1"/>
  <c r="G266" i="1"/>
  <c r="G186" i="1"/>
  <c r="G122" i="1"/>
  <c r="G58" i="1"/>
  <c r="G24" i="1"/>
  <c r="G516" i="1"/>
  <c r="G368" i="1"/>
  <c r="G278" i="1"/>
  <c r="G188" i="1"/>
  <c r="G112" i="1"/>
  <c r="G23" i="1"/>
  <c r="G388" i="1"/>
  <c r="G324" i="1"/>
  <c r="G280" i="1"/>
  <c r="G222" i="1"/>
  <c r="G158" i="1"/>
  <c r="G100" i="1"/>
  <c r="G56" i="1"/>
  <c r="G172" i="1"/>
  <c r="G96" i="1"/>
  <c r="G27" i="1"/>
  <c r="G334" i="1"/>
  <c r="G264" i="1"/>
  <c r="G148" i="1"/>
  <c r="G46" i="1"/>
  <c r="G500" i="1"/>
  <c r="G384" i="1"/>
  <c r="G320" i="1"/>
  <c r="G262" i="1"/>
  <c r="G204" i="1"/>
  <c r="G19" i="1"/>
  <c r="G360" i="1"/>
  <c r="G232" i="1"/>
  <c r="G78" i="1"/>
  <c r="G713" i="1"/>
  <c r="G665" i="1"/>
  <c r="G399" i="1"/>
  <c r="G585" i="1"/>
  <c r="G673" i="1"/>
  <c r="G596" i="1"/>
  <c r="G469" i="1"/>
  <c r="G664" i="1"/>
  <c r="G710" i="1"/>
  <c r="G702" i="1"/>
  <c r="G445" i="1"/>
  <c r="G590" i="1"/>
  <c r="G438" i="1"/>
  <c r="G552" i="1"/>
  <c r="G415" i="1"/>
  <c r="G371" i="1"/>
  <c r="G337" i="1"/>
  <c r="G299" i="1"/>
  <c r="G269" i="1"/>
  <c r="G241" i="1"/>
  <c r="G209" i="1"/>
  <c r="G181" i="1"/>
  <c r="G161" i="1"/>
  <c r="G137" i="1"/>
  <c r="G115" i="1"/>
  <c r="G95" i="1"/>
  <c r="G73" i="1"/>
  <c r="G49" i="1"/>
  <c r="G570" i="1"/>
  <c r="G482" i="1"/>
  <c r="G540" i="1"/>
  <c r="G418" i="1"/>
  <c r="G330" i="1"/>
  <c r="G242" i="1"/>
  <c r="G170" i="1"/>
  <c r="G106" i="1"/>
  <c r="G42" i="1"/>
  <c r="G20" i="1"/>
  <c r="G436" i="1"/>
  <c r="G342" i="1"/>
  <c r="G252" i="1"/>
  <c r="G176" i="1"/>
  <c r="G86" i="1"/>
  <c r="G564" i="1"/>
  <c r="G376" i="1"/>
  <c r="G318" i="1"/>
  <c r="G260" i="1"/>
  <c r="G196" i="1"/>
  <c r="G152" i="1"/>
  <c r="G94" i="1"/>
  <c r="G33" i="1"/>
  <c r="G160" i="1"/>
  <c r="G76" i="1"/>
  <c r="G532" i="1"/>
  <c r="G328" i="1"/>
  <c r="G244" i="1"/>
  <c r="G116" i="1"/>
  <c r="G40" i="1"/>
  <c r="G452" i="1"/>
  <c r="G358" i="1"/>
  <c r="G300" i="1"/>
  <c r="G256" i="1"/>
  <c r="G166" i="1"/>
  <c r="G484" i="1"/>
  <c r="G340" i="1"/>
  <c r="G174" i="1"/>
  <c r="G52" i="1"/>
  <c r="G649" i="1"/>
  <c r="G593" i="1"/>
  <c r="G722" i="1"/>
  <c r="G541" i="1"/>
  <c r="G620" i="1"/>
  <c r="G682" i="1"/>
  <c r="G694" i="1"/>
  <c r="G626" i="1"/>
  <c r="G737" i="1"/>
  <c r="G612" i="1"/>
  <c r="G591" i="1"/>
  <c r="G550" i="1"/>
  <c r="G739" i="1"/>
  <c r="G504" i="1"/>
  <c r="G405" i="1"/>
  <c r="G363" i="1"/>
  <c r="G325" i="1"/>
  <c r="G291" i="1"/>
  <c r="G265" i="1"/>
  <c r="G233" i="1"/>
  <c r="G199" i="1"/>
  <c r="G177" i="1"/>
  <c r="G153" i="1"/>
  <c r="G131" i="1"/>
  <c r="G111" i="1"/>
  <c r="G89" i="1"/>
  <c r="G67" i="1"/>
  <c r="G45" i="1"/>
  <c r="G546" i="1"/>
  <c r="G458" i="1"/>
  <c r="G667" i="1"/>
  <c r="G394" i="1"/>
  <c r="G306" i="1"/>
  <c r="G226" i="1"/>
  <c r="G154" i="1"/>
  <c r="G90" i="1"/>
  <c r="G32" i="1"/>
  <c r="G16" i="1"/>
  <c r="G406" i="1"/>
  <c r="G316" i="1"/>
  <c r="G240" i="1"/>
  <c r="G150" i="1"/>
  <c r="G60" i="1"/>
  <c r="G468" i="1"/>
  <c r="G356" i="1"/>
  <c r="G312" i="1"/>
  <c r="G248" i="1"/>
  <c r="G190" i="1"/>
  <c r="G132" i="1"/>
  <c r="G68" i="1"/>
  <c r="G25" i="1"/>
  <c r="G134" i="1"/>
  <c r="G44" i="1"/>
  <c r="G444" i="1"/>
  <c r="G308" i="1"/>
  <c r="G200" i="1"/>
  <c r="G104" i="1"/>
  <c r="G21" i="1"/>
  <c r="G396" i="1"/>
  <c r="G352" i="1"/>
  <c r="G294" i="1"/>
  <c r="G230" i="1"/>
  <c r="G140" i="1"/>
  <c r="G404" i="1"/>
  <c r="G276" i="1"/>
  <c r="G168" i="1"/>
  <c r="G29" i="1"/>
  <c r="G729" i="1"/>
  <c r="G633" i="1"/>
  <c r="G457" i="1"/>
  <c r="G473" i="1"/>
  <c r="G539" i="1"/>
  <c r="G672" i="1"/>
  <c r="G647" i="1"/>
  <c r="G577" i="1"/>
  <c r="G657" i="1"/>
  <c r="G685" i="1"/>
  <c r="G614" i="1"/>
  <c r="G526" i="1"/>
  <c r="G659" i="1"/>
  <c r="G464" i="1"/>
  <c r="G395" i="1"/>
  <c r="G353" i="1"/>
  <c r="G315" i="1"/>
  <c r="G285" i="1"/>
  <c r="G257" i="1"/>
  <c r="G223" i="1"/>
  <c r="G195" i="1"/>
  <c r="G171" i="1"/>
  <c r="G147" i="1"/>
  <c r="G127" i="1"/>
  <c r="G105" i="1"/>
  <c r="G83" i="1"/>
  <c r="G61" i="1"/>
  <c r="G39" i="1"/>
  <c r="G522" i="1"/>
  <c r="G442" i="1"/>
  <c r="G556" i="1"/>
  <c r="G370" i="1"/>
  <c r="G290" i="1"/>
  <c r="G202" i="1"/>
  <c r="G138" i="1"/>
  <c r="G74" i="1"/>
  <c r="G28" i="1"/>
  <c r="G619" i="1"/>
  <c r="G380" i="1"/>
  <c r="G304" i="1"/>
  <c r="G214" i="1"/>
  <c r="G124" i="1"/>
  <c r="G48" i="1"/>
  <c r="G414" i="1"/>
  <c r="G350" i="1"/>
  <c r="G286" i="1"/>
  <c r="G228" i="1"/>
  <c r="G184" i="1"/>
  <c r="G120" i="1"/>
  <c r="G62" i="1"/>
  <c r="G17" i="1"/>
  <c r="G102" i="1"/>
  <c r="G38" i="1"/>
  <c r="G398" i="1"/>
  <c r="G270" i="1"/>
  <c r="G180" i="1"/>
  <c r="G84" i="1"/>
  <c r="G548" i="1"/>
  <c r="G390" i="1"/>
  <c r="G332" i="1"/>
  <c r="G268" i="1"/>
  <c r="G224" i="1"/>
  <c r="G108" i="1"/>
  <c r="G366" i="1"/>
  <c r="G238" i="1"/>
  <c r="G136" i="1"/>
  <c r="G583" i="1"/>
  <c r="G693" i="1"/>
  <c r="G511" i="1"/>
  <c r="G668" i="1"/>
  <c r="G618" i="1"/>
  <c r="G569" i="1"/>
  <c r="G487" i="1"/>
  <c r="G451" i="1"/>
  <c r="G359" i="1"/>
  <c r="G327" i="1"/>
  <c r="G159" i="1"/>
  <c r="G625" i="1"/>
  <c r="G576" i="1"/>
  <c r="G535" i="1"/>
  <c r="G429" i="1"/>
  <c r="G447" i="1"/>
  <c r="G676" i="1"/>
  <c r="G630" i="1"/>
  <c r="G573" i="1"/>
  <c r="G491" i="1"/>
  <c r="G471" i="1"/>
  <c r="G367" i="1"/>
  <c r="G335" i="1"/>
  <c r="G615" i="1"/>
  <c r="G637" i="1"/>
  <c r="G600" i="1"/>
  <c r="G543" i="1"/>
  <c r="G433" i="1"/>
  <c r="G639" i="1"/>
  <c r="G684" i="1"/>
  <c r="G638" i="1"/>
  <c r="G605" i="1"/>
  <c r="G544" i="1"/>
  <c r="G479" i="1"/>
  <c r="G446" i="1"/>
  <c r="G351" i="1"/>
  <c r="G319" i="1"/>
  <c r="G662" i="1"/>
  <c r="G608" i="1"/>
  <c r="G551" i="1"/>
  <c r="G507" i="1"/>
  <c r="G53" i="1"/>
  <c r="G375" i="1"/>
  <c r="G680" i="1"/>
  <c r="G634" i="1"/>
  <c r="G589" i="1"/>
  <c r="G512" i="1"/>
  <c r="G475" i="1"/>
  <c r="G421" i="1"/>
  <c r="G343" i="1"/>
  <c r="G311" i="1"/>
  <c r="G650" i="1"/>
  <c r="G604" i="1"/>
  <c r="G547" i="1"/>
  <c r="G478" i="1"/>
  <c r="G41" i="1"/>
  <c r="G759" i="1" l="1"/>
</calcChain>
</file>

<file path=xl/sharedStrings.xml><?xml version="1.0" encoding="utf-8"?>
<sst xmlns="http://schemas.openxmlformats.org/spreadsheetml/2006/main" count="70" uniqueCount="69">
  <si>
    <t>Форма регионального профиля нагрузки с почасовой разбивкой</t>
  </si>
  <si>
    <t>Расчетный период:</t>
  </si>
  <si>
    <t>* Необходимо заполнить Столбец №3</t>
  </si>
  <si>
    <t>Желтым цветом выделены контрольные часы в рабочие дни расчетного месяца</t>
  </si>
  <si>
    <t>Время среднеевроп.</t>
  </si>
  <si>
    <t>Период времени (местное время)</t>
  </si>
  <si>
    <t>Вход</t>
  </si>
  <si>
    <t>Отпуск</t>
  </si>
  <si>
    <t>Сальдо</t>
  </si>
  <si>
    <t>Сумма</t>
  </si>
  <si>
    <t>Время Астаны</t>
  </si>
  <si>
    <t xml:space="preserve"> 5-6 </t>
  </si>
  <si>
    <t xml:space="preserve"> 6-7</t>
  </si>
  <si>
    <t xml:space="preserve"> 7-8</t>
  </si>
  <si>
    <t xml:space="preserve"> 8-9</t>
  </si>
  <si>
    <t xml:space="preserve"> 9-10</t>
  </si>
  <si>
    <t xml:space="preserve"> 10-11</t>
  </si>
  <si>
    <t xml:space="preserve"> 11-12</t>
  </si>
  <si>
    <t xml:space="preserve"> 12-13</t>
  </si>
  <si>
    <t xml:space="preserve"> 13-14</t>
  </si>
  <si>
    <t xml:space="preserve"> 14-15</t>
  </si>
  <si>
    <t xml:space="preserve"> 15-16</t>
  </si>
  <si>
    <t xml:space="preserve"> 16-17</t>
  </si>
  <si>
    <t xml:space="preserve"> 17-18</t>
  </si>
  <si>
    <t xml:space="preserve"> 18-19</t>
  </si>
  <si>
    <t xml:space="preserve"> 19-20</t>
  </si>
  <si>
    <t xml:space="preserve"> 20-21</t>
  </si>
  <si>
    <t xml:space="preserve"> 21-22</t>
  </si>
  <si>
    <t xml:space="preserve"> 22-23</t>
  </si>
  <si>
    <t xml:space="preserve"> 23-24</t>
  </si>
  <si>
    <t>0-1</t>
  </si>
  <si>
    <t xml:space="preserve"> 1-2</t>
  </si>
  <si>
    <t xml:space="preserve"> 2-3</t>
  </si>
  <si>
    <t xml:space="preserve"> 3-4 </t>
  </si>
  <si>
    <t xml:space="preserve"> 4-5</t>
  </si>
  <si>
    <t>Итого</t>
  </si>
  <si>
    <t>Время Среднеевропейское</t>
  </si>
  <si>
    <t>1-2</t>
  </si>
  <si>
    <t>2-3</t>
  </si>
  <si>
    <t>3-4</t>
  </si>
  <si>
    <t>4-5</t>
  </si>
  <si>
    <t>5-6</t>
  </si>
  <si>
    <t>6-7</t>
  </si>
  <si>
    <t>7-8</t>
  </si>
  <si>
    <t>8-9</t>
  </si>
  <si>
    <t>9-10</t>
  </si>
  <si>
    <t>10-11</t>
  </si>
  <si>
    <t>11-12</t>
  </si>
  <si>
    <t>12-13</t>
  </si>
  <si>
    <t>13-14</t>
  </si>
  <si>
    <t>14-15</t>
  </si>
  <si>
    <t>15-16</t>
  </si>
  <si>
    <t>16-17</t>
  </si>
  <si>
    <t>17-18</t>
  </si>
  <si>
    <t>18-19</t>
  </si>
  <si>
    <t>19-20</t>
  </si>
  <si>
    <t>20-21</t>
  </si>
  <si>
    <t>21-22</t>
  </si>
  <si>
    <t>22-23</t>
  </si>
  <si>
    <t>23-24</t>
  </si>
  <si>
    <t>Коэффициент заполнения (среднесуточные данные)</t>
  </si>
  <si>
    <t>Коэффициент заполнения (с почасовой разбивбкой)</t>
  </si>
  <si>
    <t>Начальник Управления по коммерческим услугам</t>
  </si>
  <si>
    <t>К.А. Морозов</t>
  </si>
  <si>
    <t xml:space="preserve">Региональный  профиль нагрузки рассчитанный  АО "ОЭСК"   </t>
  </si>
  <si>
    <t>тел.: 8(7232) 489-998</t>
  </si>
  <si>
    <t>август</t>
  </si>
  <si>
    <t>Региональный профиль нагрузки входа в электрические сети АО «ОЭСК» за август 2022г</t>
  </si>
  <si>
    <t>Исп.: Серикбаева Ж.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</si>
</sst>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_-* #,##0.00\ _L_t_-;\-* #,##0.00\ _L_t_-;_-* &quot;-&quot;??\ _L_t_-;_-@_-"/>
    <numFmt numFmtId="165" formatCode="h:mm;@"/>
    <numFmt numFmtId="166" formatCode="_-* #,##0\ _L_t_-;\-* #,##0\ _L_t_-;_-* &quot;-&quot;??\ _L_t_-;_-@_-"/>
    <numFmt numFmtId="167" formatCode="0.000"/>
    <numFmt numFmtId="168" formatCode="_-* #,##0.000000\ _р_._-;\-* #,##0.000000\ _р_._-;_-* &quot;-&quot;??\ _р_._-;_-@_-"/>
    <numFmt numFmtId="169" formatCode="_-* #,##0.000\ _р_._-;\-* #,##0.000\ _р_._-;_-* &quot;-&quot;??\ _р_._-;_-@_-"/>
    <numFmt numFmtId="170" formatCode="_-* #,##0.00\ _р_._-;\-* #,##0.00\ _р_._-;_-* &quot;-&quot;??\ _р_._-;_-@_-"/>
    <numFmt numFmtId="171" formatCode="0.0000"/>
    <numFmt numFmtId="172" formatCode="_-* #,##0.000000000\ _L_t_-;\-* #,##0.000000000\ _L_t_-;_-* &quot;-&quot;??\ _L_t_-;_-@_-"/>
  </numFmts>
  <fonts count="3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 Cyr"/>
      <charset val="204"/>
    </font>
    <font>
      <sz val="16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16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8"/>
      <color theme="3"/>
      <name val="Cambria"/>
      <family val="2"/>
      <charset val="204"/>
      <scheme val="major"/>
    </font>
    <font>
      <sz val="11"/>
      <color rgb="FF9C57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b/>
      <sz val="2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/>
      <bottom style="thin">
        <color indexed="0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51">
    <xf numFmtId="0" fontId="0" fillId="0" borderId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7" fillId="5" borderId="4" applyNumberFormat="0" applyAlignment="0" applyProtection="0"/>
    <xf numFmtId="0" fontId="8" fillId="6" borderId="5" applyNumberFormat="0" applyAlignment="0" applyProtection="0"/>
    <xf numFmtId="0" fontId="9" fillId="6" borderId="4" applyNumberFormat="0" applyAlignment="0" applyProtection="0"/>
    <xf numFmtId="0" fontId="10" fillId="0" borderId="6" applyNumberFormat="0" applyFill="0" applyAlignment="0" applyProtection="0"/>
    <xf numFmtId="0" fontId="11" fillId="7" borderId="7" applyNumberFormat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9" applyNumberFormat="0" applyFill="0" applyAlignment="0" applyProtection="0"/>
    <xf numFmtId="0" fontId="15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6" fillId="0" borderId="0"/>
    <xf numFmtId="164" fontId="16" fillId="0" borderId="0" applyFont="0" applyFill="0" applyBorder="0" applyAlignment="0" applyProtection="0"/>
    <xf numFmtId="0" fontId="25" fillId="0" borderId="0"/>
    <xf numFmtId="170" fontId="25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25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</cellStyleXfs>
  <cellXfs count="74">
    <xf numFmtId="0" fontId="0" fillId="0" borderId="0" xfId="0"/>
    <xf numFmtId="166" fontId="22" fillId="0" borderId="0" xfId="34" applyNumberFormat="1" applyFont="1" applyFill="1" applyBorder="1"/>
    <xf numFmtId="168" fontId="22" fillId="0" borderId="12" xfId="34" applyNumberFormat="1" applyFont="1" applyFill="1" applyBorder="1"/>
    <xf numFmtId="168" fontId="22" fillId="0" borderId="12" xfId="34" applyNumberFormat="1" applyFont="1" applyFill="1" applyBorder="1" applyAlignment="1">
      <alignment horizontal="center" vertical="center"/>
    </xf>
    <xf numFmtId="166" fontId="22" fillId="0" borderId="0" xfId="34" applyNumberFormat="1" applyFont="1" applyFill="1"/>
    <xf numFmtId="166" fontId="17" fillId="0" borderId="0" xfId="34" applyNumberFormat="1" applyFont="1" applyFill="1" applyAlignment="1">
      <alignment horizontal="left" wrapText="1"/>
    </xf>
    <xf numFmtId="166" fontId="20" fillId="0" borderId="15" xfId="34" applyNumberFormat="1" applyFont="1" applyFill="1" applyBorder="1" applyAlignment="1">
      <alignment horizontal="center" vertical="center" wrapText="1"/>
    </xf>
    <xf numFmtId="168" fontId="19" fillId="0" borderId="14" xfId="34" applyNumberFormat="1" applyFont="1" applyFill="1" applyBorder="1" applyAlignment="1">
      <alignment horizontal="center" vertical="center" wrapText="1"/>
    </xf>
    <xf numFmtId="166" fontId="22" fillId="0" borderId="19" xfId="34" applyNumberFormat="1" applyFont="1" applyFill="1" applyBorder="1" applyAlignment="1">
      <alignment horizontal="center" vertical="center" wrapText="1"/>
    </xf>
    <xf numFmtId="166" fontId="23" fillId="0" borderId="0" xfId="34" applyNumberFormat="1" applyFont="1" applyFill="1" applyBorder="1"/>
    <xf numFmtId="168" fontId="23" fillId="0" borderId="12" xfId="34" applyNumberFormat="1" applyFont="1" applyFill="1" applyBorder="1" applyAlignment="1">
      <alignment horizontal="center" vertical="center"/>
    </xf>
    <xf numFmtId="0" fontId="25" fillId="0" borderId="0" xfId="88"/>
    <xf numFmtId="0" fontId="28" fillId="0" borderId="0" xfId="150" applyFont="1"/>
    <xf numFmtId="0" fontId="29" fillId="0" borderId="0" xfId="150" applyFont="1"/>
    <xf numFmtId="0" fontId="30" fillId="0" borderId="0" xfId="150" applyFont="1"/>
    <xf numFmtId="0" fontId="31" fillId="0" borderId="0" xfId="150" applyFont="1"/>
    <xf numFmtId="0" fontId="32" fillId="0" borderId="27" xfId="88" applyFont="1" applyBorder="1"/>
    <xf numFmtId="0" fontId="33" fillId="0" borderId="0" xfId="150" applyFont="1"/>
    <xf numFmtId="0" fontId="34" fillId="0" borderId="0" xfId="150" applyFont="1"/>
    <xf numFmtId="0" fontId="14" fillId="0" borderId="0" xfId="150" applyFont="1"/>
    <xf numFmtId="167" fontId="32" fillId="0" borderId="27" xfId="88" applyNumberFormat="1" applyFont="1" applyBorder="1" applyAlignment="1">
      <alignment vertical="center"/>
    </xf>
    <xf numFmtId="0" fontId="32" fillId="0" borderId="26" xfId="88" applyFont="1" applyBorder="1" applyAlignment="1">
      <alignment horizontal="center" vertical="center"/>
    </xf>
    <xf numFmtId="0" fontId="32" fillId="0" borderId="26" xfId="88" applyFont="1" applyBorder="1" applyAlignment="1">
      <alignment horizontal="center" vertical="center" wrapText="1"/>
    </xf>
    <xf numFmtId="0" fontId="33" fillId="0" borderId="0" xfId="150" applyFont="1" applyAlignment="1">
      <alignment horizontal="left"/>
    </xf>
    <xf numFmtId="169" fontId="12" fillId="0" borderId="0" xfId="36" applyNumberFormat="1" applyFont="1" applyFill="1" applyBorder="1"/>
    <xf numFmtId="169" fontId="24" fillId="0" borderId="0" xfId="36" applyNumberFormat="1" applyFont="1" applyFill="1" applyBorder="1"/>
    <xf numFmtId="167" fontId="1" fillId="0" borderId="0" xfId="150" applyNumberFormat="1"/>
    <xf numFmtId="0" fontId="0" fillId="0" borderId="0" xfId="0" applyFill="1"/>
    <xf numFmtId="0" fontId="14" fillId="0" borderId="0" xfId="0" applyFont="1"/>
    <xf numFmtId="22" fontId="22" fillId="0" borderId="11" xfId="0" applyNumberFormat="1" applyFont="1" applyFill="1" applyBorder="1" applyAlignment="1">
      <alignment horizontal="right"/>
    </xf>
    <xf numFmtId="0" fontId="35" fillId="0" borderId="0" xfId="0" applyFont="1" applyFill="1"/>
    <xf numFmtId="0" fontId="22" fillId="0" borderId="0" xfId="0" applyFont="1" applyFill="1"/>
    <xf numFmtId="167" fontId="22" fillId="0" borderId="0" xfId="0" applyNumberFormat="1" applyFont="1" applyFill="1"/>
    <xf numFmtId="0" fontId="31" fillId="0" borderId="0" xfId="0" applyFont="1" applyFill="1" applyAlignment="1">
      <alignment horizontal="left" wrapText="1"/>
    </xf>
    <xf numFmtId="0" fontId="22" fillId="0" borderId="0" xfId="0" applyFont="1" applyFill="1" applyAlignment="1">
      <alignment horizontal="left"/>
    </xf>
    <xf numFmtId="49" fontId="19" fillId="0" borderId="14" xfId="0" applyNumberFormat="1" applyFont="1" applyFill="1" applyBorder="1" applyAlignment="1">
      <alignment horizontal="center" vertical="center" wrapText="1"/>
    </xf>
    <xf numFmtId="49" fontId="36" fillId="0" borderId="15" xfId="0" applyNumberFormat="1" applyFont="1" applyFill="1" applyBorder="1" applyAlignment="1">
      <alignment horizontal="center" vertical="center" wrapText="1"/>
    </xf>
    <xf numFmtId="0" fontId="22" fillId="0" borderId="20" xfId="0" applyNumberFormat="1" applyFont="1" applyFill="1" applyBorder="1" applyAlignment="1">
      <alignment horizontal="center" vertical="center" wrapText="1"/>
    </xf>
    <xf numFmtId="49" fontId="22" fillId="0" borderId="10" xfId="0" applyNumberFormat="1" applyFont="1" applyFill="1" applyBorder="1" applyAlignment="1">
      <alignment horizontal="right"/>
    </xf>
    <xf numFmtId="165" fontId="22" fillId="0" borderId="0" xfId="0" applyNumberFormat="1" applyFont="1" applyFill="1" applyBorder="1"/>
    <xf numFmtId="165" fontId="23" fillId="0" borderId="0" xfId="0" applyNumberFormat="1" applyFont="1" applyFill="1" applyBorder="1"/>
    <xf numFmtId="166" fontId="1" fillId="0" borderId="21" xfId="34" applyNumberFormat="1" applyFont="1" applyFill="1" applyBorder="1" applyAlignment="1">
      <alignment vertical="center"/>
    </xf>
    <xf numFmtId="172" fontId="1" fillId="0" borderId="21" xfId="34" applyNumberFormat="1" applyFont="1" applyFill="1" applyBorder="1" applyAlignment="1">
      <alignment vertical="center"/>
    </xf>
    <xf numFmtId="0" fontId="12" fillId="0" borderId="0" xfId="34" applyNumberFormat="1" applyFont="1" applyFill="1" applyBorder="1" applyAlignment="1">
      <alignment horizontal="center"/>
    </xf>
    <xf numFmtId="171" fontId="12" fillId="0" borderId="0" xfId="34" applyNumberFormat="1" applyFont="1" applyFill="1" applyBorder="1" applyAlignment="1">
      <alignment horizontal="center"/>
    </xf>
    <xf numFmtId="0" fontId="14" fillId="0" borderId="0" xfId="0" applyFont="1" applyFill="1"/>
    <xf numFmtId="167" fontId="0" fillId="0" borderId="0" xfId="0" applyNumberFormat="1"/>
    <xf numFmtId="167" fontId="21" fillId="0" borderId="0" xfId="0" applyNumberFormat="1" applyFont="1" applyFill="1" applyAlignment="1">
      <alignment horizontal="center"/>
    </xf>
    <xf numFmtId="0" fontId="0" fillId="0" borderId="0" xfId="0" applyFont="1" applyFill="1"/>
    <xf numFmtId="49" fontId="36" fillId="0" borderId="16" xfId="0" applyNumberFormat="1" applyFont="1" applyFill="1" applyBorder="1" applyAlignment="1">
      <alignment horizontal="center" vertical="center" wrapText="1"/>
    </xf>
    <xf numFmtId="0" fontId="0" fillId="0" borderId="17" xfId="0" applyNumberFormat="1" applyFont="1" applyFill="1" applyBorder="1" applyAlignment="1">
      <alignment horizontal="center" vertical="center" wrapText="1"/>
    </xf>
    <xf numFmtId="0" fontId="0" fillId="0" borderId="18" xfId="0" applyNumberFormat="1" applyFont="1" applyFill="1" applyBorder="1" applyAlignment="1">
      <alignment horizontal="center" vertical="center" wrapText="1"/>
    </xf>
    <xf numFmtId="165" fontId="0" fillId="0" borderId="0" xfId="0" applyNumberFormat="1" applyFont="1" applyFill="1" applyBorder="1"/>
    <xf numFmtId="165" fontId="0" fillId="0" borderId="13" xfId="0" applyNumberFormat="1" applyFont="1" applyFill="1" applyBorder="1"/>
    <xf numFmtId="166" fontId="0" fillId="0" borderId="0" xfId="34" applyNumberFormat="1" applyFont="1" applyFill="1" applyBorder="1"/>
    <xf numFmtId="166" fontId="0" fillId="0" borderId="21" xfId="34" applyNumberFormat="1" applyFont="1" applyFill="1" applyBorder="1" applyAlignment="1">
      <alignment vertical="center"/>
    </xf>
    <xf numFmtId="0" fontId="22" fillId="0" borderId="22" xfId="0" applyNumberFormat="1" applyFont="1" applyFill="1" applyBorder="1" applyAlignment="1">
      <alignment horizontal="center" vertical="center" wrapText="1"/>
    </xf>
    <xf numFmtId="22" fontId="22" fillId="33" borderId="11" xfId="0" applyNumberFormat="1" applyFont="1" applyFill="1" applyBorder="1" applyAlignment="1">
      <alignment horizontal="right"/>
    </xf>
    <xf numFmtId="165" fontId="23" fillId="33" borderId="0" xfId="0" applyNumberFormat="1" applyFont="1" applyFill="1" applyBorder="1"/>
    <xf numFmtId="166" fontId="0" fillId="33" borderId="0" xfId="34" applyNumberFormat="1" applyFont="1" applyFill="1" applyBorder="1"/>
    <xf numFmtId="166" fontId="22" fillId="33" borderId="0" xfId="34" applyNumberFormat="1" applyFont="1" applyFill="1" applyBorder="1"/>
    <xf numFmtId="168" fontId="22" fillId="33" borderId="12" xfId="34" applyNumberFormat="1" applyFont="1" applyFill="1" applyBorder="1" applyAlignment="1">
      <alignment horizontal="center" vertical="center"/>
    </xf>
    <xf numFmtId="166" fontId="23" fillId="33" borderId="0" xfId="34" applyNumberFormat="1" applyFont="1" applyFill="1" applyBorder="1"/>
    <xf numFmtId="168" fontId="23" fillId="33" borderId="12" xfId="34" applyNumberFormat="1" applyFont="1" applyFill="1" applyBorder="1" applyAlignment="1">
      <alignment horizontal="center" vertical="center"/>
    </xf>
    <xf numFmtId="169" fontId="19" fillId="0" borderId="24" xfId="34" applyNumberFormat="1" applyFont="1" applyFill="1" applyBorder="1" applyAlignment="1">
      <alignment horizontal="center" vertical="center" wrapText="1"/>
    </xf>
    <xf numFmtId="169" fontId="19" fillId="0" borderId="25" xfId="34" applyNumberFormat="1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left" wrapText="1"/>
    </xf>
    <xf numFmtId="0" fontId="18" fillId="0" borderId="0" xfId="0" applyFont="1" applyFill="1" applyAlignment="1">
      <alignment horizontal="left"/>
    </xf>
    <xf numFmtId="49" fontId="20" fillId="0" borderId="23" xfId="0" applyNumberFormat="1" applyFont="1" applyFill="1" applyBorder="1" applyAlignment="1">
      <alignment horizontal="center" vertical="center" wrapText="1"/>
    </xf>
    <xf numFmtId="49" fontId="20" fillId="0" borderId="15" xfId="0" applyNumberFormat="1" applyFont="1" applyFill="1" applyBorder="1" applyAlignment="1">
      <alignment horizontal="center" vertical="center" wrapText="1"/>
    </xf>
    <xf numFmtId="0" fontId="22" fillId="0" borderId="22" xfId="0" applyNumberFormat="1" applyFont="1" applyFill="1" applyBorder="1" applyAlignment="1">
      <alignment horizontal="center" vertical="center" wrapText="1"/>
    </xf>
    <xf numFmtId="0" fontId="22" fillId="0" borderId="19" xfId="0" applyNumberFormat="1" applyFont="1" applyFill="1" applyBorder="1" applyAlignment="1">
      <alignment horizontal="center" vertical="center" wrapText="1"/>
    </xf>
    <xf numFmtId="0" fontId="32" fillId="0" borderId="28" xfId="150" applyFont="1" applyBorder="1" applyAlignment="1">
      <alignment horizontal="center" vertical="center"/>
    </xf>
    <xf numFmtId="0" fontId="32" fillId="0" borderId="29" xfId="150" applyFont="1" applyBorder="1" applyAlignment="1">
      <alignment horizontal="center" vertical="center"/>
    </xf>
  </cellXfs>
  <cellStyles count="151">
    <cellStyle name="20% - Акцент1" xfId="16" builtinId="30" customBuiltin="1"/>
    <cellStyle name="20% — акцент1 2" xfId="49"/>
    <cellStyle name="20% — акцент1 2 2" xfId="111"/>
    <cellStyle name="20% — акцент1 3" xfId="69"/>
    <cellStyle name="20% — акцент1 3 2" xfId="131"/>
    <cellStyle name="20% — акцент1 4" xfId="89"/>
    <cellStyle name="20% - Акцент2" xfId="19" builtinId="34" customBuiltin="1"/>
    <cellStyle name="20% — акцент2 2" xfId="52"/>
    <cellStyle name="20% — акцент2 2 2" xfId="114"/>
    <cellStyle name="20% — акцент2 3" xfId="72"/>
    <cellStyle name="20% — акцент2 3 2" xfId="134"/>
    <cellStyle name="20% — акцент2 4" xfId="92"/>
    <cellStyle name="20% - Акцент3" xfId="22" builtinId="38" customBuiltin="1"/>
    <cellStyle name="20% — акцент3 2" xfId="55"/>
    <cellStyle name="20% — акцент3 2 2" xfId="117"/>
    <cellStyle name="20% — акцент3 3" xfId="75"/>
    <cellStyle name="20% — акцент3 3 2" xfId="137"/>
    <cellStyle name="20% — акцент3 4" xfId="95"/>
    <cellStyle name="20% - Акцент4" xfId="25" builtinId="42" customBuiltin="1"/>
    <cellStyle name="20% — акцент4 2" xfId="58"/>
    <cellStyle name="20% — акцент4 2 2" xfId="120"/>
    <cellStyle name="20% — акцент4 3" xfId="78"/>
    <cellStyle name="20% — акцент4 3 2" xfId="140"/>
    <cellStyle name="20% — акцент4 4" xfId="98"/>
    <cellStyle name="20% - Акцент5" xfId="28" builtinId="46" customBuiltin="1"/>
    <cellStyle name="20% — акцент5 2" xfId="61"/>
    <cellStyle name="20% — акцент5 2 2" xfId="123"/>
    <cellStyle name="20% — акцент5 3" xfId="81"/>
    <cellStyle name="20% — акцент5 3 2" xfId="143"/>
    <cellStyle name="20% — акцент5 4" xfId="101"/>
    <cellStyle name="20% - Акцент6" xfId="31" builtinId="50" customBuiltin="1"/>
    <cellStyle name="20% — акцент6 2" xfId="64"/>
    <cellStyle name="20% — акцент6 2 2" xfId="126"/>
    <cellStyle name="20% — акцент6 3" xfId="84"/>
    <cellStyle name="20% — акцент6 3 2" xfId="146"/>
    <cellStyle name="20% — акцент6 4" xfId="104"/>
    <cellStyle name="40% - Акцент1" xfId="17" builtinId="31" customBuiltin="1"/>
    <cellStyle name="40% — акцент1 2" xfId="50"/>
    <cellStyle name="40% — акцент1 2 2" xfId="112"/>
    <cellStyle name="40% — акцент1 3" xfId="70"/>
    <cellStyle name="40% — акцент1 3 2" xfId="132"/>
    <cellStyle name="40% — акцент1 4" xfId="90"/>
    <cellStyle name="40% - Акцент2" xfId="20" builtinId="35" customBuiltin="1"/>
    <cellStyle name="40% — акцент2 2" xfId="53"/>
    <cellStyle name="40% — акцент2 2 2" xfId="115"/>
    <cellStyle name="40% — акцент2 3" xfId="73"/>
    <cellStyle name="40% — акцент2 3 2" xfId="135"/>
    <cellStyle name="40% — акцент2 4" xfId="93"/>
    <cellStyle name="40% - Акцент3" xfId="23" builtinId="39" customBuiltin="1"/>
    <cellStyle name="40% — акцент3 2" xfId="56"/>
    <cellStyle name="40% — акцент3 2 2" xfId="118"/>
    <cellStyle name="40% — акцент3 3" xfId="76"/>
    <cellStyle name="40% — акцент3 3 2" xfId="138"/>
    <cellStyle name="40% — акцент3 4" xfId="96"/>
    <cellStyle name="40% - Акцент4" xfId="26" builtinId="43" customBuiltin="1"/>
    <cellStyle name="40% — акцент4 2" xfId="59"/>
    <cellStyle name="40% — акцент4 2 2" xfId="121"/>
    <cellStyle name="40% — акцент4 3" xfId="79"/>
    <cellStyle name="40% — акцент4 3 2" xfId="141"/>
    <cellStyle name="40% — акцент4 4" xfId="99"/>
    <cellStyle name="40% - Акцент5" xfId="29" builtinId="47" customBuiltin="1"/>
    <cellStyle name="40% — акцент5 2" xfId="62"/>
    <cellStyle name="40% — акцент5 2 2" xfId="124"/>
    <cellStyle name="40% — акцент5 3" xfId="82"/>
    <cellStyle name="40% — акцент5 3 2" xfId="144"/>
    <cellStyle name="40% — акцент5 4" xfId="102"/>
    <cellStyle name="40% - Акцент6" xfId="32" builtinId="51" customBuiltin="1"/>
    <cellStyle name="40% — акцент6 2" xfId="65"/>
    <cellStyle name="40% — акцент6 2 2" xfId="127"/>
    <cellStyle name="40% — акцент6 3" xfId="85"/>
    <cellStyle name="40% — акцент6 3 2" xfId="147"/>
    <cellStyle name="40% — акцент6 4" xfId="105"/>
    <cellStyle name="60% - Акцент1 2" xfId="39"/>
    <cellStyle name="60% — акцент1 2" xfId="51"/>
    <cellStyle name="60% — акцент1 2 2" xfId="113"/>
    <cellStyle name="60% — акцент1 3" xfId="71"/>
    <cellStyle name="60% — акцент1 3 2" xfId="133"/>
    <cellStyle name="60% — акцент1 4" xfId="91"/>
    <cellStyle name="60% - Акцент2 2" xfId="40"/>
    <cellStyle name="60% — акцент2 2" xfId="54"/>
    <cellStyle name="60% — акцент2 2 2" xfId="116"/>
    <cellStyle name="60% — акцент2 3" xfId="74"/>
    <cellStyle name="60% — акцент2 3 2" xfId="136"/>
    <cellStyle name="60% — акцент2 4" xfId="94"/>
    <cellStyle name="60% - Акцент3 2" xfId="41"/>
    <cellStyle name="60% — акцент3 2" xfId="57"/>
    <cellStyle name="60% — акцент3 2 2" xfId="119"/>
    <cellStyle name="60% — акцент3 3" xfId="77"/>
    <cellStyle name="60% — акцент3 3 2" xfId="139"/>
    <cellStyle name="60% — акцент3 4" xfId="97"/>
    <cellStyle name="60% - Акцент4 2" xfId="42"/>
    <cellStyle name="60% — акцент4 2" xfId="60"/>
    <cellStyle name="60% — акцент4 2 2" xfId="122"/>
    <cellStyle name="60% — акцент4 3" xfId="80"/>
    <cellStyle name="60% — акцент4 3 2" xfId="142"/>
    <cellStyle name="60% — акцент4 4" xfId="100"/>
    <cellStyle name="60% - Акцент5 2" xfId="43"/>
    <cellStyle name="60% — акцент5 2" xfId="63"/>
    <cellStyle name="60% — акцент5 2 2" xfId="125"/>
    <cellStyle name="60% — акцент5 3" xfId="83"/>
    <cellStyle name="60% — акцент5 3 2" xfId="145"/>
    <cellStyle name="60% — акцент5 4" xfId="103"/>
    <cellStyle name="60% - Акцент6 2" xfId="44"/>
    <cellStyle name="60% — акцент6 2" xfId="66"/>
    <cellStyle name="60% — акцент6 2 2" xfId="128"/>
    <cellStyle name="60% — акцент6 3" xfId="86"/>
    <cellStyle name="60% — акцент6 3 2" xfId="148"/>
    <cellStyle name="60% — акцент6 4" xfId="106"/>
    <cellStyle name="Акцент1" xfId="15" builtinId="29" customBuiltin="1"/>
    <cellStyle name="Акцент2" xfId="18" builtinId="33" customBuiltin="1"/>
    <cellStyle name="Акцент3" xfId="21" builtinId="37" customBuiltin="1"/>
    <cellStyle name="Акцент4" xfId="24" builtinId="41" customBuiltin="1"/>
    <cellStyle name="Акцент5" xfId="27" builtinId="45" customBuiltin="1"/>
    <cellStyle name="Акцент6" xfId="30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4" builtinId="25" customBuiltin="1"/>
    <cellStyle name="Контрольная ячейка" xfId="11" builtinId="23" customBuiltin="1"/>
    <cellStyle name="Название 2" xfId="37"/>
    <cellStyle name="Нейтральный 2" xfId="38"/>
    <cellStyle name="Обычный" xfId="0" builtinId="0"/>
    <cellStyle name="Обычный 2" xfId="33"/>
    <cellStyle name="Обычный 2 2" xfId="88"/>
    <cellStyle name="Обычный 2 3" xfId="107"/>
    <cellStyle name="Обычный 2 4" xfId="45"/>
    <cellStyle name="Обычный 3" xfId="47"/>
    <cellStyle name="Обычный 3 2" xfId="109"/>
    <cellStyle name="Обычный 4" xfId="67"/>
    <cellStyle name="Обычный 4 2" xfId="129"/>
    <cellStyle name="Обычный 5" xfId="87"/>
    <cellStyle name="Обычный 5 2" xfId="149"/>
    <cellStyle name="Обычный 6" xfId="150"/>
    <cellStyle name="Обычный 7" xfId="35"/>
    <cellStyle name="Плохой" xfId="6" builtinId="27" customBuiltin="1"/>
    <cellStyle name="Пояснение" xfId="13" builtinId="53" customBuiltin="1"/>
    <cellStyle name="Примечание 2" xfId="46"/>
    <cellStyle name="Примечание 2 2" xfId="108"/>
    <cellStyle name="Примечание 3" xfId="48"/>
    <cellStyle name="Примечание 3 2" xfId="110"/>
    <cellStyle name="Примечание 4" xfId="68"/>
    <cellStyle name="Примечание 4 2" xfId="130"/>
    <cellStyle name="Связанная ячейка" xfId="10" builtinId="24" customBuiltin="1"/>
    <cellStyle name="Текст предупреждения" xfId="12" builtinId="11" customBuiltin="1"/>
    <cellStyle name="Финансовый 2" xfId="34"/>
    <cellStyle name="Финансовый 3" xfId="36"/>
    <cellStyle name="Хороший" xfId="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val>
            <c:numRef>
              <c:f>График!$B$11:$Y$11</c:f>
              <c:numCache>
                <c:formatCode>0.000</c:formatCode>
                <c:ptCount val="24"/>
                <c:pt idx="0">
                  <c:v>3.0214944756309741E-2</c:v>
                </c:pt>
                <c:pt idx="1">
                  <c:v>3.300469188911187E-2</c:v>
                </c:pt>
                <c:pt idx="2">
                  <c:v>3.7171057420156313E-2</c:v>
                </c:pt>
                <c:pt idx="3">
                  <c:v>4.1820677307994276E-2</c:v>
                </c:pt>
                <c:pt idx="4">
                  <c:v>4.4847046978928932E-2</c:v>
                </c:pt>
                <c:pt idx="5">
                  <c:v>4.6765379692130425E-2</c:v>
                </c:pt>
                <c:pt idx="6">
                  <c:v>4.7774343340195251E-2</c:v>
                </c:pt>
                <c:pt idx="7">
                  <c:v>4.757302174907288E-2</c:v>
                </c:pt>
                <c:pt idx="8">
                  <c:v>4.7085743370775771E-2</c:v>
                </c:pt>
                <c:pt idx="9">
                  <c:v>4.6497538332489423E-2</c:v>
                </c:pt>
                <c:pt idx="10">
                  <c:v>4.6396221145597161E-2</c:v>
                </c:pt>
                <c:pt idx="11">
                  <c:v>4.6210483440813112E-2</c:v>
                </c:pt>
                <c:pt idx="12">
                  <c:v>4.6331798861451973E-2</c:v>
                </c:pt>
                <c:pt idx="13">
                  <c:v>4.656662759987238E-2</c:v>
                </c:pt>
                <c:pt idx="14">
                  <c:v>4.6824942109212002E-2</c:v>
                </c:pt>
                <c:pt idx="15">
                  <c:v>4.9441112941839921E-2</c:v>
                </c:pt>
                <c:pt idx="16">
                  <c:v>4.8934981355038515E-2</c:v>
                </c:pt>
                <c:pt idx="17">
                  <c:v>4.5373304614450279E-2</c:v>
                </c:pt>
                <c:pt idx="18">
                  <c:v>4.029578870997777E-2</c:v>
                </c:pt>
                <c:pt idx="19">
                  <c:v>3.5752723414580273E-2</c:v>
                </c:pt>
                <c:pt idx="20">
                  <c:v>3.3147852614876586E-2</c:v>
                </c:pt>
                <c:pt idx="21">
                  <c:v>3.1542793626532721E-2</c:v>
                </c:pt>
                <c:pt idx="22">
                  <c:v>3.0570251177565077E-2</c:v>
                </c:pt>
                <c:pt idx="23">
                  <c:v>2.985667355102728E-2</c:v>
                </c:pt>
              </c:numCache>
            </c:numRef>
          </c:val>
          <c:smooth val="0"/>
        </c:ser>
        <c:ser>
          <c:idx val="1"/>
          <c:order val="1"/>
          <c:val>
            <c:numRef>
              <c:f>График!$B$12:$Y$12</c:f>
              <c:numCache>
                <c:formatCode>0.000</c:formatCode>
                <c:ptCount val="24"/>
                <c:pt idx="0">
                  <c:v>3.0228726820408273E-2</c:v>
                </c:pt>
                <c:pt idx="1">
                  <c:v>3.3018169549812786E-2</c:v>
                </c:pt>
                <c:pt idx="2">
                  <c:v>3.7161742543363629E-2</c:v>
                </c:pt>
                <c:pt idx="3">
                  <c:v>4.1815791659038391E-2</c:v>
                </c:pt>
                <c:pt idx="4">
                  <c:v>4.4849852232727597E-2</c:v>
                </c:pt>
                <c:pt idx="5">
                  <c:v>4.6762776072069218E-2</c:v>
                </c:pt>
                <c:pt idx="6">
                  <c:v>4.775516177407179E-2</c:v>
                </c:pt>
                <c:pt idx="7">
                  <c:v>4.7543208447089487E-2</c:v>
                </c:pt>
                <c:pt idx="8">
                  <c:v>4.7075496028666841E-2</c:v>
                </c:pt>
                <c:pt idx="9">
                  <c:v>4.6502044875448081E-2</c:v>
                </c:pt>
                <c:pt idx="10">
                  <c:v>4.6418947626684581E-2</c:v>
                </c:pt>
                <c:pt idx="11">
                  <c:v>4.6230793812870478E-2</c:v>
                </c:pt>
                <c:pt idx="12">
                  <c:v>4.6328423828519733E-2</c:v>
                </c:pt>
                <c:pt idx="13">
                  <c:v>4.6553666500713506E-2</c:v>
                </c:pt>
                <c:pt idx="14">
                  <c:v>4.6828086920286616E-2</c:v>
                </c:pt>
                <c:pt idx="15">
                  <c:v>4.9440414934203376E-2</c:v>
                </c:pt>
                <c:pt idx="16">
                  <c:v>4.8923614587759491E-2</c:v>
                </c:pt>
                <c:pt idx="17">
                  <c:v>4.536684142019308E-2</c:v>
                </c:pt>
                <c:pt idx="18">
                  <c:v>4.0296572798513335E-2</c:v>
                </c:pt>
                <c:pt idx="19">
                  <c:v>3.5755329629556902E-2</c:v>
                </c:pt>
                <c:pt idx="20">
                  <c:v>3.315412020962058E-2</c:v>
                </c:pt>
                <c:pt idx="21">
                  <c:v>3.1547366801094989E-2</c:v>
                </c:pt>
                <c:pt idx="22">
                  <c:v>3.0578342443416225E-2</c:v>
                </c:pt>
                <c:pt idx="23">
                  <c:v>2.9864508483871552E-2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782400"/>
        <c:axId val="79043968"/>
      </c:lineChart>
      <c:catAx>
        <c:axId val="33782400"/>
        <c:scaling>
          <c:orientation val="minMax"/>
        </c:scaling>
        <c:delete val="0"/>
        <c:axPos val="b"/>
        <c:majorTickMark val="none"/>
        <c:minorTickMark val="none"/>
        <c:tickLblPos val="nextTo"/>
        <c:crossAx val="79043968"/>
        <c:crosses val="autoZero"/>
        <c:auto val="1"/>
        <c:lblAlgn val="ctr"/>
        <c:lblOffset val="100"/>
        <c:noMultiLvlLbl val="0"/>
      </c:catAx>
      <c:valAx>
        <c:axId val="79043968"/>
        <c:scaling>
          <c:orientation val="minMax"/>
        </c:scaling>
        <c:delete val="0"/>
        <c:axPos val="l"/>
        <c:majorGridlines/>
        <c:numFmt formatCode="0.000" sourceLinked="1"/>
        <c:majorTickMark val="none"/>
        <c:minorTickMark val="none"/>
        <c:tickLblPos val="nextTo"/>
        <c:spPr>
          <a:ln w="9525">
            <a:noFill/>
          </a:ln>
        </c:spPr>
        <c:crossAx val="3378240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2449285</xdr:colOff>
      <xdr:row>13</xdr:row>
      <xdr:rowOff>122464</xdr:rowOff>
    </xdr:from>
    <xdr:to>
      <xdr:col>25</xdr:col>
      <xdr:colOff>557893</xdr:colOff>
      <xdr:row>31</xdr:row>
      <xdr:rowOff>4082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62"/>
  <sheetViews>
    <sheetView tabSelected="1" zoomScale="70" zoomScaleNormal="70" workbookViewId="0">
      <selection activeCell="A8" sqref="A8"/>
    </sheetView>
  </sheetViews>
  <sheetFormatPr defaultRowHeight="15" x14ac:dyDescent="0.25"/>
  <cols>
    <col min="1" max="1" width="32.5703125" style="27" customWidth="1"/>
    <col min="2" max="3" width="9.140625" style="27"/>
    <col min="4" max="4" width="17.28515625" style="48" customWidth="1"/>
    <col min="5" max="5" width="17.5703125" style="48" customWidth="1"/>
    <col min="6" max="6" width="24.28515625" style="27" customWidth="1"/>
    <col min="7" max="7" width="17" style="27" customWidth="1"/>
  </cols>
  <sheetData>
    <row r="1" spans="1:9" ht="25.5" x14ac:dyDescent="0.35">
      <c r="A1" s="30" t="s">
        <v>0</v>
      </c>
      <c r="B1" s="31"/>
      <c r="C1" s="31"/>
      <c r="F1" s="4"/>
      <c r="G1" s="32"/>
    </row>
    <row r="2" spans="1:9" ht="20.25" x14ac:dyDescent="0.3">
      <c r="A2" s="66" t="s">
        <v>1</v>
      </c>
      <c r="B2" s="66"/>
      <c r="C2" s="66"/>
      <c r="D2" s="33"/>
      <c r="E2" s="33"/>
      <c r="F2" s="5"/>
      <c r="G2" s="47" t="s">
        <v>66</v>
      </c>
    </row>
    <row r="3" spans="1:9" x14ac:dyDescent="0.25">
      <c r="A3" s="34"/>
      <c r="B3" s="31"/>
      <c r="C3" s="31"/>
      <c r="F3" s="4"/>
      <c r="G3" s="32"/>
    </row>
    <row r="4" spans="1:9" x14ac:dyDescent="0.25">
      <c r="A4" s="34"/>
      <c r="B4" s="31"/>
      <c r="C4" s="31"/>
      <c r="F4" s="4"/>
      <c r="G4" s="32"/>
    </row>
    <row r="5" spans="1:9" ht="18.75" x14ac:dyDescent="0.3">
      <c r="A5" s="67" t="s">
        <v>2</v>
      </c>
      <c r="B5" s="67"/>
      <c r="C5" s="67"/>
      <c r="D5" s="67"/>
      <c r="E5" s="67"/>
      <c r="F5" s="67"/>
      <c r="G5" s="67"/>
    </row>
    <row r="6" spans="1:9" ht="18.75" x14ac:dyDescent="0.3">
      <c r="A6" s="67" t="s">
        <v>3</v>
      </c>
      <c r="B6" s="67"/>
      <c r="C6" s="67"/>
      <c r="D6" s="67"/>
      <c r="E6" s="67"/>
      <c r="F6" s="67"/>
      <c r="G6" s="67"/>
    </row>
    <row r="7" spans="1:9" ht="15.75" thickBot="1" x14ac:dyDescent="0.3">
      <c r="A7" s="34"/>
      <c r="B7" s="31"/>
      <c r="C7" s="31"/>
      <c r="F7" s="4"/>
      <c r="G7" s="32"/>
    </row>
    <row r="8" spans="1:9" ht="79.5" thickBot="1" x14ac:dyDescent="0.3">
      <c r="A8" s="35" t="s">
        <v>4</v>
      </c>
      <c r="B8" s="68" t="s">
        <v>5</v>
      </c>
      <c r="C8" s="69"/>
      <c r="D8" s="36" t="s">
        <v>6</v>
      </c>
      <c r="E8" s="49" t="s">
        <v>7</v>
      </c>
      <c r="F8" s="6" t="s">
        <v>8</v>
      </c>
      <c r="G8" s="7" t="s">
        <v>64</v>
      </c>
    </row>
    <row r="9" spans="1:9" ht="15.75" thickBot="1" x14ac:dyDescent="0.3">
      <c r="A9" s="56">
        <v>1</v>
      </c>
      <c r="B9" s="70">
        <v>2</v>
      </c>
      <c r="C9" s="71"/>
      <c r="D9" s="50">
        <v>3</v>
      </c>
      <c r="E9" s="51">
        <v>4</v>
      </c>
      <c r="F9" s="8">
        <v>5</v>
      </c>
      <c r="G9" s="37">
        <v>6</v>
      </c>
    </row>
    <row r="10" spans="1:9" x14ac:dyDescent="0.25">
      <c r="A10" s="38"/>
      <c r="B10" s="39">
        <v>0</v>
      </c>
      <c r="C10" s="39">
        <v>4.1666666666666699E-2</v>
      </c>
      <c r="D10" s="52"/>
      <c r="E10" s="53"/>
      <c r="F10" s="1"/>
      <c r="G10" s="2"/>
    </row>
    <row r="11" spans="1:9" x14ac:dyDescent="0.25">
      <c r="A11" s="38"/>
      <c r="B11" s="39">
        <v>4.1666666666666699E-2</v>
      </c>
      <c r="C11" s="39">
        <v>8.3333333333333398E-2</v>
      </c>
      <c r="D11" s="52"/>
      <c r="E11" s="53"/>
      <c r="F11" s="1"/>
      <c r="G11" s="2"/>
    </row>
    <row r="12" spans="1:9" x14ac:dyDescent="0.25">
      <c r="A12" s="38"/>
      <c r="B12" s="39">
        <v>8.3333333333333301E-2</v>
      </c>
      <c r="C12" s="39">
        <v>0.125</v>
      </c>
      <c r="D12" s="52"/>
      <c r="E12" s="53"/>
      <c r="F12" s="1"/>
      <c r="G12" s="2"/>
    </row>
    <row r="13" spans="1:9" x14ac:dyDescent="0.25">
      <c r="A13" s="38"/>
      <c r="B13" s="39">
        <v>0.125</v>
      </c>
      <c r="C13" s="39">
        <v>0.16666666666666699</v>
      </c>
      <c r="D13" s="52"/>
      <c r="E13" s="53"/>
      <c r="F13" s="1"/>
      <c r="G13" s="2"/>
    </row>
    <row r="14" spans="1:9" x14ac:dyDescent="0.25">
      <c r="A14" s="38"/>
      <c r="B14" s="39">
        <v>0.16666666666666699</v>
      </c>
      <c r="C14" s="39">
        <v>0.20833333333333301</v>
      </c>
      <c r="D14" s="52"/>
      <c r="E14" s="53"/>
      <c r="F14" s="1"/>
      <c r="G14" s="2"/>
    </row>
    <row r="15" spans="1:9" x14ac:dyDescent="0.25">
      <c r="A15" s="29">
        <v>44774</v>
      </c>
      <c r="B15" s="39">
        <v>0.20833333333333301</v>
      </c>
      <c r="C15" s="39">
        <v>0.25</v>
      </c>
      <c r="D15" s="54">
        <v>285123.73199999996</v>
      </c>
      <c r="E15" s="54">
        <v>39041.531999999985</v>
      </c>
      <c r="F15" s="1">
        <f>D15-E15</f>
        <v>246082.19999999998</v>
      </c>
      <c r="G15" s="3">
        <f>F15/$F$759</f>
        <v>9.6376320072279133E-4</v>
      </c>
      <c r="H15" s="27"/>
      <c r="I15" s="27"/>
    </row>
    <row r="16" spans="1:9" x14ac:dyDescent="0.25">
      <c r="A16" s="29">
        <v>44774.041666666664</v>
      </c>
      <c r="B16" s="39">
        <v>0.25</v>
      </c>
      <c r="C16" s="39">
        <v>0.29166666666666702</v>
      </c>
      <c r="D16" s="54">
        <v>317172.94999999995</v>
      </c>
      <c r="E16" s="54">
        <v>42017.7</v>
      </c>
      <c r="F16" s="1">
        <f t="shared" ref="F16:F79" si="0">D16-E16</f>
        <v>275155.24999999994</v>
      </c>
      <c r="G16" s="3">
        <f t="shared" ref="G16:G79" si="1">F16/$F$759</f>
        <v>1.0776257057019151E-3</v>
      </c>
      <c r="H16" s="27"/>
      <c r="I16" s="27"/>
    </row>
    <row r="17" spans="1:9" x14ac:dyDescent="0.25">
      <c r="A17" s="29">
        <v>44774.08333321759</v>
      </c>
      <c r="B17" s="39">
        <v>0.29166666666666702</v>
      </c>
      <c r="C17" s="39">
        <v>0.33333333333333298</v>
      </c>
      <c r="D17" s="54">
        <v>351838.04999999993</v>
      </c>
      <c r="E17" s="54">
        <v>44093.469999999994</v>
      </c>
      <c r="F17" s="1">
        <f t="shared" si="0"/>
        <v>307744.57999999996</v>
      </c>
      <c r="G17" s="3">
        <f t="shared" si="1"/>
        <v>1.2052594678765515E-3</v>
      </c>
      <c r="H17" s="27"/>
      <c r="I17" s="27"/>
    </row>
    <row r="18" spans="1:9" x14ac:dyDescent="0.25">
      <c r="A18" s="29">
        <v>44774.124999826388</v>
      </c>
      <c r="B18" s="39">
        <v>0.33333333333333298</v>
      </c>
      <c r="C18" s="39">
        <v>0.375</v>
      </c>
      <c r="D18" s="54">
        <v>404714.39800000004</v>
      </c>
      <c r="E18" s="54">
        <v>54158.288</v>
      </c>
      <c r="F18" s="1">
        <f t="shared" si="0"/>
        <v>350556.11000000004</v>
      </c>
      <c r="G18" s="3">
        <f t="shared" si="1"/>
        <v>1.3729277396192451E-3</v>
      </c>
      <c r="H18" s="27"/>
      <c r="I18" s="27"/>
    </row>
    <row r="19" spans="1:9" x14ac:dyDescent="0.25">
      <c r="A19" s="29">
        <v>44774.166666435187</v>
      </c>
      <c r="B19" s="39">
        <v>0.375</v>
      </c>
      <c r="C19" s="39">
        <v>0.41666666666666702</v>
      </c>
      <c r="D19" s="54">
        <v>435137.02599999984</v>
      </c>
      <c r="E19" s="54">
        <v>60233.755999999979</v>
      </c>
      <c r="F19" s="1">
        <f t="shared" si="0"/>
        <v>374903.26999999984</v>
      </c>
      <c r="G19" s="3">
        <f t="shared" si="1"/>
        <v>1.468281637016577E-3</v>
      </c>
      <c r="H19" s="27"/>
      <c r="I19" s="27"/>
    </row>
    <row r="20" spans="1:9" x14ac:dyDescent="0.25">
      <c r="A20" s="29">
        <v>44774.208333043978</v>
      </c>
      <c r="B20" s="39">
        <v>0.41666666666666702</v>
      </c>
      <c r="C20" s="39">
        <v>0.45833333333333298</v>
      </c>
      <c r="D20" s="54">
        <v>446859.44600000005</v>
      </c>
      <c r="E20" s="54">
        <v>61716.086000000003</v>
      </c>
      <c r="F20" s="1">
        <f t="shared" si="0"/>
        <v>385143.36000000004</v>
      </c>
      <c r="G20" s="3">
        <f t="shared" si="1"/>
        <v>1.508386211480271E-3</v>
      </c>
      <c r="H20" s="27"/>
      <c r="I20" s="27"/>
    </row>
    <row r="21" spans="1:9" x14ac:dyDescent="0.25">
      <c r="A21" s="29">
        <v>44774.249999652777</v>
      </c>
      <c r="B21" s="39">
        <v>0.45833333333333298</v>
      </c>
      <c r="C21" s="39">
        <v>0.5</v>
      </c>
      <c r="D21" s="54">
        <v>451796.23199999984</v>
      </c>
      <c r="E21" s="54">
        <v>63801.541999999994</v>
      </c>
      <c r="F21" s="1">
        <f t="shared" si="0"/>
        <v>387994.68999999983</v>
      </c>
      <c r="G21" s="3">
        <f t="shared" si="1"/>
        <v>1.5195532399248993E-3</v>
      </c>
      <c r="H21" s="27"/>
      <c r="I21" s="27"/>
    </row>
    <row r="22" spans="1:9" x14ac:dyDescent="0.25">
      <c r="A22" s="29">
        <v>44774.291666261575</v>
      </c>
      <c r="B22" s="39">
        <v>0.5</v>
      </c>
      <c r="C22" s="39">
        <v>0.54166666666666696</v>
      </c>
      <c r="D22" s="54">
        <v>444873.48999999993</v>
      </c>
      <c r="E22" s="54">
        <v>62389.029999999977</v>
      </c>
      <c r="F22" s="1">
        <f t="shared" si="0"/>
        <v>382484.45999999996</v>
      </c>
      <c r="G22" s="3">
        <f t="shared" si="1"/>
        <v>1.4979728212618729E-3</v>
      </c>
      <c r="H22" s="27"/>
      <c r="I22" s="27"/>
    </row>
    <row r="23" spans="1:9" x14ac:dyDescent="0.25">
      <c r="A23" s="29">
        <v>44774.333332870374</v>
      </c>
      <c r="B23" s="39">
        <v>0.54166666666666696</v>
      </c>
      <c r="C23" s="39">
        <v>0.58333333333333304</v>
      </c>
      <c r="D23" s="54">
        <v>439906.96800000011</v>
      </c>
      <c r="E23" s="54">
        <v>58672.977999999996</v>
      </c>
      <c r="F23" s="1">
        <f t="shared" si="0"/>
        <v>381233.99000000011</v>
      </c>
      <c r="G23" s="3">
        <f t="shared" si="1"/>
        <v>1.493075445630447E-3</v>
      </c>
      <c r="H23" s="27"/>
      <c r="I23" s="27"/>
    </row>
    <row r="24" spans="1:9" x14ac:dyDescent="0.25">
      <c r="A24" s="29">
        <v>44774.374999479165</v>
      </c>
      <c r="B24" s="39">
        <v>0.58333333333333304</v>
      </c>
      <c r="C24" s="39">
        <v>0.625</v>
      </c>
      <c r="D24" s="54">
        <v>444557.08400000015</v>
      </c>
      <c r="E24" s="54">
        <v>62414.834000000017</v>
      </c>
      <c r="F24" s="1">
        <f t="shared" si="0"/>
        <v>382142.25000000012</v>
      </c>
      <c r="G24" s="3">
        <f t="shared" si="1"/>
        <v>1.4966325804605504E-3</v>
      </c>
      <c r="H24" s="27"/>
      <c r="I24" s="27"/>
    </row>
    <row r="25" spans="1:9" x14ac:dyDescent="0.25">
      <c r="A25" s="29">
        <v>44774.416666087964</v>
      </c>
      <c r="B25" s="39">
        <v>0.625</v>
      </c>
      <c r="C25" s="39">
        <v>0.66666666666666696</v>
      </c>
      <c r="D25" s="54">
        <v>443795.08199999994</v>
      </c>
      <c r="E25" s="54">
        <v>69800.881999999998</v>
      </c>
      <c r="F25" s="1">
        <f t="shared" si="0"/>
        <v>373994.19999999995</v>
      </c>
      <c r="G25" s="3">
        <f t="shared" si="1"/>
        <v>1.4647213298798522E-3</v>
      </c>
      <c r="H25" s="27"/>
      <c r="I25" s="27"/>
    </row>
    <row r="26" spans="1:9" x14ac:dyDescent="0.25">
      <c r="A26" s="29">
        <v>44774.458332696762</v>
      </c>
      <c r="B26" s="39">
        <v>0.66666666666666696</v>
      </c>
      <c r="C26" s="39">
        <v>0.70833333333333304</v>
      </c>
      <c r="D26" s="54">
        <v>443666.08800000011</v>
      </c>
      <c r="E26" s="54">
        <v>65958.387999999977</v>
      </c>
      <c r="F26" s="1">
        <f t="shared" si="0"/>
        <v>377707.70000000013</v>
      </c>
      <c r="G26" s="3">
        <f t="shared" si="1"/>
        <v>1.4792649849913729E-3</v>
      </c>
      <c r="H26" s="27"/>
      <c r="I26" s="27"/>
    </row>
    <row r="27" spans="1:9" s="28" customFormat="1" x14ac:dyDescent="0.25">
      <c r="A27" s="57">
        <v>44774.499999305554</v>
      </c>
      <c r="B27" s="58">
        <v>0.70833333333333304</v>
      </c>
      <c r="C27" s="58">
        <v>0.75</v>
      </c>
      <c r="D27" s="59">
        <v>448435.00200000004</v>
      </c>
      <c r="E27" s="59">
        <v>65994.591999999961</v>
      </c>
      <c r="F27" s="60">
        <f t="shared" si="0"/>
        <v>382440.41000000009</v>
      </c>
      <c r="G27" s="61">
        <f t="shared" si="1"/>
        <v>1.4978003026116344E-3</v>
      </c>
      <c r="H27" s="45"/>
      <c r="I27" s="45"/>
    </row>
    <row r="28" spans="1:9" s="28" customFormat="1" x14ac:dyDescent="0.25">
      <c r="A28" s="57">
        <v>44774.541665914352</v>
      </c>
      <c r="B28" s="58">
        <v>0.75</v>
      </c>
      <c r="C28" s="58">
        <v>0.79166666666666696</v>
      </c>
      <c r="D28" s="59">
        <v>441386.45200000005</v>
      </c>
      <c r="E28" s="59">
        <v>65298.032000000014</v>
      </c>
      <c r="F28" s="60">
        <f t="shared" si="0"/>
        <v>376088.42000000004</v>
      </c>
      <c r="G28" s="61">
        <f t="shared" si="1"/>
        <v>1.4729231915757317E-3</v>
      </c>
      <c r="H28" s="45"/>
      <c r="I28" s="45"/>
    </row>
    <row r="29" spans="1:9" s="28" customFormat="1" x14ac:dyDescent="0.25">
      <c r="A29" s="57">
        <v>44774.583332523151</v>
      </c>
      <c r="B29" s="58">
        <v>0.79166666666666696</v>
      </c>
      <c r="C29" s="58">
        <v>0.83333333333333304</v>
      </c>
      <c r="D29" s="59">
        <v>428554.42599999998</v>
      </c>
      <c r="E29" s="59">
        <v>61770.416000000005</v>
      </c>
      <c r="F29" s="60">
        <f t="shared" si="0"/>
        <v>366784.00999999995</v>
      </c>
      <c r="G29" s="61">
        <f t="shared" si="1"/>
        <v>1.4364831403959339E-3</v>
      </c>
      <c r="H29" s="45"/>
      <c r="I29" s="45"/>
    </row>
    <row r="30" spans="1:9" s="28" customFormat="1" x14ac:dyDescent="0.25">
      <c r="A30" s="57">
        <v>44774.624999131942</v>
      </c>
      <c r="B30" s="58">
        <v>0.83333333333333304</v>
      </c>
      <c r="C30" s="58">
        <v>0.875</v>
      </c>
      <c r="D30" s="59">
        <v>457273.48800000007</v>
      </c>
      <c r="E30" s="59">
        <v>69485.878000000041</v>
      </c>
      <c r="F30" s="60">
        <f t="shared" si="0"/>
        <v>387787.61000000004</v>
      </c>
      <c r="G30" s="61">
        <f t="shared" si="1"/>
        <v>1.5187422260295202E-3</v>
      </c>
      <c r="H30" s="45"/>
      <c r="I30" s="45"/>
    </row>
    <row r="31" spans="1:9" s="28" customFormat="1" x14ac:dyDescent="0.25">
      <c r="A31" s="57">
        <v>44774.66666574074</v>
      </c>
      <c r="B31" s="58">
        <v>0.875</v>
      </c>
      <c r="C31" s="58">
        <v>0.91666666666666696</v>
      </c>
      <c r="D31" s="59">
        <v>461797.17600000009</v>
      </c>
      <c r="E31" s="59">
        <v>69876.725999999981</v>
      </c>
      <c r="F31" s="60">
        <f t="shared" si="0"/>
        <v>391920.45000000013</v>
      </c>
      <c r="G31" s="61">
        <f t="shared" si="1"/>
        <v>1.5349281960284687E-3</v>
      </c>
      <c r="H31" s="45"/>
      <c r="I31" s="45"/>
    </row>
    <row r="32" spans="1:9" s="28" customFormat="1" x14ac:dyDescent="0.25">
      <c r="A32" s="57">
        <v>44774.708332349539</v>
      </c>
      <c r="B32" s="58">
        <v>0.91666666666666696</v>
      </c>
      <c r="C32" s="58">
        <v>0.95833333333333304</v>
      </c>
      <c r="D32" s="59">
        <v>429827.71800000011</v>
      </c>
      <c r="E32" s="59">
        <v>65470.477999999996</v>
      </c>
      <c r="F32" s="60">
        <f t="shared" si="0"/>
        <v>364357.24000000011</v>
      </c>
      <c r="G32" s="61">
        <f t="shared" si="1"/>
        <v>1.4269788705925191E-3</v>
      </c>
      <c r="H32" s="45"/>
      <c r="I32" s="45"/>
    </row>
    <row r="33" spans="1:9" x14ac:dyDescent="0.25">
      <c r="A33" s="29">
        <v>44774.74999895833</v>
      </c>
      <c r="B33" s="39">
        <v>0.95833333333333304</v>
      </c>
      <c r="C33" s="39">
        <v>1</v>
      </c>
      <c r="D33" s="54">
        <v>373600.65</v>
      </c>
      <c r="E33" s="54">
        <v>56409.2</v>
      </c>
      <c r="F33" s="1">
        <f t="shared" si="0"/>
        <v>317191.45</v>
      </c>
      <c r="G33" s="3">
        <f t="shared" si="1"/>
        <v>1.2422574533790061E-3</v>
      </c>
      <c r="H33" s="27"/>
      <c r="I33" s="27"/>
    </row>
    <row r="34" spans="1:9" x14ac:dyDescent="0.25">
      <c r="A34" s="29">
        <v>44774.791665567129</v>
      </c>
      <c r="B34" s="39">
        <v>1</v>
      </c>
      <c r="C34" s="39">
        <v>1.0416666666666701</v>
      </c>
      <c r="D34" s="54">
        <v>328797.98</v>
      </c>
      <c r="E34" s="54">
        <v>49541.799999999988</v>
      </c>
      <c r="F34" s="1">
        <f t="shared" si="0"/>
        <v>279256.18</v>
      </c>
      <c r="G34" s="3">
        <f t="shared" si="1"/>
        <v>1.0936867024856733E-3</v>
      </c>
      <c r="H34" s="27"/>
      <c r="I34" s="27"/>
    </row>
    <row r="35" spans="1:9" x14ac:dyDescent="0.25">
      <c r="A35" s="29">
        <v>44774.833332175927</v>
      </c>
      <c r="B35" s="39">
        <v>1.0416666666666701</v>
      </c>
      <c r="C35" s="39">
        <v>1.0833333333333299</v>
      </c>
      <c r="D35" s="54">
        <v>295436.12</v>
      </c>
      <c r="E35" s="54">
        <v>40122.889999999992</v>
      </c>
      <c r="F35" s="1">
        <f t="shared" si="0"/>
        <v>255313.23</v>
      </c>
      <c r="G35" s="3">
        <f t="shared" si="1"/>
        <v>9.999158644212146E-4</v>
      </c>
      <c r="H35" s="27"/>
      <c r="I35" s="27"/>
    </row>
    <row r="36" spans="1:9" x14ac:dyDescent="0.25">
      <c r="A36" s="29">
        <v>44774.874998784719</v>
      </c>
      <c r="B36" s="39">
        <v>1.0833333333333299</v>
      </c>
      <c r="C36" s="39">
        <v>1.125</v>
      </c>
      <c r="D36" s="54">
        <v>286418.26</v>
      </c>
      <c r="E36" s="54">
        <v>43426.799999999981</v>
      </c>
      <c r="F36" s="1">
        <f t="shared" si="0"/>
        <v>242991.46000000002</v>
      </c>
      <c r="G36" s="3">
        <f t="shared" si="1"/>
        <v>9.5165854026786232E-4</v>
      </c>
      <c r="H36" s="27"/>
      <c r="I36" s="27"/>
    </row>
    <row r="37" spans="1:9" x14ac:dyDescent="0.25">
      <c r="A37" s="29">
        <v>44774.916665393517</v>
      </c>
      <c r="B37" s="39">
        <v>1.125</v>
      </c>
      <c r="C37" s="39">
        <v>1.1666666666666701</v>
      </c>
      <c r="D37" s="54">
        <v>278629.174</v>
      </c>
      <c r="E37" s="54">
        <v>42166.40400000001</v>
      </c>
      <c r="F37" s="1">
        <f t="shared" si="0"/>
        <v>236462.77</v>
      </c>
      <c r="G37" s="3">
        <f t="shared" si="1"/>
        <v>9.2608939641703977E-4</v>
      </c>
      <c r="H37" s="27"/>
      <c r="I37" s="27"/>
    </row>
    <row r="38" spans="1:9" x14ac:dyDescent="0.25">
      <c r="A38" s="29">
        <v>44774.958332002316</v>
      </c>
      <c r="B38" s="39">
        <v>1.1666666666666701</v>
      </c>
      <c r="C38" s="39">
        <v>1.2083333333333299</v>
      </c>
      <c r="D38" s="54">
        <v>276031.89799999999</v>
      </c>
      <c r="E38" s="54">
        <v>41698.248000000014</v>
      </c>
      <c r="F38" s="1">
        <f t="shared" si="0"/>
        <v>234333.64999999997</v>
      </c>
      <c r="G38" s="3">
        <f t="shared" si="1"/>
        <v>9.1775085138646486E-4</v>
      </c>
      <c r="H38" s="27"/>
      <c r="I38" s="27"/>
    </row>
    <row r="39" spans="1:9" x14ac:dyDescent="0.25">
      <c r="A39" s="29">
        <v>44774.999998611114</v>
      </c>
      <c r="B39" s="39">
        <v>1.2083333333333299</v>
      </c>
      <c r="C39" s="39">
        <v>1.25</v>
      </c>
      <c r="D39" s="54">
        <v>285393.16399999999</v>
      </c>
      <c r="E39" s="54">
        <v>44419.563999999991</v>
      </c>
      <c r="F39" s="1">
        <f t="shared" si="0"/>
        <v>240973.6</v>
      </c>
      <c r="G39" s="3">
        <f t="shared" si="1"/>
        <v>9.4375573700858351E-4</v>
      </c>
      <c r="H39" s="27"/>
      <c r="I39" s="27"/>
    </row>
    <row r="40" spans="1:9" x14ac:dyDescent="0.25">
      <c r="A40" s="29">
        <v>44775.041665219906</v>
      </c>
      <c r="B40" s="39">
        <v>1.25</v>
      </c>
      <c r="C40" s="39">
        <v>1.2916666666666701</v>
      </c>
      <c r="D40" s="54">
        <v>316741.59200000006</v>
      </c>
      <c r="E40" s="54">
        <v>47449.142000000014</v>
      </c>
      <c r="F40" s="1">
        <f t="shared" si="0"/>
        <v>269292.45000000007</v>
      </c>
      <c r="G40" s="3">
        <f t="shared" si="1"/>
        <v>1.0546644720442289E-3</v>
      </c>
      <c r="H40" s="27"/>
      <c r="I40" s="27"/>
    </row>
    <row r="41" spans="1:9" x14ac:dyDescent="0.25">
      <c r="A41" s="29">
        <v>44775.083331828704</v>
      </c>
      <c r="B41" s="39">
        <v>1.2916666666666701</v>
      </c>
      <c r="C41" s="39">
        <v>1.3333333333333299</v>
      </c>
      <c r="D41" s="54">
        <v>353289.18799999991</v>
      </c>
      <c r="E41" s="54">
        <v>49622.647999999979</v>
      </c>
      <c r="F41" s="1">
        <f t="shared" si="0"/>
        <v>303666.53999999992</v>
      </c>
      <c r="G41" s="3">
        <f t="shared" si="1"/>
        <v>1.1892881181280706E-3</v>
      </c>
      <c r="H41" s="27"/>
      <c r="I41" s="27"/>
    </row>
    <row r="42" spans="1:9" x14ac:dyDescent="0.25">
      <c r="A42" s="29">
        <v>44775.124998437503</v>
      </c>
      <c r="B42" s="39">
        <v>1.3333333333333299</v>
      </c>
      <c r="C42" s="39">
        <v>1.375</v>
      </c>
      <c r="D42" s="54">
        <v>408479.85200000001</v>
      </c>
      <c r="E42" s="54">
        <v>57952.15199999998</v>
      </c>
      <c r="F42" s="1">
        <f t="shared" si="0"/>
        <v>350527.7</v>
      </c>
      <c r="G42" s="3">
        <f t="shared" si="1"/>
        <v>1.3728164739018037E-3</v>
      </c>
      <c r="H42" s="27"/>
      <c r="I42" s="27"/>
    </row>
    <row r="43" spans="1:9" x14ac:dyDescent="0.25">
      <c r="A43" s="29">
        <v>44775.166665046294</v>
      </c>
      <c r="B43" s="39">
        <v>1.375</v>
      </c>
      <c r="C43" s="39">
        <v>1.4166666666666701</v>
      </c>
      <c r="D43" s="54">
        <v>442664.50199999998</v>
      </c>
      <c r="E43" s="54">
        <v>62699.901999999973</v>
      </c>
      <c r="F43" s="1">
        <f t="shared" si="0"/>
        <v>379964.6</v>
      </c>
      <c r="G43" s="3">
        <f t="shared" si="1"/>
        <v>1.4881039711826176E-3</v>
      </c>
      <c r="H43" s="27"/>
      <c r="I43" s="27"/>
    </row>
    <row r="44" spans="1:9" x14ac:dyDescent="0.25">
      <c r="A44" s="29">
        <v>44775.208331655092</v>
      </c>
      <c r="B44" s="39">
        <v>1.4166666666666701</v>
      </c>
      <c r="C44" s="39">
        <v>1.4583333333333299</v>
      </c>
      <c r="D44" s="54">
        <v>454549.13999999996</v>
      </c>
      <c r="E44" s="54">
        <v>65413.739999999983</v>
      </c>
      <c r="F44" s="1">
        <f t="shared" si="0"/>
        <v>389135.39999999997</v>
      </c>
      <c r="G44" s="3">
        <f t="shared" si="1"/>
        <v>1.5240207484269227E-3</v>
      </c>
      <c r="H44" s="27"/>
      <c r="I44" s="27"/>
    </row>
    <row r="45" spans="1:9" x14ac:dyDescent="0.25">
      <c r="A45" s="29">
        <v>44775.249998263891</v>
      </c>
      <c r="B45" s="39">
        <v>1.4583333333333299</v>
      </c>
      <c r="C45" s="39">
        <v>1.5</v>
      </c>
      <c r="D45" s="54">
        <v>460744.93400000001</v>
      </c>
      <c r="E45" s="54">
        <v>67358.844000000012</v>
      </c>
      <c r="F45" s="1">
        <f t="shared" si="0"/>
        <v>393386.08999999997</v>
      </c>
      <c r="G45" s="3">
        <f t="shared" si="1"/>
        <v>1.5406682694572142E-3</v>
      </c>
      <c r="H45" s="27"/>
      <c r="I45" s="27"/>
    </row>
    <row r="46" spans="1:9" x14ac:dyDescent="0.25">
      <c r="A46" s="29">
        <v>44775.291664872682</v>
      </c>
      <c r="B46" s="39">
        <v>1.5</v>
      </c>
      <c r="C46" s="39">
        <v>1.5416666666666701</v>
      </c>
      <c r="D46" s="54">
        <v>457768.87799999997</v>
      </c>
      <c r="E46" s="54">
        <v>65529.707999999984</v>
      </c>
      <c r="F46" s="1">
        <f t="shared" si="0"/>
        <v>392239.17</v>
      </c>
      <c r="G46" s="3">
        <f t="shared" si="1"/>
        <v>1.536176439937757E-3</v>
      </c>
      <c r="H46" s="27"/>
      <c r="I46" s="27"/>
    </row>
    <row r="47" spans="1:9" x14ac:dyDescent="0.25">
      <c r="A47" s="29">
        <v>44775.333331481481</v>
      </c>
      <c r="B47" s="39">
        <v>1.5416666666666701</v>
      </c>
      <c r="C47" s="39">
        <v>1.5833333333333299</v>
      </c>
      <c r="D47" s="54">
        <v>447061.28799999994</v>
      </c>
      <c r="E47" s="54">
        <v>60874.827999999965</v>
      </c>
      <c r="F47" s="1">
        <f t="shared" si="0"/>
        <v>386186.45999999996</v>
      </c>
      <c r="G47" s="3">
        <f t="shared" si="1"/>
        <v>1.5124714374522182E-3</v>
      </c>
      <c r="H47" s="27"/>
      <c r="I47" s="27"/>
    </row>
    <row r="48" spans="1:9" x14ac:dyDescent="0.25">
      <c r="A48" s="29">
        <v>44775.374998090279</v>
      </c>
      <c r="B48" s="39">
        <v>1.5833333333333299</v>
      </c>
      <c r="C48" s="39">
        <v>1.625</v>
      </c>
      <c r="D48" s="54">
        <v>441572.19600000005</v>
      </c>
      <c r="E48" s="54">
        <v>66272.916000000012</v>
      </c>
      <c r="F48" s="1">
        <f t="shared" si="0"/>
        <v>375299.28</v>
      </c>
      <c r="G48" s="3">
        <f t="shared" si="1"/>
        <v>1.4698325816404401E-3</v>
      </c>
      <c r="H48" s="27"/>
      <c r="I48" s="27"/>
    </row>
    <row r="49" spans="1:9" x14ac:dyDescent="0.25">
      <c r="A49" s="29">
        <v>44775.416664699071</v>
      </c>
      <c r="B49" s="39">
        <v>1.625</v>
      </c>
      <c r="C49" s="39">
        <v>1.6666666666666701</v>
      </c>
      <c r="D49" s="54">
        <v>442132.72399999999</v>
      </c>
      <c r="E49" s="54">
        <v>65258.534000000014</v>
      </c>
      <c r="F49" s="1">
        <f t="shared" si="0"/>
        <v>376874.18999999994</v>
      </c>
      <c r="G49" s="3">
        <f t="shared" si="1"/>
        <v>1.4760006031489046E-3</v>
      </c>
      <c r="H49" s="27"/>
      <c r="I49" s="27"/>
    </row>
    <row r="50" spans="1:9" x14ac:dyDescent="0.25">
      <c r="A50" s="29">
        <v>44775.458331307869</v>
      </c>
      <c r="B50" s="39">
        <v>1.6666666666666701</v>
      </c>
      <c r="C50" s="39">
        <v>1.7083333333333299</v>
      </c>
      <c r="D50" s="54">
        <v>441014.02000000014</v>
      </c>
      <c r="E50" s="54">
        <v>66004.37999999999</v>
      </c>
      <c r="F50" s="1">
        <f t="shared" si="0"/>
        <v>375009.64000000013</v>
      </c>
      <c r="G50" s="3">
        <f t="shared" si="1"/>
        <v>1.4686982274553051E-3</v>
      </c>
      <c r="H50" s="27"/>
      <c r="I50" s="27"/>
    </row>
    <row r="51" spans="1:9" s="27" customFormat="1" x14ac:dyDescent="0.25">
      <c r="A51" s="57">
        <v>44775.499997916668</v>
      </c>
      <c r="B51" s="58">
        <v>1.7083333333333299</v>
      </c>
      <c r="C51" s="58">
        <v>1.75</v>
      </c>
      <c r="D51" s="59">
        <v>450293.95999999996</v>
      </c>
      <c r="E51" s="59">
        <v>58079.850000000013</v>
      </c>
      <c r="F51" s="62">
        <f t="shared" si="0"/>
        <v>392214.10999999993</v>
      </c>
      <c r="G51" s="63">
        <f t="shared" si="1"/>
        <v>1.5360782942538749E-3</v>
      </c>
    </row>
    <row r="52" spans="1:9" s="27" customFormat="1" x14ac:dyDescent="0.25">
      <c r="A52" s="57">
        <v>44775.541664525466</v>
      </c>
      <c r="B52" s="58">
        <v>1.75</v>
      </c>
      <c r="C52" s="58">
        <v>1.7916666666666701</v>
      </c>
      <c r="D52" s="59">
        <v>450678.43799999979</v>
      </c>
      <c r="E52" s="59">
        <v>57992.587999999989</v>
      </c>
      <c r="F52" s="62">
        <f t="shared" si="0"/>
        <v>392685.8499999998</v>
      </c>
      <c r="G52" s="63">
        <f t="shared" si="1"/>
        <v>1.5379258299647426E-3</v>
      </c>
    </row>
    <row r="53" spans="1:9" s="27" customFormat="1" x14ac:dyDescent="0.25">
      <c r="A53" s="57">
        <v>44775.583331134258</v>
      </c>
      <c r="B53" s="58">
        <v>1.7916666666666701</v>
      </c>
      <c r="C53" s="58">
        <v>1.8333333333333299</v>
      </c>
      <c r="D53" s="59">
        <v>440185.25199999998</v>
      </c>
      <c r="E53" s="59">
        <v>53782.761999999973</v>
      </c>
      <c r="F53" s="62">
        <f t="shared" si="0"/>
        <v>386402.49</v>
      </c>
      <c r="G53" s="63">
        <f t="shared" si="1"/>
        <v>1.5133175033775559E-3</v>
      </c>
    </row>
    <row r="54" spans="1:9" s="27" customFormat="1" x14ac:dyDescent="0.25">
      <c r="A54" s="57">
        <v>44775.624997743056</v>
      </c>
      <c r="B54" s="58">
        <v>1.8333333333333299</v>
      </c>
      <c r="C54" s="58">
        <v>1.875</v>
      </c>
      <c r="D54" s="59">
        <v>469180.50399999996</v>
      </c>
      <c r="E54" s="59">
        <v>62867.764000000017</v>
      </c>
      <c r="F54" s="62">
        <f t="shared" si="0"/>
        <v>406312.73999999993</v>
      </c>
      <c r="G54" s="63">
        <f t="shared" si="1"/>
        <v>1.5912945625358003E-3</v>
      </c>
    </row>
    <row r="55" spans="1:9" s="27" customFormat="1" x14ac:dyDescent="0.25">
      <c r="A55" s="57">
        <v>44775.666664351855</v>
      </c>
      <c r="B55" s="58">
        <v>1.875</v>
      </c>
      <c r="C55" s="58">
        <v>1.9166666666666701</v>
      </c>
      <c r="D55" s="59">
        <v>489364.32400000002</v>
      </c>
      <c r="E55" s="59">
        <v>62989.284000000014</v>
      </c>
      <c r="F55" s="62">
        <f t="shared" si="0"/>
        <v>426375.04000000004</v>
      </c>
      <c r="G55" s="63">
        <f t="shared" si="1"/>
        <v>1.669867114560534E-3</v>
      </c>
    </row>
    <row r="56" spans="1:9" s="27" customFormat="1" x14ac:dyDescent="0.25">
      <c r="A56" s="57">
        <v>44775.708330960646</v>
      </c>
      <c r="B56" s="58">
        <v>1.9166666666666701</v>
      </c>
      <c r="C56" s="58">
        <v>1.9583333333333299</v>
      </c>
      <c r="D56" s="59">
        <v>462148.37</v>
      </c>
      <c r="E56" s="59">
        <v>66651.319999999949</v>
      </c>
      <c r="F56" s="62">
        <f t="shared" si="0"/>
        <v>395497.05000000005</v>
      </c>
      <c r="G56" s="63">
        <f t="shared" si="1"/>
        <v>1.5489356921566124E-3</v>
      </c>
    </row>
    <row r="57" spans="1:9" x14ac:dyDescent="0.25">
      <c r="A57" s="29">
        <v>44775.749997569445</v>
      </c>
      <c r="B57" s="39">
        <v>1.9583333333333299</v>
      </c>
      <c r="C57" s="39">
        <v>2</v>
      </c>
      <c r="D57" s="54">
        <v>404803.18999999989</v>
      </c>
      <c r="E57" s="54">
        <v>59410.39</v>
      </c>
      <c r="F57" s="1">
        <f t="shared" si="0"/>
        <v>345392.79999999987</v>
      </c>
      <c r="G57" s="3">
        <f t="shared" si="1"/>
        <v>1.3527060081330825E-3</v>
      </c>
      <c r="H57" s="27"/>
      <c r="I57" s="27"/>
    </row>
    <row r="58" spans="1:9" x14ac:dyDescent="0.25">
      <c r="A58" s="29">
        <v>44775.791664178243</v>
      </c>
      <c r="B58" s="39">
        <v>2</v>
      </c>
      <c r="C58" s="39">
        <v>2.0416666666666701</v>
      </c>
      <c r="D58" s="54">
        <v>352305.08800000005</v>
      </c>
      <c r="E58" s="54">
        <v>49591.797999999995</v>
      </c>
      <c r="F58" s="1">
        <f t="shared" si="0"/>
        <v>302713.29000000004</v>
      </c>
      <c r="G58" s="3">
        <f t="shared" si="1"/>
        <v>1.1855547832054761E-3</v>
      </c>
      <c r="H58" s="27"/>
      <c r="I58" s="27"/>
    </row>
    <row r="59" spans="1:9" x14ac:dyDescent="0.25">
      <c r="A59" s="29">
        <v>44775.833330787034</v>
      </c>
      <c r="B59" s="39">
        <v>2.0416666666666701</v>
      </c>
      <c r="C59" s="39">
        <v>2.0833333333333299</v>
      </c>
      <c r="D59" s="54">
        <v>318357.88399999996</v>
      </c>
      <c r="E59" s="54">
        <v>39243.243999999992</v>
      </c>
      <c r="F59" s="1">
        <f t="shared" si="0"/>
        <v>279114.63999999996</v>
      </c>
      <c r="G59" s="3">
        <f t="shared" si="1"/>
        <v>1.09313237127671E-3</v>
      </c>
      <c r="H59" s="27"/>
      <c r="I59" s="27"/>
    </row>
    <row r="60" spans="1:9" x14ac:dyDescent="0.25">
      <c r="A60" s="29">
        <v>44775.874997395833</v>
      </c>
      <c r="B60" s="39">
        <v>2.0833333333333299</v>
      </c>
      <c r="C60" s="39">
        <v>2.125</v>
      </c>
      <c r="D60" s="54">
        <v>305184.28199999995</v>
      </c>
      <c r="E60" s="54">
        <v>41915.152000000002</v>
      </c>
      <c r="F60" s="1">
        <f t="shared" si="0"/>
        <v>263269.12999999995</v>
      </c>
      <c r="G60" s="3">
        <f t="shared" si="1"/>
        <v>1.0310745733755006E-3</v>
      </c>
      <c r="H60" s="27"/>
      <c r="I60" s="27"/>
    </row>
    <row r="61" spans="1:9" x14ac:dyDescent="0.25">
      <c r="A61" s="29">
        <v>44775.916664004631</v>
      </c>
      <c r="B61" s="39">
        <v>2.125</v>
      </c>
      <c r="C61" s="39">
        <v>2.1666666666666701</v>
      </c>
      <c r="D61" s="54">
        <v>300729.59200000006</v>
      </c>
      <c r="E61" s="54">
        <v>41410.441999999995</v>
      </c>
      <c r="F61" s="1">
        <f t="shared" si="0"/>
        <v>259319.15000000008</v>
      </c>
      <c r="G61" s="3">
        <f t="shared" si="1"/>
        <v>1.0156047613875108E-3</v>
      </c>
      <c r="H61" s="27"/>
      <c r="I61" s="27"/>
    </row>
    <row r="62" spans="1:9" x14ac:dyDescent="0.25">
      <c r="A62" s="29">
        <v>44775.958330613423</v>
      </c>
      <c r="B62" s="39">
        <v>2.1666666666666701</v>
      </c>
      <c r="C62" s="39">
        <v>2.2083333333333299</v>
      </c>
      <c r="D62" s="54">
        <v>289054.40599999996</v>
      </c>
      <c r="E62" s="54">
        <v>41854.125999999989</v>
      </c>
      <c r="F62" s="1">
        <f t="shared" si="0"/>
        <v>247200.27999999997</v>
      </c>
      <c r="G62" s="3">
        <f t="shared" si="1"/>
        <v>9.6814208046079814E-4</v>
      </c>
      <c r="H62" s="27"/>
      <c r="I62" s="27"/>
    </row>
    <row r="63" spans="1:9" x14ac:dyDescent="0.25">
      <c r="A63" s="29">
        <v>44775.999997222221</v>
      </c>
      <c r="B63" s="39">
        <v>2.2083333333333299</v>
      </c>
      <c r="C63" s="39">
        <v>2.25</v>
      </c>
      <c r="D63" s="54">
        <v>292975.43000000005</v>
      </c>
      <c r="E63" s="54">
        <v>44191.209999999985</v>
      </c>
      <c r="F63" s="1">
        <f t="shared" si="0"/>
        <v>248784.22000000006</v>
      </c>
      <c r="G63" s="3">
        <f t="shared" si="1"/>
        <v>9.7434546731345524E-4</v>
      </c>
      <c r="H63" s="27"/>
      <c r="I63" s="27"/>
    </row>
    <row r="64" spans="1:9" x14ac:dyDescent="0.25">
      <c r="A64" s="29">
        <v>44776.04166383102</v>
      </c>
      <c r="B64" s="39">
        <v>2.25</v>
      </c>
      <c r="C64" s="39">
        <v>2.2916666666666701</v>
      </c>
      <c r="D64" s="54">
        <v>330925.53399999999</v>
      </c>
      <c r="E64" s="54">
        <v>46911.013999999988</v>
      </c>
      <c r="F64" s="1">
        <f t="shared" si="0"/>
        <v>284014.52</v>
      </c>
      <c r="G64" s="3">
        <f t="shared" si="1"/>
        <v>1.1123223981537359E-3</v>
      </c>
      <c r="H64" s="27"/>
      <c r="I64" s="27"/>
    </row>
    <row r="65" spans="1:9" x14ac:dyDescent="0.25">
      <c r="A65" s="29">
        <v>44776.083330439818</v>
      </c>
      <c r="B65" s="39">
        <v>2.2916666666666701</v>
      </c>
      <c r="C65" s="39">
        <v>2.3333333333333299</v>
      </c>
      <c r="D65" s="54">
        <v>368608.03599999996</v>
      </c>
      <c r="E65" s="54">
        <v>50254.786</v>
      </c>
      <c r="F65" s="1">
        <f t="shared" si="0"/>
        <v>318353.24999999994</v>
      </c>
      <c r="G65" s="3">
        <f t="shared" si="1"/>
        <v>1.2468075593460354E-3</v>
      </c>
      <c r="H65" s="27"/>
      <c r="I65" s="27"/>
    </row>
    <row r="66" spans="1:9" x14ac:dyDescent="0.25">
      <c r="A66" s="29">
        <v>44776.12499704861</v>
      </c>
      <c r="B66" s="39">
        <v>2.3333333333333299</v>
      </c>
      <c r="C66" s="39">
        <v>2.375</v>
      </c>
      <c r="D66" s="54">
        <v>427643.5</v>
      </c>
      <c r="E66" s="54">
        <v>59493.160000000018</v>
      </c>
      <c r="F66" s="1">
        <f t="shared" si="0"/>
        <v>368150.33999999997</v>
      </c>
      <c r="G66" s="3">
        <f t="shared" si="1"/>
        <v>1.4418342733671264E-3</v>
      </c>
      <c r="H66" s="27"/>
      <c r="I66" s="27"/>
    </row>
    <row r="67" spans="1:9" x14ac:dyDescent="0.25">
      <c r="A67" s="29">
        <v>44776.166663657408</v>
      </c>
      <c r="B67" s="39">
        <v>2.375</v>
      </c>
      <c r="C67" s="39">
        <v>2.4166666666666701</v>
      </c>
      <c r="D67" s="54">
        <v>458571.52799999999</v>
      </c>
      <c r="E67" s="54">
        <v>63822.888000000006</v>
      </c>
      <c r="F67" s="1">
        <f t="shared" si="0"/>
        <v>394748.64</v>
      </c>
      <c r="G67" s="3">
        <f t="shared" si="1"/>
        <v>1.5460045983308379E-3</v>
      </c>
      <c r="H67" s="27"/>
      <c r="I67" s="27"/>
    </row>
    <row r="68" spans="1:9" x14ac:dyDescent="0.25">
      <c r="A68" s="29">
        <v>44776.208330266207</v>
      </c>
      <c r="B68" s="39">
        <v>2.4166666666666701</v>
      </c>
      <c r="C68" s="39">
        <v>2.4583333333333299</v>
      </c>
      <c r="D68" s="54">
        <v>481153.61</v>
      </c>
      <c r="E68" s="54">
        <v>65573.239999999991</v>
      </c>
      <c r="F68" s="1">
        <f t="shared" si="0"/>
        <v>415580.37</v>
      </c>
      <c r="G68" s="3">
        <f t="shared" si="1"/>
        <v>1.6275905674963973E-3</v>
      </c>
      <c r="H68" s="27"/>
      <c r="I68" s="27"/>
    </row>
    <row r="69" spans="1:9" x14ac:dyDescent="0.25">
      <c r="A69" s="29">
        <v>44776.249996874998</v>
      </c>
      <c r="B69" s="39">
        <v>2.4583333333333299</v>
      </c>
      <c r="C69" s="39">
        <v>2.5</v>
      </c>
      <c r="D69" s="54">
        <v>494839.51</v>
      </c>
      <c r="E69" s="54">
        <v>66356.289999999994</v>
      </c>
      <c r="F69" s="1">
        <f t="shared" si="0"/>
        <v>428483.22000000003</v>
      </c>
      <c r="G69" s="3">
        <f t="shared" si="1"/>
        <v>1.6781236495902914E-3</v>
      </c>
      <c r="H69" s="27"/>
      <c r="I69" s="27"/>
    </row>
    <row r="70" spans="1:9" x14ac:dyDescent="0.25">
      <c r="A70" s="29">
        <v>44776.291663483797</v>
      </c>
      <c r="B70" s="39">
        <v>2.5</v>
      </c>
      <c r="C70" s="39">
        <v>2.5416666666666701</v>
      </c>
      <c r="D70" s="54">
        <v>489927.21199999988</v>
      </c>
      <c r="E70" s="54">
        <v>65588.08199999998</v>
      </c>
      <c r="F70" s="1">
        <f t="shared" si="0"/>
        <v>424339.12999999989</v>
      </c>
      <c r="G70" s="3">
        <f t="shared" si="1"/>
        <v>1.66189361977715E-3</v>
      </c>
      <c r="H70" s="27"/>
      <c r="I70" s="27"/>
    </row>
    <row r="71" spans="1:9" x14ac:dyDescent="0.25">
      <c r="A71" s="29">
        <v>44776.333330092595</v>
      </c>
      <c r="B71" s="39">
        <v>2.5416666666666701</v>
      </c>
      <c r="C71" s="39">
        <v>2.5833333333333299</v>
      </c>
      <c r="D71" s="54">
        <v>472653.46799999999</v>
      </c>
      <c r="E71" s="54">
        <v>61714.32799999998</v>
      </c>
      <c r="F71" s="1">
        <f t="shared" si="0"/>
        <v>410939.14</v>
      </c>
      <c r="G71" s="3">
        <f t="shared" si="1"/>
        <v>1.6094135247030109E-3</v>
      </c>
      <c r="H71" s="27"/>
      <c r="I71" s="27"/>
    </row>
    <row r="72" spans="1:9" x14ac:dyDescent="0.25">
      <c r="A72" s="29">
        <v>44776.374996701386</v>
      </c>
      <c r="B72" s="39">
        <v>2.5833333333333299</v>
      </c>
      <c r="C72" s="39">
        <v>2.625</v>
      </c>
      <c r="D72" s="54">
        <v>469080.17600000009</v>
      </c>
      <c r="E72" s="54">
        <v>69162.925999999992</v>
      </c>
      <c r="F72" s="1">
        <f t="shared" si="0"/>
        <v>399917.25000000012</v>
      </c>
      <c r="G72" s="3">
        <f t="shared" si="1"/>
        <v>1.56624708688502E-3</v>
      </c>
      <c r="H72" s="27"/>
      <c r="I72" s="27"/>
    </row>
    <row r="73" spans="1:9" x14ac:dyDescent="0.25">
      <c r="A73" s="29">
        <v>44776.416663310185</v>
      </c>
      <c r="B73" s="39">
        <v>2.625</v>
      </c>
      <c r="C73" s="39">
        <v>2.6666666666666701</v>
      </c>
      <c r="D73" s="54">
        <v>477475.22399999999</v>
      </c>
      <c r="E73" s="54">
        <v>71655.804000000004</v>
      </c>
      <c r="F73" s="1">
        <f t="shared" si="0"/>
        <v>405819.42</v>
      </c>
      <c r="G73" s="3">
        <f t="shared" si="1"/>
        <v>1.5893625103102409E-3</v>
      </c>
      <c r="H73" s="27"/>
      <c r="I73" s="27"/>
    </row>
    <row r="74" spans="1:9" x14ac:dyDescent="0.25">
      <c r="A74" s="29">
        <v>44776.458329918984</v>
      </c>
      <c r="B74" s="39">
        <v>2.6666666666666701</v>
      </c>
      <c r="C74" s="39">
        <v>2.7083333333333299</v>
      </c>
      <c r="D74" s="54">
        <v>482724.28</v>
      </c>
      <c r="E74" s="54">
        <v>71461.990000000005</v>
      </c>
      <c r="F74" s="1">
        <f t="shared" si="0"/>
        <v>411262.29000000004</v>
      </c>
      <c r="G74" s="3">
        <f t="shared" si="1"/>
        <v>1.6106791183880219E-3</v>
      </c>
      <c r="H74" s="27"/>
      <c r="I74" s="27"/>
    </row>
    <row r="75" spans="1:9" s="27" customFormat="1" x14ac:dyDescent="0.25">
      <c r="A75" s="57">
        <v>44776.499996527775</v>
      </c>
      <c r="B75" s="58">
        <v>2.7083333333333299</v>
      </c>
      <c r="C75" s="58">
        <v>2.75</v>
      </c>
      <c r="D75" s="59">
        <v>479433.98800000007</v>
      </c>
      <c r="E75" s="59">
        <v>58749.927999999956</v>
      </c>
      <c r="F75" s="62">
        <f t="shared" si="0"/>
        <v>420684.06000000011</v>
      </c>
      <c r="G75" s="63">
        <f t="shared" si="1"/>
        <v>1.6475788015494779E-3</v>
      </c>
    </row>
    <row r="76" spans="1:9" s="27" customFormat="1" x14ac:dyDescent="0.25">
      <c r="A76" s="57">
        <v>44776.541663136573</v>
      </c>
      <c r="B76" s="58">
        <v>2.75</v>
      </c>
      <c r="C76" s="58">
        <v>2.7916666666666701</v>
      </c>
      <c r="D76" s="59">
        <v>474659.17799999996</v>
      </c>
      <c r="E76" s="59">
        <v>58614.677999999993</v>
      </c>
      <c r="F76" s="62">
        <f t="shared" si="0"/>
        <v>416044.49999999994</v>
      </c>
      <c r="G76" s="63">
        <f t="shared" si="1"/>
        <v>1.6294082991907312E-3</v>
      </c>
    </row>
    <row r="77" spans="1:9" s="27" customFormat="1" x14ac:dyDescent="0.25">
      <c r="A77" s="57">
        <v>44776.583329745372</v>
      </c>
      <c r="B77" s="58">
        <v>2.7916666666666701</v>
      </c>
      <c r="C77" s="58">
        <v>2.8333333333333299</v>
      </c>
      <c r="D77" s="59">
        <v>458379.326</v>
      </c>
      <c r="E77" s="59">
        <v>57104.926000000007</v>
      </c>
      <c r="F77" s="62">
        <f t="shared" si="0"/>
        <v>401274.4</v>
      </c>
      <c r="G77" s="63">
        <f t="shared" si="1"/>
        <v>1.5715622670478308E-3</v>
      </c>
    </row>
    <row r="78" spans="1:9" s="27" customFormat="1" x14ac:dyDescent="0.25">
      <c r="A78" s="57">
        <v>44776.624996354163</v>
      </c>
      <c r="B78" s="58">
        <v>2.8333333333333299</v>
      </c>
      <c r="C78" s="58">
        <v>2.875</v>
      </c>
      <c r="D78" s="59">
        <v>473684.38000000012</v>
      </c>
      <c r="E78" s="59">
        <v>69166.850000000006</v>
      </c>
      <c r="F78" s="62">
        <f t="shared" si="0"/>
        <v>404517.53000000014</v>
      </c>
      <c r="G78" s="63">
        <f t="shared" si="1"/>
        <v>1.584263751954745E-3</v>
      </c>
    </row>
    <row r="79" spans="1:9" s="27" customFormat="1" x14ac:dyDescent="0.25">
      <c r="A79" s="57">
        <v>44776.666662962962</v>
      </c>
      <c r="B79" s="58">
        <v>2.875</v>
      </c>
      <c r="C79" s="58">
        <v>2.9166666666666701</v>
      </c>
      <c r="D79" s="59">
        <v>485344.28199999989</v>
      </c>
      <c r="E79" s="59">
        <v>69933.69200000001</v>
      </c>
      <c r="F79" s="62">
        <f t="shared" si="0"/>
        <v>415410.58999999985</v>
      </c>
      <c r="G79" s="63">
        <f t="shared" si="1"/>
        <v>1.62692563636274E-3</v>
      </c>
    </row>
    <row r="80" spans="1:9" s="27" customFormat="1" x14ac:dyDescent="0.25">
      <c r="A80" s="57">
        <v>44776.70832957176</v>
      </c>
      <c r="B80" s="58">
        <v>2.9166666666666701</v>
      </c>
      <c r="C80" s="58">
        <v>2.9583333333333299</v>
      </c>
      <c r="D80" s="59">
        <v>456444.45599999995</v>
      </c>
      <c r="E80" s="59">
        <v>60712.095999999983</v>
      </c>
      <c r="F80" s="62">
        <f t="shared" ref="F80:F143" si="2">D80-E80</f>
        <v>395732.36</v>
      </c>
      <c r="G80" s="63">
        <f t="shared" ref="G80:G143" si="3">F80/$F$759</f>
        <v>1.5498572668124063E-3</v>
      </c>
    </row>
    <row r="81" spans="1:9" x14ac:dyDescent="0.25">
      <c r="A81" s="29">
        <v>44776.749996180559</v>
      </c>
      <c r="B81" s="39">
        <v>2.9583333333333299</v>
      </c>
      <c r="C81" s="39">
        <v>3</v>
      </c>
      <c r="D81" s="54">
        <v>406126.85000000003</v>
      </c>
      <c r="E81" s="54">
        <v>58296.949999999975</v>
      </c>
      <c r="F81" s="1">
        <f t="shared" si="2"/>
        <v>347829.90000000008</v>
      </c>
      <c r="G81" s="3">
        <f t="shared" si="3"/>
        <v>1.3622507346369975E-3</v>
      </c>
      <c r="H81" s="27"/>
      <c r="I81" s="27"/>
    </row>
    <row r="82" spans="1:9" x14ac:dyDescent="0.25">
      <c r="A82" s="29">
        <v>44776.79166278935</v>
      </c>
      <c r="B82" s="39">
        <v>3</v>
      </c>
      <c r="C82" s="39">
        <v>3.0416666666666701</v>
      </c>
      <c r="D82" s="54">
        <v>357014.02999999997</v>
      </c>
      <c r="E82" s="54">
        <v>49024.330000000016</v>
      </c>
      <c r="F82" s="1">
        <f t="shared" si="2"/>
        <v>307989.69999999995</v>
      </c>
      <c r="G82" s="3">
        <f t="shared" si="3"/>
        <v>1.2062194626903217E-3</v>
      </c>
      <c r="H82" s="27"/>
      <c r="I82" s="27"/>
    </row>
    <row r="83" spans="1:9" x14ac:dyDescent="0.25">
      <c r="A83" s="29">
        <v>44776.833329398149</v>
      </c>
      <c r="B83" s="39">
        <v>3.0416666666666701</v>
      </c>
      <c r="C83" s="39">
        <v>3.0833333333333299</v>
      </c>
      <c r="D83" s="54">
        <v>319576.016</v>
      </c>
      <c r="E83" s="54">
        <v>40355.025999999991</v>
      </c>
      <c r="F83" s="1">
        <f t="shared" si="2"/>
        <v>279220.99</v>
      </c>
      <c r="G83" s="3">
        <f t="shared" si="3"/>
        <v>1.0935488833868786E-3</v>
      </c>
      <c r="H83" s="27"/>
      <c r="I83" s="27"/>
    </row>
    <row r="84" spans="1:9" x14ac:dyDescent="0.25">
      <c r="A84" s="29">
        <v>44776.874996006947</v>
      </c>
      <c r="B84" s="39">
        <v>3.0833333333333299</v>
      </c>
      <c r="C84" s="39">
        <v>3.125</v>
      </c>
      <c r="D84" s="54">
        <v>309762.152</v>
      </c>
      <c r="E84" s="54">
        <v>43262.701999999968</v>
      </c>
      <c r="F84" s="1">
        <f t="shared" si="2"/>
        <v>266499.45</v>
      </c>
      <c r="G84" s="3">
        <f t="shared" si="3"/>
        <v>1.0437258888406538E-3</v>
      </c>
      <c r="H84" s="27"/>
      <c r="I84" s="27"/>
    </row>
    <row r="85" spans="1:9" x14ac:dyDescent="0.25">
      <c r="A85" s="29">
        <v>44776.916662615738</v>
      </c>
      <c r="B85" s="39">
        <v>3.125</v>
      </c>
      <c r="C85" s="39">
        <v>3.1666666666666701</v>
      </c>
      <c r="D85" s="54">
        <v>302041.57199999999</v>
      </c>
      <c r="E85" s="54">
        <v>42697.892000000007</v>
      </c>
      <c r="F85" s="1">
        <f t="shared" si="2"/>
        <v>259343.68</v>
      </c>
      <c r="G85" s="3">
        <f t="shared" si="3"/>
        <v>1.0157008313645903E-3</v>
      </c>
      <c r="H85" s="27"/>
      <c r="I85" s="27"/>
    </row>
    <row r="86" spans="1:9" x14ac:dyDescent="0.25">
      <c r="A86" s="29">
        <v>44776.958329224537</v>
      </c>
      <c r="B86" s="39">
        <v>3.1666666666666701</v>
      </c>
      <c r="C86" s="39">
        <v>3.2083333333333299</v>
      </c>
      <c r="D86" s="54">
        <v>300992.19199999992</v>
      </c>
      <c r="E86" s="54">
        <v>42552.232000000011</v>
      </c>
      <c r="F86" s="1">
        <f t="shared" si="2"/>
        <v>258439.9599999999</v>
      </c>
      <c r="G86" s="3">
        <f t="shared" si="3"/>
        <v>1.0121614771172807E-3</v>
      </c>
      <c r="H86" s="27"/>
      <c r="I86" s="27"/>
    </row>
    <row r="87" spans="1:9" x14ac:dyDescent="0.25">
      <c r="A87" s="29">
        <v>44776.999995833336</v>
      </c>
      <c r="B87" s="39">
        <v>3.2083333333333299</v>
      </c>
      <c r="C87" s="39">
        <v>3.25</v>
      </c>
      <c r="D87" s="54">
        <v>296336.25400000007</v>
      </c>
      <c r="E87" s="54">
        <v>44898.004000000008</v>
      </c>
      <c r="F87" s="1">
        <f t="shared" si="2"/>
        <v>251438.25000000006</v>
      </c>
      <c r="G87" s="3">
        <f t="shared" si="3"/>
        <v>9.8473978452784253E-4</v>
      </c>
      <c r="H87" s="27"/>
      <c r="I87" s="27"/>
    </row>
    <row r="88" spans="1:9" x14ac:dyDescent="0.25">
      <c r="A88" s="29">
        <v>44777.041662442127</v>
      </c>
      <c r="B88" s="39">
        <v>3.25</v>
      </c>
      <c r="C88" s="39">
        <v>3.2916666666666701</v>
      </c>
      <c r="D88" s="54">
        <v>333859.31999999995</v>
      </c>
      <c r="E88" s="54">
        <v>49671.31</v>
      </c>
      <c r="F88" s="1">
        <f t="shared" si="2"/>
        <v>284188.00999999995</v>
      </c>
      <c r="G88" s="3">
        <f t="shared" si="3"/>
        <v>1.113001859235006E-3</v>
      </c>
      <c r="H88" s="27"/>
      <c r="I88" s="27"/>
    </row>
    <row r="89" spans="1:9" x14ac:dyDescent="0.25">
      <c r="A89" s="29">
        <v>44777.083329050925</v>
      </c>
      <c r="B89" s="39">
        <v>3.2916666666666701</v>
      </c>
      <c r="C89" s="39">
        <v>3.3333333333333299</v>
      </c>
      <c r="D89" s="54">
        <v>371342.56799999997</v>
      </c>
      <c r="E89" s="54">
        <v>52576.228000000003</v>
      </c>
      <c r="F89" s="1">
        <f t="shared" si="2"/>
        <v>318766.33999999997</v>
      </c>
      <c r="G89" s="3">
        <f t="shared" si="3"/>
        <v>1.2484253965589123E-3</v>
      </c>
      <c r="H89" s="27"/>
      <c r="I89" s="27"/>
    </row>
    <row r="90" spans="1:9" x14ac:dyDescent="0.25">
      <c r="A90" s="29">
        <v>44777.124995659724</v>
      </c>
      <c r="B90" s="39">
        <v>3.3333333333333299</v>
      </c>
      <c r="C90" s="39">
        <v>3.375</v>
      </c>
      <c r="D90" s="54">
        <v>420011.86400000006</v>
      </c>
      <c r="E90" s="54">
        <v>63412.40399999998</v>
      </c>
      <c r="F90" s="1">
        <f t="shared" si="2"/>
        <v>356599.46000000008</v>
      </c>
      <c r="G90" s="3">
        <f t="shared" si="3"/>
        <v>1.3965960843393757E-3</v>
      </c>
      <c r="H90" s="27"/>
      <c r="I90" s="27"/>
    </row>
    <row r="91" spans="1:9" x14ac:dyDescent="0.25">
      <c r="A91" s="29">
        <v>44777.166662268515</v>
      </c>
      <c r="B91" s="39">
        <v>3.375</v>
      </c>
      <c r="C91" s="39">
        <v>3.4166666666666701</v>
      </c>
      <c r="D91" s="54">
        <v>360419.79000000004</v>
      </c>
      <c r="E91" s="54">
        <v>64684.589999999989</v>
      </c>
      <c r="F91" s="1">
        <f t="shared" si="2"/>
        <v>295735.20000000007</v>
      </c>
      <c r="G91" s="3">
        <f t="shared" si="3"/>
        <v>1.1582255966437025E-3</v>
      </c>
      <c r="H91" s="27"/>
      <c r="I91" s="27"/>
    </row>
    <row r="92" spans="1:9" x14ac:dyDescent="0.25">
      <c r="A92" s="29">
        <v>44777.208328877314</v>
      </c>
      <c r="B92" s="39">
        <v>3.4166666666666701</v>
      </c>
      <c r="C92" s="39">
        <v>3.4583333333333299</v>
      </c>
      <c r="D92" s="54">
        <v>435852.58599999984</v>
      </c>
      <c r="E92" s="54">
        <v>65280.135999999991</v>
      </c>
      <c r="F92" s="1">
        <f t="shared" si="2"/>
        <v>370572.44999999984</v>
      </c>
      <c r="G92" s="3">
        <f t="shared" si="3"/>
        <v>1.4513202926163958E-3</v>
      </c>
      <c r="H92" s="27"/>
      <c r="I92" s="27"/>
    </row>
    <row r="93" spans="1:9" x14ac:dyDescent="0.25">
      <c r="A93" s="29">
        <v>44777.249995486112</v>
      </c>
      <c r="B93" s="39">
        <v>3.4583333333333299</v>
      </c>
      <c r="C93" s="39">
        <v>3.5</v>
      </c>
      <c r="D93" s="54">
        <v>415838.35800000001</v>
      </c>
      <c r="E93" s="54">
        <v>68189.647999999972</v>
      </c>
      <c r="F93" s="1">
        <f t="shared" si="2"/>
        <v>347648.71</v>
      </c>
      <c r="G93" s="3">
        <f t="shared" si="3"/>
        <v>1.3615411170606795E-3</v>
      </c>
      <c r="H93" s="27"/>
      <c r="I93" s="27"/>
    </row>
    <row r="94" spans="1:9" x14ac:dyDescent="0.25">
      <c r="A94" s="29">
        <v>44777.291662094911</v>
      </c>
      <c r="B94" s="39">
        <v>3.5</v>
      </c>
      <c r="C94" s="39">
        <v>3.5416666666666701</v>
      </c>
      <c r="D94" s="54">
        <v>463872.20599999989</v>
      </c>
      <c r="E94" s="54">
        <v>65495.985999999997</v>
      </c>
      <c r="F94" s="1">
        <f t="shared" si="2"/>
        <v>398376.21999999991</v>
      </c>
      <c r="G94" s="3">
        <f t="shared" si="3"/>
        <v>1.5602117539547631E-3</v>
      </c>
      <c r="H94" s="27"/>
      <c r="I94" s="27"/>
    </row>
    <row r="95" spans="1:9" x14ac:dyDescent="0.25">
      <c r="A95" s="29">
        <v>44777.333328703702</v>
      </c>
      <c r="B95" s="39">
        <v>3.5416666666666701</v>
      </c>
      <c r="C95" s="39">
        <v>3.5833333333333299</v>
      </c>
      <c r="D95" s="54">
        <v>415721.35799999995</v>
      </c>
      <c r="E95" s="54">
        <v>61160.087999999996</v>
      </c>
      <c r="F95" s="1">
        <f t="shared" si="2"/>
        <v>354561.26999999996</v>
      </c>
      <c r="G95" s="3">
        <f t="shared" si="3"/>
        <v>1.3886136601003153E-3</v>
      </c>
      <c r="H95" s="27"/>
      <c r="I95" s="27"/>
    </row>
    <row r="96" spans="1:9" x14ac:dyDescent="0.25">
      <c r="A96" s="29">
        <v>44777.374995312501</v>
      </c>
      <c r="B96" s="39">
        <v>3.5833333333333299</v>
      </c>
      <c r="C96" s="39">
        <v>3.625</v>
      </c>
      <c r="D96" s="54">
        <v>409829.98800000001</v>
      </c>
      <c r="E96" s="54">
        <v>64876.598000000005</v>
      </c>
      <c r="F96" s="1">
        <f t="shared" si="2"/>
        <v>344953.39</v>
      </c>
      <c r="G96" s="3">
        <f t="shared" si="3"/>
        <v>1.3509850905371349E-3</v>
      </c>
      <c r="H96" s="27"/>
      <c r="I96" s="27"/>
    </row>
    <row r="97" spans="1:9" x14ac:dyDescent="0.25">
      <c r="A97" s="29">
        <v>44777.416661921299</v>
      </c>
      <c r="B97" s="39">
        <v>3.625</v>
      </c>
      <c r="C97" s="39">
        <v>3.6666666666666701</v>
      </c>
      <c r="D97" s="54">
        <v>459370.56599999999</v>
      </c>
      <c r="E97" s="54">
        <v>64915.135999999984</v>
      </c>
      <c r="F97" s="1">
        <f t="shared" si="2"/>
        <v>394455.43</v>
      </c>
      <c r="G97" s="3">
        <f t="shared" si="3"/>
        <v>1.5448562624979986E-3</v>
      </c>
      <c r="H97" s="27"/>
      <c r="I97" s="27"/>
    </row>
    <row r="98" spans="1:9" x14ac:dyDescent="0.25">
      <c r="A98" s="29">
        <v>44777.458328530091</v>
      </c>
      <c r="B98" s="39">
        <v>3.6666666666666701</v>
      </c>
      <c r="C98" s="39">
        <v>3.7083333333333299</v>
      </c>
      <c r="D98" s="54">
        <v>451934.712</v>
      </c>
      <c r="E98" s="54">
        <v>63284.972000000002</v>
      </c>
      <c r="F98" s="1">
        <f t="shared" si="2"/>
        <v>388649.74</v>
      </c>
      <c r="G98" s="3">
        <f t="shared" si="3"/>
        <v>1.5221186960392937E-3</v>
      </c>
      <c r="H98" s="27"/>
      <c r="I98" s="27"/>
    </row>
    <row r="99" spans="1:9" s="27" customFormat="1" x14ac:dyDescent="0.25">
      <c r="A99" s="57">
        <v>44777.499995138889</v>
      </c>
      <c r="B99" s="58">
        <v>3.7083333333333299</v>
      </c>
      <c r="C99" s="58">
        <v>3.75</v>
      </c>
      <c r="D99" s="59">
        <v>446956.53799999994</v>
      </c>
      <c r="E99" s="59">
        <v>63255.377999999975</v>
      </c>
      <c r="F99" s="62">
        <f t="shared" si="2"/>
        <v>383701.16</v>
      </c>
      <c r="G99" s="63">
        <f t="shared" si="3"/>
        <v>1.5027379391221627E-3</v>
      </c>
    </row>
    <row r="100" spans="1:9" s="27" customFormat="1" x14ac:dyDescent="0.25">
      <c r="A100" s="57">
        <v>44777.541661747688</v>
      </c>
      <c r="B100" s="58">
        <v>3.75</v>
      </c>
      <c r="C100" s="58">
        <v>3.7916666666666701</v>
      </c>
      <c r="D100" s="59">
        <v>450062.89799999993</v>
      </c>
      <c r="E100" s="59">
        <v>64221.657999999996</v>
      </c>
      <c r="F100" s="62">
        <f t="shared" si="2"/>
        <v>385841.23999999993</v>
      </c>
      <c r="G100" s="63">
        <f t="shared" si="3"/>
        <v>1.5111194082028309E-3</v>
      </c>
    </row>
    <row r="101" spans="1:9" s="27" customFormat="1" x14ac:dyDescent="0.25">
      <c r="A101" s="57">
        <v>44777.583328356479</v>
      </c>
      <c r="B101" s="58">
        <v>3.7916666666666701</v>
      </c>
      <c r="C101" s="58">
        <v>3.8333333333333299</v>
      </c>
      <c r="D101" s="59">
        <v>441311.41800000006</v>
      </c>
      <c r="E101" s="59">
        <v>66011.647999999986</v>
      </c>
      <c r="F101" s="62">
        <f t="shared" si="2"/>
        <v>375299.77000000008</v>
      </c>
      <c r="G101" s="63">
        <f t="shared" si="3"/>
        <v>1.4698345006901252E-3</v>
      </c>
    </row>
    <row r="102" spans="1:9" s="27" customFormat="1" x14ac:dyDescent="0.25">
      <c r="A102" s="57">
        <v>44777.624994965277</v>
      </c>
      <c r="B102" s="58">
        <v>3.8333333333333299</v>
      </c>
      <c r="C102" s="58">
        <v>3.875</v>
      </c>
      <c r="D102" s="59">
        <v>464395.98600000009</v>
      </c>
      <c r="E102" s="59">
        <v>71310.835999999996</v>
      </c>
      <c r="F102" s="62">
        <f t="shared" si="2"/>
        <v>393085.15000000008</v>
      </c>
      <c r="G102" s="63">
        <f t="shared" si="3"/>
        <v>1.53948965963649E-3</v>
      </c>
    </row>
    <row r="103" spans="1:9" s="27" customFormat="1" x14ac:dyDescent="0.25">
      <c r="A103" s="57">
        <v>44777.666661574076</v>
      </c>
      <c r="B103" s="58">
        <v>3.875</v>
      </c>
      <c r="C103" s="58">
        <v>3.9166666666666701</v>
      </c>
      <c r="D103" s="59">
        <v>468774.76</v>
      </c>
      <c r="E103" s="59">
        <v>72086.249999999985</v>
      </c>
      <c r="F103" s="62">
        <f t="shared" si="2"/>
        <v>396688.51</v>
      </c>
      <c r="G103" s="63">
        <f t="shared" si="3"/>
        <v>1.5536019593759933E-3</v>
      </c>
    </row>
    <row r="104" spans="1:9" s="27" customFormat="1" x14ac:dyDescent="0.25">
      <c r="A104" s="57">
        <v>44777.708328182867</v>
      </c>
      <c r="B104" s="58">
        <v>3.9166666666666701</v>
      </c>
      <c r="C104" s="58">
        <v>3.9583333333333299</v>
      </c>
      <c r="D104" s="59">
        <v>431226.36599999992</v>
      </c>
      <c r="E104" s="59">
        <v>66553.376000000004</v>
      </c>
      <c r="F104" s="62">
        <f t="shared" si="2"/>
        <v>364672.98999999993</v>
      </c>
      <c r="G104" s="63">
        <f t="shared" si="3"/>
        <v>1.4282154827108603E-3</v>
      </c>
    </row>
    <row r="105" spans="1:9" x14ac:dyDescent="0.25">
      <c r="A105" s="29">
        <v>44777.749994791666</v>
      </c>
      <c r="B105" s="39">
        <v>3.9583333333333299</v>
      </c>
      <c r="C105" s="39">
        <v>4</v>
      </c>
      <c r="D105" s="54">
        <v>387439.64399999997</v>
      </c>
      <c r="E105" s="54">
        <v>57529.063999999984</v>
      </c>
      <c r="F105" s="1">
        <f t="shared" si="2"/>
        <v>329910.57999999996</v>
      </c>
      <c r="G105" s="3">
        <f t="shared" si="3"/>
        <v>1.2920710093339237E-3</v>
      </c>
      <c r="H105" s="27"/>
      <c r="I105" s="27"/>
    </row>
    <row r="106" spans="1:9" x14ac:dyDescent="0.25">
      <c r="A106" s="29">
        <v>44777.791661400464</v>
      </c>
      <c r="B106" s="39">
        <v>4</v>
      </c>
      <c r="C106" s="39">
        <v>4.0416666666666696</v>
      </c>
      <c r="D106" s="54">
        <v>347504.15600000002</v>
      </c>
      <c r="E106" s="54">
        <v>48845.656000000017</v>
      </c>
      <c r="F106" s="1">
        <f t="shared" si="2"/>
        <v>298658.5</v>
      </c>
      <c r="G106" s="3">
        <f t="shared" si="3"/>
        <v>1.1696744904063268E-3</v>
      </c>
      <c r="H106" s="27"/>
      <c r="I106" s="27"/>
    </row>
    <row r="107" spans="1:9" x14ac:dyDescent="0.25">
      <c r="A107" s="29">
        <v>44777.833328009256</v>
      </c>
      <c r="B107" s="39">
        <v>4.0416666666666696</v>
      </c>
      <c r="C107" s="39">
        <v>4.0833333333333304</v>
      </c>
      <c r="D107" s="54">
        <v>318931.75400000002</v>
      </c>
      <c r="E107" s="54">
        <v>39241.803999999982</v>
      </c>
      <c r="F107" s="1">
        <f t="shared" si="2"/>
        <v>279689.95</v>
      </c>
      <c r="G107" s="3">
        <f t="shared" si="3"/>
        <v>1.0953855314281061E-3</v>
      </c>
      <c r="H107" s="27"/>
      <c r="I107" s="27"/>
    </row>
    <row r="108" spans="1:9" x14ac:dyDescent="0.25">
      <c r="A108" s="29">
        <v>44777.874994618054</v>
      </c>
      <c r="B108" s="39">
        <v>4.0833333333333304</v>
      </c>
      <c r="C108" s="39">
        <v>4.125</v>
      </c>
      <c r="D108" s="54">
        <v>309543.46000000008</v>
      </c>
      <c r="E108" s="54">
        <v>40362.560000000005</v>
      </c>
      <c r="F108" s="1">
        <f t="shared" si="2"/>
        <v>269180.90000000008</v>
      </c>
      <c r="G108" s="3">
        <f t="shared" si="3"/>
        <v>1.0542275945088337E-3</v>
      </c>
      <c r="H108" s="27"/>
      <c r="I108" s="27"/>
    </row>
    <row r="109" spans="1:9" x14ac:dyDescent="0.25">
      <c r="A109" s="29">
        <v>44777.916661226853</v>
      </c>
      <c r="B109" s="39">
        <v>4.125</v>
      </c>
      <c r="C109" s="39">
        <v>4.1666666666666696</v>
      </c>
      <c r="D109" s="54">
        <v>302077.17399999994</v>
      </c>
      <c r="E109" s="54">
        <v>39064.194000000025</v>
      </c>
      <c r="F109" s="1">
        <f t="shared" si="2"/>
        <v>263012.97999999992</v>
      </c>
      <c r="G109" s="3">
        <f t="shared" si="3"/>
        <v>1.0300713803616818E-3</v>
      </c>
      <c r="H109" s="27"/>
      <c r="I109" s="27"/>
    </row>
    <row r="110" spans="1:9" x14ac:dyDescent="0.25">
      <c r="A110" s="29">
        <v>44777.958327835651</v>
      </c>
      <c r="B110" s="39">
        <v>4.1666666666666696</v>
      </c>
      <c r="C110" s="39">
        <v>4.2083333333333304</v>
      </c>
      <c r="D110" s="54">
        <v>301591.55599999998</v>
      </c>
      <c r="E110" s="54">
        <v>39576.766000000011</v>
      </c>
      <c r="F110" s="1">
        <f t="shared" si="2"/>
        <v>262014.78999999998</v>
      </c>
      <c r="G110" s="3">
        <f t="shared" si="3"/>
        <v>1.0261620411679919E-3</v>
      </c>
      <c r="H110" s="27"/>
      <c r="I110" s="27"/>
    </row>
    <row r="111" spans="1:9" x14ac:dyDescent="0.25">
      <c r="A111" s="29">
        <v>44778</v>
      </c>
      <c r="B111" s="39">
        <v>4.2083333333333304</v>
      </c>
      <c r="C111" s="39">
        <v>4.25</v>
      </c>
      <c r="D111" s="54">
        <v>292552.44999999995</v>
      </c>
      <c r="E111" s="54">
        <v>41080.629999999983</v>
      </c>
      <c r="F111" s="1">
        <f t="shared" si="2"/>
        <v>251471.81999999998</v>
      </c>
      <c r="G111" s="3">
        <f t="shared" si="3"/>
        <v>9.8487125901339321E-4</v>
      </c>
      <c r="H111" s="27"/>
      <c r="I111" s="27"/>
    </row>
    <row r="112" spans="1:9" x14ac:dyDescent="0.25">
      <c r="A112" s="29">
        <v>44778.041666666664</v>
      </c>
      <c r="B112" s="39">
        <v>4.25</v>
      </c>
      <c r="C112" s="39">
        <v>4.2916666666666696</v>
      </c>
      <c r="D112" s="54">
        <v>318834.36200000002</v>
      </c>
      <c r="E112" s="54">
        <v>45229.472000000016</v>
      </c>
      <c r="F112" s="1">
        <f t="shared" si="2"/>
        <v>273604.89</v>
      </c>
      <c r="G112" s="3">
        <f t="shared" si="3"/>
        <v>1.0715538324990888E-3</v>
      </c>
      <c r="H112" s="27"/>
      <c r="I112" s="27"/>
    </row>
    <row r="113" spans="1:9" x14ac:dyDescent="0.25">
      <c r="A113" s="29">
        <v>44778.08333321759</v>
      </c>
      <c r="B113" s="39">
        <v>4.2916666666666696</v>
      </c>
      <c r="C113" s="39">
        <v>4.3333333333333304</v>
      </c>
      <c r="D113" s="54">
        <v>362622.05799999996</v>
      </c>
      <c r="E113" s="54">
        <v>50065.788000000015</v>
      </c>
      <c r="F113" s="1">
        <f t="shared" si="2"/>
        <v>312556.26999999996</v>
      </c>
      <c r="G113" s="3">
        <f t="shared" si="3"/>
        <v>1.2241041049745856E-3</v>
      </c>
      <c r="H113" s="27"/>
      <c r="I113" s="27"/>
    </row>
    <row r="114" spans="1:9" x14ac:dyDescent="0.25">
      <c r="A114" s="29">
        <v>44778.124999826388</v>
      </c>
      <c r="B114" s="39">
        <v>4.3333333333333304</v>
      </c>
      <c r="C114" s="39">
        <v>4.375</v>
      </c>
      <c r="D114" s="54">
        <v>417902.17599999998</v>
      </c>
      <c r="E114" s="54">
        <v>60973.036000000015</v>
      </c>
      <c r="F114" s="1">
        <f t="shared" si="2"/>
        <v>356929.13999999996</v>
      </c>
      <c r="G114" s="3">
        <f t="shared" si="3"/>
        <v>1.3978872522987574E-3</v>
      </c>
      <c r="H114" s="27"/>
      <c r="I114" s="27"/>
    </row>
    <row r="115" spans="1:9" x14ac:dyDescent="0.25">
      <c r="A115" s="29">
        <v>44778.166666435187</v>
      </c>
      <c r="B115" s="39">
        <v>4.375</v>
      </c>
      <c r="C115" s="39">
        <v>4.4166666666666696</v>
      </c>
      <c r="D115" s="54">
        <v>441219.14199999999</v>
      </c>
      <c r="E115" s="54">
        <v>66210.002000000008</v>
      </c>
      <c r="F115" s="1">
        <f t="shared" si="2"/>
        <v>375009.14</v>
      </c>
      <c r="G115" s="3">
        <f t="shared" si="3"/>
        <v>1.4686962692413404E-3</v>
      </c>
      <c r="H115" s="27"/>
      <c r="I115" s="27"/>
    </row>
    <row r="116" spans="1:9" x14ac:dyDescent="0.25">
      <c r="A116" s="29">
        <v>44778.208333043978</v>
      </c>
      <c r="B116" s="39">
        <v>4.4166666666666696</v>
      </c>
      <c r="C116" s="39">
        <v>4.4583333333333304</v>
      </c>
      <c r="D116" s="54">
        <v>457455.15599999996</v>
      </c>
      <c r="E116" s="54">
        <v>67074.875999999989</v>
      </c>
      <c r="F116" s="1">
        <f t="shared" si="2"/>
        <v>390380.27999999997</v>
      </c>
      <c r="G116" s="3">
        <f t="shared" si="3"/>
        <v>1.5288962312262305E-3</v>
      </c>
      <c r="H116" s="27"/>
      <c r="I116" s="27"/>
    </row>
    <row r="117" spans="1:9" x14ac:dyDescent="0.25">
      <c r="A117" s="29">
        <v>44778.249999652777</v>
      </c>
      <c r="B117" s="39">
        <v>4.4583333333333304</v>
      </c>
      <c r="C117" s="39">
        <v>4.5</v>
      </c>
      <c r="D117" s="54">
        <v>465517.50600000005</v>
      </c>
      <c r="E117" s="54">
        <v>68524.22600000001</v>
      </c>
      <c r="F117" s="1">
        <f t="shared" si="2"/>
        <v>396993.28000000003</v>
      </c>
      <c r="G117" s="3">
        <f t="shared" si="3"/>
        <v>1.5547955691156831E-3</v>
      </c>
      <c r="H117" s="27"/>
      <c r="I117" s="27"/>
    </row>
    <row r="118" spans="1:9" x14ac:dyDescent="0.25">
      <c r="A118" s="29">
        <v>44778.291666261575</v>
      </c>
      <c r="B118" s="39">
        <v>4.5</v>
      </c>
      <c r="C118" s="39">
        <v>4.5416666666666696</v>
      </c>
      <c r="D118" s="54">
        <v>472207.19199999992</v>
      </c>
      <c r="E118" s="54">
        <v>66461.412000000011</v>
      </c>
      <c r="F118" s="1">
        <f t="shared" si="2"/>
        <v>405745.77999999991</v>
      </c>
      <c r="G118" s="3">
        <f t="shared" si="3"/>
        <v>1.589074104557605E-3</v>
      </c>
      <c r="H118" s="27"/>
      <c r="I118" s="27"/>
    </row>
    <row r="119" spans="1:9" x14ac:dyDescent="0.25">
      <c r="A119" s="29">
        <v>44778.333332870374</v>
      </c>
      <c r="B119" s="39">
        <v>4.5416666666666696</v>
      </c>
      <c r="C119" s="39">
        <v>4.5833333333333304</v>
      </c>
      <c r="D119" s="54">
        <v>473179.62200000009</v>
      </c>
      <c r="E119" s="54">
        <v>62970.261999999988</v>
      </c>
      <c r="F119" s="1">
        <f t="shared" si="2"/>
        <v>410209.3600000001</v>
      </c>
      <c r="G119" s="3">
        <f t="shared" si="3"/>
        <v>1.6065553939295402E-3</v>
      </c>
      <c r="H119" s="27"/>
      <c r="I119" s="27"/>
    </row>
    <row r="120" spans="1:9" x14ac:dyDescent="0.25">
      <c r="A120" s="29">
        <v>44778.374999479165</v>
      </c>
      <c r="B120" s="39">
        <v>4.5833333333333304</v>
      </c>
      <c r="C120" s="39">
        <v>4.625</v>
      </c>
      <c r="D120" s="54">
        <v>469290.64800000004</v>
      </c>
      <c r="E120" s="54">
        <v>66626.027999999991</v>
      </c>
      <c r="F120" s="1">
        <f t="shared" si="2"/>
        <v>402664.62000000005</v>
      </c>
      <c r="G120" s="3">
        <f t="shared" si="3"/>
        <v>1.577006963482229E-3</v>
      </c>
      <c r="H120" s="27"/>
      <c r="I120" s="27"/>
    </row>
    <row r="121" spans="1:9" x14ac:dyDescent="0.25">
      <c r="A121" s="29">
        <v>44778.416666087964</v>
      </c>
      <c r="B121" s="39">
        <v>4.625</v>
      </c>
      <c r="C121" s="39">
        <v>4.6666666666666696</v>
      </c>
      <c r="D121" s="54">
        <v>451917.96199999994</v>
      </c>
      <c r="E121" s="54">
        <v>66318.882000000012</v>
      </c>
      <c r="F121" s="1">
        <f t="shared" si="2"/>
        <v>385599.07999999996</v>
      </c>
      <c r="G121" s="3">
        <f t="shared" si="3"/>
        <v>1.5101710060157283E-3</v>
      </c>
      <c r="H121" s="27"/>
      <c r="I121" s="27"/>
    </row>
    <row r="122" spans="1:9" x14ac:dyDescent="0.25">
      <c r="A122" s="29">
        <v>44778.458332696762</v>
      </c>
      <c r="B122" s="39">
        <v>4.6666666666666696</v>
      </c>
      <c r="C122" s="39">
        <v>4.7083333333333304</v>
      </c>
      <c r="D122" s="54">
        <v>455759.2</v>
      </c>
      <c r="E122" s="54">
        <v>67887.589999999967</v>
      </c>
      <c r="F122" s="1">
        <f t="shared" si="2"/>
        <v>387871.61000000004</v>
      </c>
      <c r="G122" s="3">
        <f t="shared" si="3"/>
        <v>1.5190712059754924E-3</v>
      </c>
      <c r="H122" s="27"/>
      <c r="I122" s="27"/>
    </row>
    <row r="123" spans="1:9" s="27" customFormat="1" x14ac:dyDescent="0.25">
      <c r="A123" s="57">
        <v>44778.499999305554</v>
      </c>
      <c r="B123" s="58">
        <v>4.7083333333333304</v>
      </c>
      <c r="C123" s="58">
        <v>4.75</v>
      </c>
      <c r="D123" s="59">
        <v>463444.29399999994</v>
      </c>
      <c r="E123" s="59">
        <v>57056.024000000005</v>
      </c>
      <c r="F123" s="62">
        <f t="shared" si="2"/>
        <v>406388.2699999999</v>
      </c>
      <c r="G123" s="63">
        <f t="shared" si="3"/>
        <v>1.59159037033722E-3</v>
      </c>
    </row>
    <row r="124" spans="1:9" s="27" customFormat="1" x14ac:dyDescent="0.25">
      <c r="A124" s="57">
        <v>44778.541665914352</v>
      </c>
      <c r="B124" s="58">
        <v>4.75</v>
      </c>
      <c r="C124" s="58">
        <v>4.7916666666666696</v>
      </c>
      <c r="D124" s="59">
        <v>450508.43799999997</v>
      </c>
      <c r="E124" s="59">
        <v>55247.887999999992</v>
      </c>
      <c r="F124" s="62">
        <f t="shared" si="2"/>
        <v>395260.55</v>
      </c>
      <c r="G124" s="63">
        <f t="shared" si="3"/>
        <v>1.5480094569515833E-3</v>
      </c>
    </row>
    <row r="125" spans="1:9" s="27" customFormat="1" x14ac:dyDescent="0.25">
      <c r="A125" s="57">
        <v>44778.583332523151</v>
      </c>
      <c r="B125" s="58">
        <v>4.7916666666666696</v>
      </c>
      <c r="C125" s="58">
        <v>4.8333333333333304</v>
      </c>
      <c r="D125" s="59">
        <v>437479.81400000007</v>
      </c>
      <c r="E125" s="59">
        <v>51145.903999999973</v>
      </c>
      <c r="F125" s="62">
        <f t="shared" si="2"/>
        <v>386333.91000000009</v>
      </c>
      <c r="G125" s="63">
        <f t="shared" si="3"/>
        <v>1.5130489147502377E-3</v>
      </c>
    </row>
    <row r="126" spans="1:9" s="27" customFormat="1" x14ac:dyDescent="0.25">
      <c r="A126" s="57">
        <v>44778.624999131942</v>
      </c>
      <c r="B126" s="58">
        <v>4.8333333333333304</v>
      </c>
      <c r="C126" s="58">
        <v>4.875</v>
      </c>
      <c r="D126" s="59">
        <v>466256.39799999993</v>
      </c>
      <c r="E126" s="59">
        <v>60447.127999999997</v>
      </c>
      <c r="F126" s="62">
        <f t="shared" si="2"/>
        <v>405809.2699999999</v>
      </c>
      <c r="G126" s="63">
        <f t="shared" si="3"/>
        <v>1.5893227585667691E-3</v>
      </c>
    </row>
    <row r="127" spans="1:9" s="27" customFormat="1" x14ac:dyDescent="0.25">
      <c r="A127" s="57">
        <v>44778.66666574074</v>
      </c>
      <c r="B127" s="58">
        <v>4.875</v>
      </c>
      <c r="C127" s="58">
        <v>4.9166666666666696</v>
      </c>
      <c r="D127" s="59">
        <v>468375.22200000007</v>
      </c>
      <c r="E127" s="59">
        <v>60255.71199999997</v>
      </c>
      <c r="F127" s="62">
        <f t="shared" si="2"/>
        <v>408119.51000000013</v>
      </c>
      <c r="G127" s="63">
        <f t="shared" si="3"/>
        <v>1.5983706470237076E-3</v>
      </c>
    </row>
    <row r="128" spans="1:9" s="27" customFormat="1" x14ac:dyDescent="0.25">
      <c r="A128" s="57">
        <v>44778.708332349539</v>
      </c>
      <c r="B128" s="58">
        <v>4.9166666666666696</v>
      </c>
      <c r="C128" s="58">
        <v>4.9583333333333304</v>
      </c>
      <c r="D128" s="59">
        <v>434708.24799999996</v>
      </c>
      <c r="E128" s="59">
        <v>55346.528000000006</v>
      </c>
      <c r="F128" s="62">
        <f t="shared" si="2"/>
        <v>379361.72</v>
      </c>
      <c r="G128" s="63">
        <f t="shared" si="3"/>
        <v>1.48574283511324E-3</v>
      </c>
    </row>
    <row r="129" spans="1:9" x14ac:dyDescent="0.25">
      <c r="A129" s="29">
        <v>44778.74999895833</v>
      </c>
      <c r="B129" s="39">
        <v>4.9583333333333304</v>
      </c>
      <c r="C129" s="39">
        <v>5</v>
      </c>
      <c r="D129" s="54">
        <v>396977.90600000008</v>
      </c>
      <c r="E129" s="54">
        <v>57744.415999999983</v>
      </c>
      <c r="F129" s="1">
        <f t="shared" si="2"/>
        <v>339233.49000000011</v>
      </c>
      <c r="G129" s="3">
        <f t="shared" si="3"/>
        <v>1.3285835144303943E-3</v>
      </c>
      <c r="H129" s="27"/>
      <c r="I129" s="27"/>
    </row>
    <row r="130" spans="1:9" x14ac:dyDescent="0.25">
      <c r="A130" s="29">
        <v>44778.791665567129</v>
      </c>
      <c r="B130" s="39">
        <v>5</v>
      </c>
      <c r="C130" s="39">
        <v>5.0416666666666696</v>
      </c>
      <c r="D130" s="54">
        <v>355497.80800000002</v>
      </c>
      <c r="E130" s="54">
        <v>49226.107999999986</v>
      </c>
      <c r="F130" s="1">
        <f t="shared" si="2"/>
        <v>306271.7</v>
      </c>
      <c r="G130" s="3">
        <f t="shared" si="3"/>
        <v>1.1994910395096052E-3</v>
      </c>
      <c r="H130" s="27"/>
      <c r="I130" s="27"/>
    </row>
    <row r="131" spans="1:9" x14ac:dyDescent="0.25">
      <c r="A131" s="29">
        <v>44778.833332175927</v>
      </c>
      <c r="B131" s="39">
        <v>5.0416666666666696</v>
      </c>
      <c r="C131" s="39">
        <v>5.0833333333333304</v>
      </c>
      <c r="D131" s="54">
        <v>322844.46399999998</v>
      </c>
      <c r="E131" s="54">
        <v>39101.854000000007</v>
      </c>
      <c r="F131" s="1">
        <f t="shared" si="2"/>
        <v>283742.61</v>
      </c>
      <c r="G131" s="3">
        <f t="shared" si="3"/>
        <v>1.1112574822357681E-3</v>
      </c>
      <c r="H131" s="27"/>
      <c r="I131" s="27"/>
    </row>
    <row r="132" spans="1:9" x14ac:dyDescent="0.25">
      <c r="A132" s="29">
        <v>44778.874998784719</v>
      </c>
      <c r="B132" s="39">
        <v>5.0833333333333304</v>
      </c>
      <c r="C132" s="39">
        <v>5.125</v>
      </c>
      <c r="D132" s="54">
        <v>312158.87199999997</v>
      </c>
      <c r="E132" s="54">
        <v>40198.071999999993</v>
      </c>
      <c r="F132" s="1">
        <f t="shared" si="2"/>
        <v>271960.8</v>
      </c>
      <c r="G132" s="3">
        <f t="shared" si="3"/>
        <v>1.0651148725065484E-3</v>
      </c>
      <c r="H132" s="27"/>
      <c r="I132" s="27"/>
    </row>
    <row r="133" spans="1:9" x14ac:dyDescent="0.25">
      <c r="A133" s="29">
        <v>44778.916665393517</v>
      </c>
      <c r="B133" s="39">
        <v>5.125</v>
      </c>
      <c r="C133" s="39">
        <v>5.1666666666666696</v>
      </c>
      <c r="D133" s="54">
        <v>306162.84600000002</v>
      </c>
      <c r="E133" s="54">
        <v>39066.025999999991</v>
      </c>
      <c r="F133" s="1">
        <f t="shared" si="2"/>
        <v>267096.82</v>
      </c>
      <c r="G133" s="3">
        <f t="shared" si="3"/>
        <v>1.0460654453921467E-3</v>
      </c>
      <c r="H133" s="27"/>
      <c r="I133" s="27"/>
    </row>
    <row r="134" spans="1:9" x14ac:dyDescent="0.25">
      <c r="A134" s="29">
        <v>44778.958332002316</v>
      </c>
      <c r="B134" s="39">
        <v>5.1666666666666696</v>
      </c>
      <c r="C134" s="39">
        <v>5.2083333333333304</v>
      </c>
      <c r="D134" s="54">
        <v>289794.05599999992</v>
      </c>
      <c r="E134" s="54">
        <v>39047.535999999993</v>
      </c>
      <c r="F134" s="1">
        <f t="shared" si="2"/>
        <v>250746.51999999993</v>
      </c>
      <c r="G134" s="3">
        <f t="shared" si="3"/>
        <v>9.8203067383704047E-4</v>
      </c>
      <c r="H134" s="27"/>
      <c r="I134" s="27"/>
    </row>
    <row r="135" spans="1:9" x14ac:dyDescent="0.25">
      <c r="A135" s="29">
        <v>44778.999998611114</v>
      </c>
      <c r="B135" s="39">
        <v>5.2083333333333304</v>
      </c>
      <c r="C135" s="39">
        <v>5.25</v>
      </c>
      <c r="D135" s="54">
        <v>293466.70600000001</v>
      </c>
      <c r="E135" s="54">
        <v>40110.205999999998</v>
      </c>
      <c r="F135" s="1">
        <f t="shared" si="2"/>
        <v>253356.5</v>
      </c>
      <c r="G135" s="3">
        <f t="shared" si="3"/>
        <v>9.9225247240118924E-4</v>
      </c>
      <c r="H135" s="27"/>
      <c r="I135" s="27"/>
    </row>
    <row r="136" spans="1:9" x14ac:dyDescent="0.25">
      <c r="A136" s="29">
        <v>44779.041665219906</v>
      </c>
      <c r="B136" s="39">
        <v>5.25</v>
      </c>
      <c r="C136" s="39">
        <v>5.2916666666666696</v>
      </c>
      <c r="D136" s="54">
        <v>316492.48200000002</v>
      </c>
      <c r="E136" s="54">
        <v>42311.281999999992</v>
      </c>
      <c r="F136" s="1">
        <f t="shared" si="2"/>
        <v>274181.2</v>
      </c>
      <c r="G136" s="3">
        <f t="shared" si="3"/>
        <v>1.0738109090784129E-3</v>
      </c>
      <c r="H136" s="27"/>
      <c r="I136" s="27"/>
    </row>
    <row r="137" spans="1:9" x14ac:dyDescent="0.25">
      <c r="A137" s="29">
        <v>44779.083331828704</v>
      </c>
      <c r="B137" s="39">
        <v>5.2916666666666696</v>
      </c>
      <c r="C137" s="39">
        <v>5.3333333333333304</v>
      </c>
      <c r="D137" s="54">
        <v>345405.228</v>
      </c>
      <c r="E137" s="54">
        <v>45113.828000000009</v>
      </c>
      <c r="F137" s="1">
        <f t="shared" si="2"/>
        <v>300291.40000000002</v>
      </c>
      <c r="G137" s="3">
        <f t="shared" si="3"/>
        <v>1.1760696255703504E-3</v>
      </c>
      <c r="H137" s="27"/>
      <c r="I137" s="27"/>
    </row>
    <row r="138" spans="1:9" x14ac:dyDescent="0.25">
      <c r="A138" s="29">
        <v>44779.124998437503</v>
      </c>
      <c r="B138" s="39">
        <v>5.3333333333333304</v>
      </c>
      <c r="C138" s="39">
        <v>5.375</v>
      </c>
      <c r="D138" s="54">
        <v>399821.70199999993</v>
      </c>
      <c r="E138" s="54">
        <v>55081.621999999974</v>
      </c>
      <c r="F138" s="1">
        <f t="shared" si="2"/>
        <v>344740.07999999996</v>
      </c>
      <c r="G138" s="3">
        <f t="shared" si="3"/>
        <v>1.3501496772957619E-3</v>
      </c>
      <c r="H138" s="27"/>
      <c r="I138" s="27"/>
    </row>
    <row r="139" spans="1:9" x14ac:dyDescent="0.25">
      <c r="A139" s="29">
        <v>44779.166665046294</v>
      </c>
      <c r="B139" s="39">
        <v>5.375</v>
      </c>
      <c r="C139" s="39">
        <v>5.4166666666666696</v>
      </c>
      <c r="D139" s="54">
        <v>436455.04000000004</v>
      </c>
      <c r="E139" s="54">
        <v>60316.72</v>
      </c>
      <c r="F139" s="1">
        <f t="shared" si="2"/>
        <v>376138.32000000007</v>
      </c>
      <c r="G139" s="3">
        <f t="shared" si="3"/>
        <v>1.4731186213293511E-3</v>
      </c>
      <c r="H139" s="27"/>
      <c r="I139" s="27"/>
    </row>
    <row r="140" spans="1:9" x14ac:dyDescent="0.25">
      <c r="A140" s="29">
        <v>44779.208331655092</v>
      </c>
      <c r="B140" s="39">
        <v>5.4166666666666696</v>
      </c>
      <c r="C140" s="39">
        <v>5.4583333333333304</v>
      </c>
      <c r="D140" s="54">
        <v>463786.42800000007</v>
      </c>
      <c r="E140" s="54">
        <v>63360.278000000006</v>
      </c>
      <c r="F140" s="1">
        <f t="shared" si="2"/>
        <v>400426.15000000008</v>
      </c>
      <c r="G140" s="3">
        <f t="shared" si="3"/>
        <v>1.5682401570577013E-3</v>
      </c>
      <c r="H140" s="27"/>
      <c r="I140" s="27"/>
    </row>
    <row r="141" spans="1:9" x14ac:dyDescent="0.25">
      <c r="A141" s="29">
        <v>44779.249998263891</v>
      </c>
      <c r="B141" s="39">
        <v>5.4583333333333304</v>
      </c>
      <c r="C141" s="39">
        <v>5.5</v>
      </c>
      <c r="D141" s="54">
        <v>477891.30000000005</v>
      </c>
      <c r="E141" s="54">
        <v>63256.87</v>
      </c>
      <c r="F141" s="1">
        <f t="shared" si="2"/>
        <v>414634.43000000005</v>
      </c>
      <c r="G141" s="3">
        <f t="shared" si="3"/>
        <v>1.623885861661958E-3</v>
      </c>
      <c r="H141" s="27"/>
      <c r="I141" s="27"/>
    </row>
    <row r="142" spans="1:9" x14ac:dyDescent="0.25">
      <c r="A142" s="29">
        <v>44779.291664872682</v>
      </c>
      <c r="B142" s="39">
        <v>5.5</v>
      </c>
      <c r="C142" s="39">
        <v>5.5416666666666696</v>
      </c>
      <c r="D142" s="54">
        <v>472400.2240000001</v>
      </c>
      <c r="E142" s="54">
        <v>61965.983999999989</v>
      </c>
      <c r="F142" s="1">
        <f t="shared" si="2"/>
        <v>410434.24000000011</v>
      </c>
      <c r="G142" s="3">
        <f t="shared" si="3"/>
        <v>1.6074361202420429E-3</v>
      </c>
      <c r="H142" s="27"/>
      <c r="I142" s="27"/>
    </row>
    <row r="143" spans="1:9" x14ac:dyDescent="0.25">
      <c r="A143" s="29">
        <v>44779.333331481481</v>
      </c>
      <c r="B143" s="39">
        <v>5.5416666666666696</v>
      </c>
      <c r="C143" s="39">
        <v>5.5833333333333304</v>
      </c>
      <c r="D143" s="54">
        <v>462708.35</v>
      </c>
      <c r="E143" s="54">
        <v>57264.569999999992</v>
      </c>
      <c r="F143" s="1">
        <f t="shared" si="2"/>
        <v>405443.77999999997</v>
      </c>
      <c r="G143" s="3">
        <f t="shared" si="3"/>
        <v>1.5878913433232768E-3</v>
      </c>
      <c r="H143" s="27"/>
      <c r="I143" s="27"/>
    </row>
    <row r="144" spans="1:9" x14ac:dyDescent="0.25">
      <c r="A144" s="29">
        <v>44779.374998090279</v>
      </c>
      <c r="B144" s="39">
        <v>5.5833333333333304</v>
      </c>
      <c r="C144" s="39">
        <v>5.625</v>
      </c>
      <c r="D144" s="54">
        <v>458213.48</v>
      </c>
      <c r="E144" s="54">
        <v>61351.779999999977</v>
      </c>
      <c r="F144" s="1">
        <f t="shared" ref="F144:F207" si="4">D144-E144</f>
        <v>396861.7</v>
      </c>
      <c r="G144" s="3">
        <f t="shared" ref="G144:G207" si="5">F144/$F$759</f>
        <v>1.5542802455288853E-3</v>
      </c>
      <c r="H144" s="27"/>
      <c r="I144" s="27"/>
    </row>
    <row r="145" spans="1:9" x14ac:dyDescent="0.25">
      <c r="A145" s="29">
        <v>44779.416664699071</v>
      </c>
      <c r="B145" s="39">
        <v>5.625</v>
      </c>
      <c r="C145" s="39">
        <v>5.6666666666666696</v>
      </c>
      <c r="D145" s="54">
        <v>454403.62199999997</v>
      </c>
      <c r="E145" s="54">
        <v>61117.181999999986</v>
      </c>
      <c r="F145" s="1">
        <f t="shared" si="4"/>
        <v>393286.44</v>
      </c>
      <c r="G145" s="3">
        <f t="shared" si="5"/>
        <v>1.5402779974141652E-3</v>
      </c>
      <c r="H145" s="27"/>
      <c r="I145" s="27"/>
    </row>
    <row r="146" spans="1:9" x14ac:dyDescent="0.25">
      <c r="A146" s="29">
        <v>44779.458331307869</v>
      </c>
      <c r="B146" s="39">
        <v>5.6666666666666696</v>
      </c>
      <c r="C146" s="39">
        <v>5.7083333333333304</v>
      </c>
      <c r="D146" s="54">
        <v>446443.598</v>
      </c>
      <c r="E146" s="54">
        <v>62047.387999999999</v>
      </c>
      <c r="F146" s="1">
        <f t="shared" si="4"/>
        <v>384396.21</v>
      </c>
      <c r="G146" s="3">
        <f t="shared" si="5"/>
        <v>1.5054600523536862E-3</v>
      </c>
      <c r="H146" s="27"/>
      <c r="I146" s="27"/>
    </row>
    <row r="147" spans="1:9" s="27" customFormat="1" x14ac:dyDescent="0.25">
      <c r="A147" s="29">
        <v>44779.499997916668</v>
      </c>
      <c r="B147" s="40">
        <v>5.7083333333333304</v>
      </c>
      <c r="C147" s="40">
        <v>5.75</v>
      </c>
      <c r="D147" s="54">
        <v>446977.92799999984</v>
      </c>
      <c r="E147" s="54">
        <v>62729.328000000009</v>
      </c>
      <c r="F147" s="9">
        <f t="shared" si="4"/>
        <v>384248.59999999986</v>
      </c>
      <c r="G147" s="10">
        <f t="shared" si="5"/>
        <v>1.5048819484271981E-3</v>
      </c>
    </row>
    <row r="148" spans="1:9" s="27" customFormat="1" x14ac:dyDescent="0.25">
      <c r="A148" s="29">
        <v>44779.541664525466</v>
      </c>
      <c r="B148" s="40">
        <v>5.75</v>
      </c>
      <c r="C148" s="40">
        <v>5.7916666666666696</v>
      </c>
      <c r="D148" s="54">
        <v>448105.59600000014</v>
      </c>
      <c r="E148" s="54">
        <v>60659.496000000021</v>
      </c>
      <c r="F148" s="9">
        <f t="shared" si="4"/>
        <v>387446.10000000009</v>
      </c>
      <c r="G148" s="10">
        <f t="shared" si="5"/>
        <v>1.5174047267277472E-3</v>
      </c>
    </row>
    <row r="149" spans="1:9" s="27" customFormat="1" x14ac:dyDescent="0.25">
      <c r="A149" s="29">
        <v>44779.583331134258</v>
      </c>
      <c r="B149" s="40">
        <v>5.7916666666666696</v>
      </c>
      <c r="C149" s="40">
        <v>5.8333333333333304</v>
      </c>
      <c r="D149" s="54">
        <v>435509.85000000003</v>
      </c>
      <c r="E149" s="54">
        <v>58009.17000000002</v>
      </c>
      <c r="F149" s="9">
        <f t="shared" si="4"/>
        <v>377500.68</v>
      </c>
      <c r="G149" s="10">
        <f t="shared" si="5"/>
        <v>1.4784542060816679E-3</v>
      </c>
    </row>
    <row r="150" spans="1:9" s="27" customFormat="1" x14ac:dyDescent="0.25">
      <c r="A150" s="29">
        <v>44779.624997743056</v>
      </c>
      <c r="B150" s="40">
        <v>5.8333333333333304</v>
      </c>
      <c r="C150" s="40">
        <v>5.875</v>
      </c>
      <c r="D150" s="54">
        <v>452025.05000000005</v>
      </c>
      <c r="E150" s="54">
        <v>65338.88999999997</v>
      </c>
      <c r="F150" s="9">
        <f t="shared" si="4"/>
        <v>386686.16000000009</v>
      </c>
      <c r="G150" s="10">
        <f t="shared" si="5"/>
        <v>1.5144284764879602E-3</v>
      </c>
    </row>
    <row r="151" spans="1:9" s="27" customFormat="1" x14ac:dyDescent="0.25">
      <c r="A151" s="29">
        <v>44779.666664351855</v>
      </c>
      <c r="B151" s="40">
        <v>5.875</v>
      </c>
      <c r="C151" s="40">
        <v>5.9166666666666696</v>
      </c>
      <c r="D151" s="54">
        <v>459791.32799999998</v>
      </c>
      <c r="E151" s="54">
        <v>65562.567999999985</v>
      </c>
      <c r="F151" s="9">
        <f t="shared" si="4"/>
        <v>394228.76</v>
      </c>
      <c r="G151" s="10">
        <f t="shared" si="5"/>
        <v>1.5439685257795045E-3</v>
      </c>
    </row>
    <row r="152" spans="1:9" s="27" customFormat="1" x14ac:dyDescent="0.25">
      <c r="A152" s="29">
        <v>44779.708330960646</v>
      </c>
      <c r="B152" s="40">
        <v>5.9166666666666696</v>
      </c>
      <c r="C152" s="40">
        <v>5.9583333333333304</v>
      </c>
      <c r="D152" s="54">
        <v>426661.13</v>
      </c>
      <c r="E152" s="54">
        <v>60338.349999999969</v>
      </c>
      <c r="F152" s="9">
        <f t="shared" si="4"/>
        <v>366322.78</v>
      </c>
      <c r="G152" s="10">
        <f t="shared" si="5"/>
        <v>1.434676766342592E-3</v>
      </c>
    </row>
    <row r="153" spans="1:9" x14ac:dyDescent="0.25">
      <c r="A153" s="29">
        <v>44779.749997569445</v>
      </c>
      <c r="B153" s="39">
        <v>5.9583333333333304</v>
      </c>
      <c r="C153" s="39">
        <v>6</v>
      </c>
      <c r="D153" s="54">
        <v>401136.59400000004</v>
      </c>
      <c r="E153" s="54">
        <v>54117.394</v>
      </c>
      <c r="F153" s="1">
        <f t="shared" si="4"/>
        <v>347019.20000000007</v>
      </c>
      <c r="G153" s="3">
        <f t="shared" si="5"/>
        <v>1.3590756865155731E-3</v>
      </c>
      <c r="H153" s="27"/>
      <c r="I153" s="27"/>
    </row>
    <row r="154" spans="1:9" x14ac:dyDescent="0.25">
      <c r="A154" s="29">
        <v>44779.791664178243</v>
      </c>
      <c r="B154" s="39">
        <v>6</v>
      </c>
      <c r="C154" s="39">
        <v>6.0416666666666696</v>
      </c>
      <c r="D154" s="54">
        <v>362359.06399999995</v>
      </c>
      <c r="E154" s="54">
        <v>49283.313999999998</v>
      </c>
      <c r="F154" s="1">
        <f t="shared" si="4"/>
        <v>313075.74999999994</v>
      </c>
      <c r="G154" s="3">
        <f t="shared" si="5"/>
        <v>1.2261386109547476E-3</v>
      </c>
      <c r="H154" s="27"/>
      <c r="I154" s="27"/>
    </row>
    <row r="155" spans="1:9" x14ac:dyDescent="0.25">
      <c r="A155" s="29">
        <v>44779.833330787034</v>
      </c>
      <c r="B155" s="39">
        <v>6.0416666666666696</v>
      </c>
      <c r="C155" s="39">
        <v>6.0833333333333304</v>
      </c>
      <c r="D155" s="54">
        <v>330606.46199999994</v>
      </c>
      <c r="E155" s="54">
        <v>40810.482000000011</v>
      </c>
      <c r="F155" s="1">
        <f t="shared" si="4"/>
        <v>289795.97999999992</v>
      </c>
      <c r="G155" s="3">
        <f t="shared" si="5"/>
        <v>1.1349650695637392E-3</v>
      </c>
      <c r="H155" s="27"/>
      <c r="I155" s="27"/>
    </row>
    <row r="156" spans="1:9" x14ac:dyDescent="0.25">
      <c r="A156" s="29">
        <v>44779.874997395833</v>
      </c>
      <c r="B156" s="39">
        <v>6.0833333333333304</v>
      </c>
      <c r="C156" s="39">
        <v>6.125</v>
      </c>
      <c r="D156" s="54">
        <v>311591.96999999997</v>
      </c>
      <c r="E156" s="54">
        <v>40608.659999999989</v>
      </c>
      <c r="F156" s="1">
        <f t="shared" si="4"/>
        <v>270983.31</v>
      </c>
      <c r="G156" s="3">
        <f t="shared" si="5"/>
        <v>1.0612866033709728E-3</v>
      </c>
      <c r="H156" s="27"/>
      <c r="I156" s="27"/>
    </row>
    <row r="157" spans="1:9" x14ac:dyDescent="0.25">
      <c r="A157" s="29">
        <v>44779.916664004631</v>
      </c>
      <c r="B157" s="39">
        <v>6.125</v>
      </c>
      <c r="C157" s="39">
        <v>6.1666666666666696</v>
      </c>
      <c r="D157" s="54">
        <v>301446.17199999996</v>
      </c>
      <c r="E157" s="54">
        <v>38780.201999999983</v>
      </c>
      <c r="F157" s="1">
        <f t="shared" si="4"/>
        <v>262665.96999999997</v>
      </c>
      <c r="G157" s="3">
        <f t="shared" si="5"/>
        <v>1.0287123407063034E-3</v>
      </c>
      <c r="H157" s="27"/>
      <c r="I157" s="27"/>
    </row>
    <row r="158" spans="1:9" x14ac:dyDescent="0.25">
      <c r="A158" s="29">
        <v>44779.958330613423</v>
      </c>
      <c r="B158" s="39">
        <v>6.1666666666666696</v>
      </c>
      <c r="C158" s="39">
        <v>6.2083333333333304</v>
      </c>
      <c r="D158" s="54">
        <v>296015.72199999995</v>
      </c>
      <c r="E158" s="54">
        <v>37765.932000000008</v>
      </c>
      <c r="F158" s="1">
        <f t="shared" si="4"/>
        <v>258249.78999999995</v>
      </c>
      <c r="G158" s="3">
        <f t="shared" si="5"/>
        <v>1.0114166900181674E-3</v>
      </c>
      <c r="H158" s="27"/>
      <c r="I158" s="27"/>
    </row>
    <row r="159" spans="1:9" x14ac:dyDescent="0.25">
      <c r="A159" s="29">
        <v>44779.999997222221</v>
      </c>
      <c r="B159" s="39">
        <v>6.2083333333333304</v>
      </c>
      <c r="C159" s="39">
        <v>6.25</v>
      </c>
      <c r="D159" s="54">
        <v>286642.06599999999</v>
      </c>
      <c r="E159" s="54">
        <v>38060.289333333334</v>
      </c>
      <c r="F159" s="1">
        <f t="shared" si="4"/>
        <v>248581.77666666667</v>
      </c>
      <c r="G159" s="3">
        <f t="shared" si="5"/>
        <v>9.7355261258890238E-4</v>
      </c>
      <c r="H159" s="27"/>
      <c r="I159" s="27"/>
    </row>
    <row r="160" spans="1:9" x14ac:dyDescent="0.25">
      <c r="A160" s="29">
        <v>44780.04166383102</v>
      </c>
      <c r="B160" s="39">
        <v>6.25</v>
      </c>
      <c r="C160" s="39">
        <v>6.2916666666666696</v>
      </c>
      <c r="D160" s="54">
        <v>301334.8820000001</v>
      </c>
      <c r="E160" s="54">
        <v>37391.10533333334</v>
      </c>
      <c r="F160" s="1">
        <f t="shared" si="4"/>
        <v>263943.77666666673</v>
      </c>
      <c r="G160" s="3">
        <f t="shared" si="5"/>
        <v>1.0337167784225285E-3</v>
      </c>
      <c r="H160" s="27"/>
      <c r="I160" s="27"/>
    </row>
    <row r="161" spans="1:9" x14ac:dyDescent="0.25">
      <c r="A161" s="29">
        <v>44780.083330439818</v>
      </c>
      <c r="B161" s="39">
        <v>6.2916666666666696</v>
      </c>
      <c r="C161" s="39">
        <v>6.3333333333333304</v>
      </c>
      <c r="D161" s="54">
        <v>329157.54200000002</v>
      </c>
      <c r="E161" s="54">
        <v>39790.685333333335</v>
      </c>
      <c r="F161" s="1">
        <f t="shared" si="4"/>
        <v>289366.85666666669</v>
      </c>
      <c r="G161" s="3">
        <f t="shared" si="5"/>
        <v>1.1332844389564133E-3</v>
      </c>
      <c r="H161" s="27"/>
      <c r="I161" s="27"/>
    </row>
    <row r="162" spans="1:9" x14ac:dyDescent="0.25">
      <c r="A162" s="29">
        <v>44780.12499704861</v>
      </c>
      <c r="B162" s="39">
        <v>6.3333333333333304</v>
      </c>
      <c r="C162" s="39">
        <v>6.375</v>
      </c>
      <c r="D162" s="54">
        <v>382495.07</v>
      </c>
      <c r="E162" s="54">
        <v>48970.653333333357</v>
      </c>
      <c r="F162" s="1">
        <f t="shared" si="4"/>
        <v>333524.41666666663</v>
      </c>
      <c r="G162" s="3">
        <f t="shared" si="5"/>
        <v>1.3062243401833556E-3</v>
      </c>
      <c r="H162" s="27"/>
      <c r="I162" s="27"/>
    </row>
    <row r="163" spans="1:9" x14ac:dyDescent="0.25">
      <c r="A163" s="29">
        <v>44780.166663657408</v>
      </c>
      <c r="B163" s="39">
        <v>6.375</v>
      </c>
      <c r="C163" s="39">
        <v>6.4166666666666696</v>
      </c>
      <c r="D163" s="54">
        <v>423130.08799999999</v>
      </c>
      <c r="E163" s="54">
        <v>54416.691333333292</v>
      </c>
      <c r="F163" s="1">
        <f t="shared" si="4"/>
        <v>368713.39666666673</v>
      </c>
      <c r="G163" s="3">
        <f t="shared" si="5"/>
        <v>1.4440394442216419E-3</v>
      </c>
      <c r="H163" s="27"/>
      <c r="I163" s="27"/>
    </row>
    <row r="164" spans="1:9" x14ac:dyDescent="0.25">
      <c r="A164" s="29">
        <v>44780.208330266207</v>
      </c>
      <c r="B164" s="39">
        <v>6.4166666666666696</v>
      </c>
      <c r="C164" s="39">
        <v>6.4583333333333304</v>
      </c>
      <c r="D164" s="54">
        <v>459790.94400000002</v>
      </c>
      <c r="E164" s="54">
        <v>56548.157333333329</v>
      </c>
      <c r="F164" s="1">
        <f t="shared" si="4"/>
        <v>403242.78666666668</v>
      </c>
      <c r="G164" s="3">
        <f t="shared" si="5"/>
        <v>1.5792713115627397E-3</v>
      </c>
      <c r="H164" s="27"/>
      <c r="I164" s="27"/>
    </row>
    <row r="165" spans="1:9" x14ac:dyDescent="0.25">
      <c r="A165" s="29">
        <v>44780.249996874998</v>
      </c>
      <c r="B165" s="39">
        <v>6.4583333333333304</v>
      </c>
      <c r="C165" s="39">
        <v>6.5</v>
      </c>
      <c r="D165" s="54">
        <v>470919.41999999993</v>
      </c>
      <c r="E165" s="54">
        <v>57709.823333333334</v>
      </c>
      <c r="F165" s="1">
        <f t="shared" si="4"/>
        <v>413209.59666666656</v>
      </c>
      <c r="G165" s="3">
        <f t="shared" si="5"/>
        <v>1.6183056046022029E-3</v>
      </c>
      <c r="H165" s="27"/>
      <c r="I165" s="27"/>
    </row>
    <row r="166" spans="1:9" x14ac:dyDescent="0.25">
      <c r="A166" s="29">
        <v>44780.291663483797</v>
      </c>
      <c r="B166" s="39">
        <v>6.5</v>
      </c>
      <c r="C166" s="39">
        <v>6.5416666666666696</v>
      </c>
      <c r="D166" s="54">
        <v>466178.29599999997</v>
      </c>
      <c r="E166" s="54">
        <v>55915.869333333329</v>
      </c>
      <c r="F166" s="1">
        <f t="shared" si="4"/>
        <v>410262.42666666664</v>
      </c>
      <c r="G166" s="3">
        <f t="shared" si="5"/>
        <v>1.6067632257049317E-3</v>
      </c>
      <c r="H166" s="27"/>
      <c r="I166" s="27"/>
    </row>
    <row r="167" spans="1:9" x14ac:dyDescent="0.25">
      <c r="A167" s="29">
        <v>44780.333330092595</v>
      </c>
      <c r="B167" s="39">
        <v>6.5416666666666696</v>
      </c>
      <c r="C167" s="39">
        <v>6.5833333333333304</v>
      </c>
      <c r="D167" s="54">
        <v>460248.12200000003</v>
      </c>
      <c r="E167" s="54">
        <v>51362.445333333315</v>
      </c>
      <c r="F167" s="1">
        <f t="shared" si="4"/>
        <v>408885.6766666667</v>
      </c>
      <c r="G167" s="3">
        <f t="shared" si="5"/>
        <v>1.6013712835547271E-3</v>
      </c>
      <c r="H167" s="27"/>
      <c r="I167" s="27"/>
    </row>
    <row r="168" spans="1:9" x14ac:dyDescent="0.25">
      <c r="A168" s="29">
        <v>44780.374996701386</v>
      </c>
      <c r="B168" s="39">
        <v>6.5833333333333304</v>
      </c>
      <c r="C168" s="39">
        <v>6.625</v>
      </c>
      <c r="D168" s="54">
        <v>457233.19200000004</v>
      </c>
      <c r="E168" s="54">
        <v>50109.105333333311</v>
      </c>
      <c r="F168" s="1">
        <f t="shared" si="4"/>
        <v>407124.08666666673</v>
      </c>
      <c r="G168" s="3">
        <f t="shared" si="5"/>
        <v>1.5944721432806187E-3</v>
      </c>
      <c r="H168" s="27"/>
      <c r="I168" s="27"/>
    </row>
    <row r="169" spans="1:9" x14ac:dyDescent="0.25">
      <c r="A169" s="29">
        <v>44780.416663310185</v>
      </c>
      <c r="B169" s="39">
        <v>6.625</v>
      </c>
      <c r="C169" s="39">
        <v>6.6666666666666696</v>
      </c>
      <c r="D169" s="54">
        <v>450622.81000000011</v>
      </c>
      <c r="E169" s="54">
        <v>49666.083333333336</v>
      </c>
      <c r="F169" s="1">
        <f t="shared" si="4"/>
        <v>400956.7266666668</v>
      </c>
      <c r="G169" s="3">
        <f t="shared" si="5"/>
        <v>1.5703181223331074E-3</v>
      </c>
      <c r="H169" s="27"/>
      <c r="I169" s="27"/>
    </row>
    <row r="170" spans="1:9" x14ac:dyDescent="0.25">
      <c r="A170" s="29">
        <v>44780.458329918984</v>
      </c>
      <c r="B170" s="39">
        <v>6.6666666666666696</v>
      </c>
      <c r="C170" s="39">
        <v>6.7083333333333304</v>
      </c>
      <c r="D170" s="54">
        <v>444150.02</v>
      </c>
      <c r="E170" s="54">
        <v>50427.383333333317</v>
      </c>
      <c r="F170" s="1">
        <f t="shared" si="4"/>
        <v>393722.63666666672</v>
      </c>
      <c r="G170" s="3">
        <f t="shared" si="5"/>
        <v>1.5419863302217039E-3</v>
      </c>
      <c r="H170" s="27"/>
      <c r="I170" s="27"/>
    </row>
    <row r="171" spans="1:9" x14ac:dyDescent="0.25">
      <c r="A171" s="29">
        <v>44780.499996527775</v>
      </c>
      <c r="B171" s="40">
        <v>6.7083333333333304</v>
      </c>
      <c r="C171" s="40">
        <v>6.75</v>
      </c>
      <c r="D171" s="54">
        <v>447849.41199999989</v>
      </c>
      <c r="E171" s="54">
        <v>46982.385333333317</v>
      </c>
      <c r="F171" s="9">
        <f t="shared" si="4"/>
        <v>400867.02666666656</v>
      </c>
      <c r="G171" s="10">
        <f t="shared" si="5"/>
        <v>1.5699668187479433E-3</v>
      </c>
      <c r="H171" s="27"/>
      <c r="I171" s="27"/>
    </row>
    <row r="172" spans="1:9" x14ac:dyDescent="0.25">
      <c r="A172" s="29">
        <v>44780.541663136573</v>
      </c>
      <c r="B172" s="40">
        <v>6.75</v>
      </c>
      <c r="C172" s="40">
        <v>6.7916666666666696</v>
      </c>
      <c r="D172" s="54">
        <v>453098.728</v>
      </c>
      <c r="E172" s="54">
        <v>47734.401333333357</v>
      </c>
      <c r="F172" s="9">
        <f t="shared" si="4"/>
        <v>405364.32666666666</v>
      </c>
      <c r="G172" s="10">
        <f t="shared" si="5"/>
        <v>1.5875801700696184E-3</v>
      </c>
      <c r="H172" s="27"/>
      <c r="I172" s="27"/>
    </row>
    <row r="173" spans="1:9" x14ac:dyDescent="0.25">
      <c r="A173" s="29">
        <v>44780.583329745372</v>
      </c>
      <c r="B173" s="40">
        <v>6.7916666666666696</v>
      </c>
      <c r="C173" s="40">
        <v>6.8333333333333304</v>
      </c>
      <c r="D173" s="54">
        <v>448787.31800000009</v>
      </c>
      <c r="E173" s="54">
        <v>47008.901333333328</v>
      </c>
      <c r="F173" s="9">
        <f t="shared" si="4"/>
        <v>401778.41666666674</v>
      </c>
      <c r="G173" s="10">
        <f t="shared" si="5"/>
        <v>1.5735362119974629E-3</v>
      </c>
      <c r="H173" s="27"/>
      <c r="I173" s="27"/>
    </row>
    <row r="174" spans="1:9" x14ac:dyDescent="0.25">
      <c r="A174" s="29">
        <v>44780.624996354163</v>
      </c>
      <c r="B174" s="40">
        <v>6.8333333333333304</v>
      </c>
      <c r="C174" s="40">
        <v>6.875</v>
      </c>
      <c r="D174" s="54">
        <v>474467.63000000006</v>
      </c>
      <c r="E174" s="54">
        <v>55076.233333333337</v>
      </c>
      <c r="F174" s="9">
        <f t="shared" si="4"/>
        <v>419391.39666666673</v>
      </c>
      <c r="G174" s="10">
        <f t="shared" si="5"/>
        <v>1.6425161787689991E-3</v>
      </c>
      <c r="H174" s="27"/>
      <c r="I174" s="27"/>
    </row>
    <row r="175" spans="1:9" x14ac:dyDescent="0.25">
      <c r="A175" s="29">
        <v>44780.666662962962</v>
      </c>
      <c r="B175" s="40">
        <v>6.875</v>
      </c>
      <c r="C175" s="40">
        <v>6.9166666666666696</v>
      </c>
      <c r="D175" s="54">
        <v>480883.35599999991</v>
      </c>
      <c r="E175" s="54">
        <v>54898.799333333351</v>
      </c>
      <c r="F175" s="9">
        <f t="shared" si="4"/>
        <v>425984.55666666658</v>
      </c>
      <c r="G175" s="10">
        <f t="shared" si="5"/>
        <v>1.6683378147283546E-3</v>
      </c>
      <c r="H175" s="27"/>
      <c r="I175" s="27"/>
    </row>
    <row r="176" spans="1:9" x14ac:dyDescent="0.25">
      <c r="A176" s="29">
        <v>44780.70832957176</v>
      </c>
      <c r="B176" s="40">
        <v>6.9166666666666696</v>
      </c>
      <c r="C176" s="40">
        <v>6.9583333333333304</v>
      </c>
      <c r="D176" s="54">
        <v>441282.71600000001</v>
      </c>
      <c r="E176" s="54">
        <v>48828.309333333338</v>
      </c>
      <c r="F176" s="9">
        <f t="shared" si="4"/>
        <v>392454.40666666668</v>
      </c>
      <c r="G176" s="10">
        <f t="shared" si="5"/>
        <v>1.5370193988302717E-3</v>
      </c>
      <c r="H176" s="27"/>
      <c r="I176" s="27"/>
    </row>
    <row r="177" spans="1:9" x14ac:dyDescent="0.25">
      <c r="A177" s="29">
        <v>44780.749996180559</v>
      </c>
      <c r="B177" s="39">
        <v>6.9583333333333304</v>
      </c>
      <c r="C177" s="39">
        <v>7</v>
      </c>
      <c r="D177" s="54">
        <v>409295.84199999995</v>
      </c>
      <c r="E177" s="54">
        <v>40858.735333333316</v>
      </c>
      <c r="F177" s="1">
        <f t="shared" si="4"/>
        <v>368437.10666666663</v>
      </c>
      <c r="G177" s="3">
        <f t="shared" si="5"/>
        <v>1.4429573743493481E-3</v>
      </c>
      <c r="H177" s="27"/>
      <c r="I177" s="27"/>
    </row>
    <row r="178" spans="1:9" x14ac:dyDescent="0.25">
      <c r="A178" s="29">
        <v>44780.79166278935</v>
      </c>
      <c r="B178" s="39">
        <v>7</v>
      </c>
      <c r="C178" s="39">
        <v>7.0416666666666696</v>
      </c>
      <c r="D178" s="54">
        <v>362667.24400000006</v>
      </c>
      <c r="E178" s="54">
        <v>41756.317333333325</v>
      </c>
      <c r="F178" s="1">
        <f t="shared" si="4"/>
        <v>320910.92666666675</v>
      </c>
      <c r="G178" s="3">
        <f t="shared" si="5"/>
        <v>1.2568245156747775E-3</v>
      </c>
      <c r="H178" s="27"/>
      <c r="I178" s="27"/>
    </row>
    <row r="179" spans="1:9" x14ac:dyDescent="0.25">
      <c r="A179" s="29">
        <v>44780.833329398149</v>
      </c>
      <c r="B179" s="39">
        <v>7.0416666666666696</v>
      </c>
      <c r="C179" s="39">
        <v>7.0833333333333304</v>
      </c>
      <c r="D179" s="54">
        <v>330428.59200000006</v>
      </c>
      <c r="E179" s="54">
        <v>32503.82533333333</v>
      </c>
      <c r="F179" s="1">
        <f t="shared" si="4"/>
        <v>297924.76666666672</v>
      </c>
      <c r="G179" s="3">
        <f t="shared" si="5"/>
        <v>1.1668008766877796E-3</v>
      </c>
      <c r="H179" s="27"/>
      <c r="I179" s="27"/>
    </row>
    <row r="180" spans="1:9" x14ac:dyDescent="0.25">
      <c r="A180" s="29">
        <v>44780.874996006947</v>
      </c>
      <c r="B180" s="39">
        <v>7.0833333333333304</v>
      </c>
      <c r="C180" s="39">
        <v>7.125</v>
      </c>
      <c r="D180" s="54">
        <v>317620.04600000009</v>
      </c>
      <c r="E180" s="54">
        <v>35680.009333333306</v>
      </c>
      <c r="F180" s="1">
        <f t="shared" si="4"/>
        <v>281940.0366666668</v>
      </c>
      <c r="G180" s="3">
        <f t="shared" si="5"/>
        <v>1.1041978336904009E-3</v>
      </c>
      <c r="H180" s="27"/>
      <c r="I180" s="27"/>
    </row>
    <row r="181" spans="1:9" x14ac:dyDescent="0.25">
      <c r="A181" s="29">
        <v>44780.916662615738</v>
      </c>
      <c r="B181" s="39">
        <v>7.125</v>
      </c>
      <c r="C181" s="39">
        <v>7.1666666666666696</v>
      </c>
      <c r="D181" s="54">
        <v>308921.93199999997</v>
      </c>
      <c r="E181" s="54">
        <v>35089.335333333343</v>
      </c>
      <c r="F181" s="1">
        <f t="shared" si="4"/>
        <v>273832.59666666662</v>
      </c>
      <c r="G181" s="3">
        <f t="shared" si="5"/>
        <v>1.0724456292478684E-3</v>
      </c>
      <c r="H181" s="27"/>
      <c r="I181" s="27"/>
    </row>
    <row r="182" spans="1:9" x14ac:dyDescent="0.25">
      <c r="A182" s="29">
        <v>44780.958329224537</v>
      </c>
      <c r="B182" s="39">
        <v>7.1666666666666696</v>
      </c>
      <c r="C182" s="39">
        <v>7.2083333333333304</v>
      </c>
      <c r="D182" s="54">
        <v>303689.43799999997</v>
      </c>
      <c r="E182" s="54">
        <v>35427.881333333331</v>
      </c>
      <c r="F182" s="1">
        <f t="shared" si="4"/>
        <v>268261.55666666664</v>
      </c>
      <c r="G182" s="3">
        <f t="shared" si="5"/>
        <v>1.0506270526025251E-3</v>
      </c>
      <c r="H182" s="27"/>
      <c r="I182" s="27"/>
    </row>
    <row r="183" spans="1:9" x14ac:dyDescent="0.25">
      <c r="A183" s="29">
        <v>44780.999995833336</v>
      </c>
      <c r="B183" s="39">
        <v>7.2083333333333304</v>
      </c>
      <c r="C183" s="39">
        <v>7.25</v>
      </c>
      <c r="D183" s="54">
        <v>303270.52400000009</v>
      </c>
      <c r="E183" s="54">
        <v>38002.374000000003</v>
      </c>
      <c r="F183" s="1">
        <f t="shared" si="4"/>
        <v>265268.15000000008</v>
      </c>
      <c r="G183" s="3">
        <f t="shared" si="5"/>
        <v>1.0389035911326119E-3</v>
      </c>
      <c r="H183" s="27"/>
      <c r="I183" s="27"/>
    </row>
    <row r="184" spans="1:9" x14ac:dyDescent="0.25">
      <c r="A184" s="29">
        <v>44781.041662442127</v>
      </c>
      <c r="B184" s="39">
        <v>7.25</v>
      </c>
      <c r="C184" s="39">
        <v>7.2916666666666696</v>
      </c>
      <c r="D184" s="54">
        <v>334650.09000000003</v>
      </c>
      <c r="E184" s="54">
        <v>41418.820000000007</v>
      </c>
      <c r="F184" s="1">
        <f t="shared" si="4"/>
        <v>293231.27</v>
      </c>
      <c r="G184" s="3">
        <f t="shared" si="5"/>
        <v>1.1484191352613439E-3</v>
      </c>
      <c r="H184" s="27"/>
      <c r="I184" s="27"/>
    </row>
    <row r="185" spans="1:9" x14ac:dyDescent="0.25">
      <c r="A185" s="29">
        <v>44781.083329050925</v>
      </c>
      <c r="B185" s="39">
        <v>7.2916666666666696</v>
      </c>
      <c r="C185" s="39">
        <v>7.3333333333333304</v>
      </c>
      <c r="D185" s="54">
        <v>376181.10800000007</v>
      </c>
      <c r="E185" s="54">
        <v>44638.467999999993</v>
      </c>
      <c r="F185" s="1">
        <f t="shared" si="4"/>
        <v>331542.64000000007</v>
      </c>
      <c r="G185" s="3">
        <f t="shared" si="5"/>
        <v>1.298462854698488E-3</v>
      </c>
      <c r="H185" s="27"/>
      <c r="I185" s="27"/>
    </row>
    <row r="186" spans="1:9" x14ac:dyDescent="0.25">
      <c r="A186" s="29">
        <v>44781.124995659724</v>
      </c>
      <c r="B186" s="39">
        <v>7.3333333333333304</v>
      </c>
      <c r="C186" s="39">
        <v>7.375</v>
      </c>
      <c r="D186" s="54">
        <v>426839.04399999988</v>
      </c>
      <c r="E186" s="54">
        <v>51680.423999999999</v>
      </c>
      <c r="F186" s="1">
        <f t="shared" si="4"/>
        <v>375158.61999999988</v>
      </c>
      <c r="G186" s="3">
        <f t="shared" si="5"/>
        <v>1.4692816968880534E-3</v>
      </c>
      <c r="H186" s="27"/>
      <c r="I186" s="27"/>
    </row>
    <row r="187" spans="1:9" x14ac:dyDescent="0.25">
      <c r="A187" s="29">
        <v>44781.166662268515</v>
      </c>
      <c r="B187" s="39">
        <v>7.375</v>
      </c>
      <c r="C187" s="39">
        <v>7.4166666666666696</v>
      </c>
      <c r="D187" s="54">
        <v>442982.56799999997</v>
      </c>
      <c r="E187" s="54">
        <v>53535.957999999999</v>
      </c>
      <c r="F187" s="1">
        <f t="shared" si="4"/>
        <v>389446.61</v>
      </c>
      <c r="G187" s="3">
        <f t="shared" si="5"/>
        <v>1.5252395799624705E-3</v>
      </c>
      <c r="H187" s="27"/>
      <c r="I187" s="27"/>
    </row>
    <row r="188" spans="1:9" x14ac:dyDescent="0.25">
      <c r="A188" s="29">
        <v>44781.208328877314</v>
      </c>
      <c r="B188" s="39">
        <v>7.4166666666666696</v>
      </c>
      <c r="C188" s="39">
        <v>7.4583333333333304</v>
      </c>
      <c r="D188" s="54">
        <v>425143.18600000005</v>
      </c>
      <c r="E188" s="54">
        <v>55799.686000000002</v>
      </c>
      <c r="F188" s="1">
        <f t="shared" si="4"/>
        <v>369343.50000000006</v>
      </c>
      <c r="G188" s="3">
        <f t="shared" si="5"/>
        <v>1.4465071985139859E-3</v>
      </c>
      <c r="H188" s="27"/>
      <c r="I188" s="27"/>
    </row>
    <row r="189" spans="1:9" x14ac:dyDescent="0.25">
      <c r="A189" s="29">
        <v>44781.249995486112</v>
      </c>
      <c r="B189" s="39">
        <v>7.4583333333333304</v>
      </c>
      <c r="C189" s="39">
        <v>7.5</v>
      </c>
      <c r="D189" s="54">
        <v>499829.89200000005</v>
      </c>
      <c r="E189" s="54">
        <v>56839.491999999998</v>
      </c>
      <c r="F189" s="1">
        <f t="shared" si="4"/>
        <v>442990.4</v>
      </c>
      <c r="G189" s="3">
        <f t="shared" si="5"/>
        <v>1.7349399745022992E-3</v>
      </c>
      <c r="H189" s="27"/>
      <c r="I189" s="27"/>
    </row>
    <row r="190" spans="1:9" x14ac:dyDescent="0.25">
      <c r="A190" s="29">
        <v>44781.291662094911</v>
      </c>
      <c r="B190" s="39">
        <v>7.5</v>
      </c>
      <c r="C190" s="39">
        <v>7.5416666666666696</v>
      </c>
      <c r="D190" s="54">
        <v>504952.92200000002</v>
      </c>
      <c r="E190" s="54">
        <v>54619.881999999976</v>
      </c>
      <c r="F190" s="1">
        <f t="shared" si="4"/>
        <v>450333.04000000004</v>
      </c>
      <c r="G190" s="3">
        <f t="shared" si="5"/>
        <v>1.7636968948653129E-3</v>
      </c>
      <c r="H190" s="27"/>
      <c r="I190" s="27"/>
    </row>
    <row r="191" spans="1:9" x14ac:dyDescent="0.25">
      <c r="A191" s="29">
        <v>44781.333328703702</v>
      </c>
      <c r="B191" s="39">
        <v>7.5416666666666696</v>
      </c>
      <c r="C191" s="39">
        <v>7.5833333333333304</v>
      </c>
      <c r="D191" s="54">
        <v>489728.08600000001</v>
      </c>
      <c r="E191" s="54">
        <v>50953.556000000026</v>
      </c>
      <c r="F191" s="1">
        <f t="shared" si="4"/>
        <v>438774.52999999997</v>
      </c>
      <c r="G191" s="3">
        <f t="shared" si="5"/>
        <v>1.718428823492469E-3</v>
      </c>
      <c r="H191" s="27"/>
      <c r="I191" s="27"/>
    </row>
    <row r="192" spans="1:9" x14ac:dyDescent="0.25">
      <c r="A192" s="29">
        <v>44781.374995312501</v>
      </c>
      <c r="B192" s="39">
        <v>7.5833333333333304</v>
      </c>
      <c r="C192" s="39">
        <v>7.625</v>
      </c>
      <c r="D192" s="54">
        <v>489790.90399999998</v>
      </c>
      <c r="E192" s="54">
        <v>54277.734000000011</v>
      </c>
      <c r="F192" s="1">
        <f t="shared" si="4"/>
        <v>435513.17</v>
      </c>
      <c r="G192" s="3">
        <f t="shared" si="5"/>
        <v>1.7056559421044235E-3</v>
      </c>
      <c r="H192" s="27"/>
      <c r="I192" s="27"/>
    </row>
    <row r="193" spans="1:9" x14ac:dyDescent="0.25">
      <c r="A193" s="29">
        <v>44781.416661921299</v>
      </c>
      <c r="B193" s="39">
        <v>7.625</v>
      </c>
      <c r="C193" s="39">
        <v>7.6666666666666696</v>
      </c>
      <c r="D193" s="54">
        <v>488356.18800000008</v>
      </c>
      <c r="E193" s="54">
        <v>53972.957999999999</v>
      </c>
      <c r="F193" s="1">
        <f t="shared" si="4"/>
        <v>434383.2300000001</v>
      </c>
      <c r="G193" s="3">
        <f t="shared" si="5"/>
        <v>1.7012306135311883E-3</v>
      </c>
      <c r="H193" s="27"/>
      <c r="I193" s="27"/>
    </row>
    <row r="194" spans="1:9" x14ac:dyDescent="0.25">
      <c r="A194" s="29">
        <v>44781.458328530091</v>
      </c>
      <c r="B194" s="39">
        <v>7.6666666666666696</v>
      </c>
      <c r="C194" s="39">
        <v>7.7083333333333304</v>
      </c>
      <c r="D194" s="54">
        <v>480067.69600000005</v>
      </c>
      <c r="E194" s="54">
        <v>54814.036</v>
      </c>
      <c r="F194" s="1">
        <f t="shared" si="4"/>
        <v>425253.66000000003</v>
      </c>
      <c r="G194" s="3">
        <f t="shared" si="5"/>
        <v>1.6654753106103641E-3</v>
      </c>
      <c r="H194" s="27"/>
      <c r="I194" s="27"/>
    </row>
    <row r="195" spans="1:9" x14ac:dyDescent="0.25">
      <c r="A195" s="57">
        <v>44781.499995138889</v>
      </c>
      <c r="B195" s="58">
        <v>7.7083333333333304</v>
      </c>
      <c r="C195" s="58">
        <v>7.75</v>
      </c>
      <c r="D195" s="59">
        <v>481057.31799999991</v>
      </c>
      <c r="E195" s="59">
        <v>56145.587999999982</v>
      </c>
      <c r="F195" s="62">
        <f t="shared" si="4"/>
        <v>424911.72999999992</v>
      </c>
      <c r="G195" s="63">
        <f t="shared" si="5"/>
        <v>1.6641361664088605E-3</v>
      </c>
      <c r="H195" s="27"/>
      <c r="I195" s="27"/>
    </row>
    <row r="196" spans="1:9" x14ac:dyDescent="0.25">
      <c r="A196" s="57">
        <v>44781.541661747688</v>
      </c>
      <c r="B196" s="58">
        <v>7.75</v>
      </c>
      <c r="C196" s="58">
        <v>7.7916666666666696</v>
      </c>
      <c r="D196" s="59">
        <v>478034.55199999991</v>
      </c>
      <c r="E196" s="59">
        <v>63533.401999999995</v>
      </c>
      <c r="F196" s="62">
        <f t="shared" si="4"/>
        <v>414501.14999999991</v>
      </c>
      <c r="G196" s="63">
        <f t="shared" si="5"/>
        <v>1.6233638801476816E-3</v>
      </c>
      <c r="H196" s="27"/>
      <c r="I196" s="27"/>
    </row>
    <row r="197" spans="1:9" x14ac:dyDescent="0.25">
      <c r="A197" s="57">
        <v>44781.583328356479</v>
      </c>
      <c r="B197" s="58">
        <v>7.7916666666666696</v>
      </c>
      <c r="C197" s="58">
        <v>7.8333333333333304</v>
      </c>
      <c r="D197" s="59">
        <v>474847.9740000001</v>
      </c>
      <c r="E197" s="59">
        <v>62100.793999999965</v>
      </c>
      <c r="F197" s="62">
        <f t="shared" si="4"/>
        <v>412747.18000000017</v>
      </c>
      <c r="G197" s="63">
        <f t="shared" si="5"/>
        <v>1.6164945830543871E-3</v>
      </c>
      <c r="H197" s="27"/>
      <c r="I197" s="27"/>
    </row>
    <row r="198" spans="1:9" x14ac:dyDescent="0.25">
      <c r="A198" s="57">
        <v>44781.624994965277</v>
      </c>
      <c r="B198" s="58">
        <v>7.8333333333333304</v>
      </c>
      <c r="C198" s="58">
        <v>7.875</v>
      </c>
      <c r="D198" s="59">
        <v>501010.19600000011</v>
      </c>
      <c r="E198" s="59">
        <v>71355.055999999968</v>
      </c>
      <c r="F198" s="62">
        <f t="shared" si="4"/>
        <v>429655.14000000013</v>
      </c>
      <c r="G198" s="63">
        <f t="shared" si="5"/>
        <v>1.6827133898079552E-3</v>
      </c>
      <c r="H198" s="27"/>
      <c r="I198" s="27"/>
    </row>
    <row r="199" spans="1:9" x14ac:dyDescent="0.25">
      <c r="A199" s="57">
        <v>44781.666661574076</v>
      </c>
      <c r="B199" s="58">
        <v>7.875</v>
      </c>
      <c r="C199" s="58">
        <v>7.9166666666666696</v>
      </c>
      <c r="D199" s="59">
        <v>505469.07200000004</v>
      </c>
      <c r="E199" s="59">
        <v>70760.471999999994</v>
      </c>
      <c r="F199" s="62">
        <f t="shared" si="4"/>
        <v>434708.60000000003</v>
      </c>
      <c r="G199" s="63">
        <f t="shared" si="5"/>
        <v>1.7025049016861995E-3</v>
      </c>
      <c r="H199" s="27"/>
      <c r="I199" s="27"/>
    </row>
    <row r="200" spans="1:9" x14ac:dyDescent="0.25">
      <c r="A200" s="57">
        <v>44781.708328182867</v>
      </c>
      <c r="B200" s="58">
        <v>7.9166666666666696</v>
      </c>
      <c r="C200" s="58">
        <v>7.9583333333333304</v>
      </c>
      <c r="D200" s="59">
        <v>457846.62999999995</v>
      </c>
      <c r="E200" s="59">
        <v>63258.670000000027</v>
      </c>
      <c r="F200" s="62">
        <f t="shared" si="4"/>
        <v>394587.9599999999</v>
      </c>
      <c r="G200" s="63">
        <f t="shared" si="5"/>
        <v>1.545375306691328E-3</v>
      </c>
      <c r="H200" s="27"/>
      <c r="I200" s="27"/>
    </row>
    <row r="201" spans="1:9" x14ac:dyDescent="0.25">
      <c r="A201" s="29">
        <v>44781.749994791666</v>
      </c>
      <c r="B201" s="39">
        <v>7.9583333333333304</v>
      </c>
      <c r="C201" s="39">
        <v>8</v>
      </c>
      <c r="D201" s="54">
        <v>416826.576</v>
      </c>
      <c r="E201" s="54">
        <v>55397.796000000002</v>
      </c>
      <c r="F201" s="1">
        <f t="shared" si="4"/>
        <v>361428.78</v>
      </c>
      <c r="G201" s="3">
        <f t="shared" si="5"/>
        <v>1.4155097680617844E-3</v>
      </c>
      <c r="H201" s="27"/>
      <c r="I201" s="27"/>
    </row>
    <row r="202" spans="1:9" x14ac:dyDescent="0.25">
      <c r="A202" s="29">
        <v>44781.791661400464</v>
      </c>
      <c r="B202" s="39">
        <v>8</v>
      </c>
      <c r="C202" s="39">
        <v>8.0416666666666696</v>
      </c>
      <c r="D202" s="54">
        <v>368558.788</v>
      </c>
      <c r="E202" s="54">
        <v>45990.867999999995</v>
      </c>
      <c r="F202" s="1">
        <f t="shared" si="4"/>
        <v>322567.92</v>
      </c>
      <c r="G202" s="3">
        <f t="shared" si="5"/>
        <v>1.2633140106423516E-3</v>
      </c>
      <c r="H202" s="27"/>
      <c r="I202" s="27"/>
    </row>
    <row r="203" spans="1:9" x14ac:dyDescent="0.25">
      <c r="A203" s="29">
        <v>44781.833328009256</v>
      </c>
      <c r="B203" s="39">
        <v>8.0416666666666696</v>
      </c>
      <c r="C203" s="39">
        <v>8.0833333333333304</v>
      </c>
      <c r="D203" s="54">
        <v>335520.28200000012</v>
      </c>
      <c r="E203" s="54">
        <v>33654.562000000005</v>
      </c>
      <c r="F203" s="1">
        <f t="shared" si="4"/>
        <v>301865.72000000009</v>
      </c>
      <c r="G203" s="3">
        <f t="shared" si="5"/>
        <v>1.1822353363863376E-3</v>
      </c>
      <c r="H203" s="27"/>
      <c r="I203" s="27"/>
    </row>
    <row r="204" spans="1:9" x14ac:dyDescent="0.25">
      <c r="A204" s="29">
        <v>44781.874994618054</v>
      </c>
      <c r="B204" s="39">
        <v>8.0833333333333304</v>
      </c>
      <c r="C204" s="39">
        <v>8.125</v>
      </c>
      <c r="D204" s="54">
        <v>325106.72199999995</v>
      </c>
      <c r="E204" s="54">
        <v>35899.901999999995</v>
      </c>
      <c r="F204" s="1">
        <f t="shared" si="4"/>
        <v>289206.81999999995</v>
      </c>
      <c r="G204" s="3">
        <f t="shared" si="5"/>
        <v>1.1326576668855373E-3</v>
      </c>
      <c r="H204" s="27"/>
      <c r="I204" s="27"/>
    </row>
    <row r="205" spans="1:9" x14ac:dyDescent="0.25">
      <c r="A205" s="29">
        <v>44781.916661226853</v>
      </c>
      <c r="B205" s="39">
        <v>8.125</v>
      </c>
      <c r="C205" s="39">
        <v>8.1666666666666696</v>
      </c>
      <c r="D205" s="54">
        <v>312144.62</v>
      </c>
      <c r="E205" s="54">
        <v>34184.520000000004</v>
      </c>
      <c r="F205" s="1">
        <f t="shared" si="4"/>
        <v>277960.09999999998</v>
      </c>
      <c r="G205" s="3">
        <f t="shared" si="5"/>
        <v>1.0886106985764398E-3</v>
      </c>
      <c r="H205" s="27"/>
      <c r="I205" s="27"/>
    </row>
    <row r="206" spans="1:9" x14ac:dyDescent="0.25">
      <c r="A206" s="29">
        <v>44781.958327835651</v>
      </c>
      <c r="B206" s="39">
        <v>8.1666666666666696</v>
      </c>
      <c r="C206" s="39">
        <v>8.2083333333333304</v>
      </c>
      <c r="D206" s="54">
        <v>304897.76799999992</v>
      </c>
      <c r="E206" s="54">
        <v>35429.597999999998</v>
      </c>
      <c r="F206" s="1">
        <f t="shared" si="4"/>
        <v>269468.16999999993</v>
      </c>
      <c r="G206" s="3">
        <f t="shared" si="5"/>
        <v>1.0553526667597788E-3</v>
      </c>
      <c r="H206" s="27"/>
      <c r="I206" s="27"/>
    </row>
    <row r="207" spans="1:9" x14ac:dyDescent="0.25">
      <c r="A207" s="29">
        <v>44782</v>
      </c>
      <c r="B207" s="39">
        <v>8.2083333333333304</v>
      </c>
      <c r="C207" s="39">
        <v>8.25</v>
      </c>
      <c r="D207" s="54">
        <v>309506.86399999994</v>
      </c>
      <c r="E207" s="54">
        <v>37263.943999999989</v>
      </c>
      <c r="F207" s="1">
        <f t="shared" si="4"/>
        <v>272242.91999999993</v>
      </c>
      <c r="G207" s="3">
        <f t="shared" si="5"/>
        <v>1.0662197751536632E-3</v>
      </c>
      <c r="H207" s="27"/>
      <c r="I207" s="27"/>
    </row>
    <row r="208" spans="1:9" x14ac:dyDescent="0.25">
      <c r="A208" s="29">
        <v>44782.041666666664</v>
      </c>
      <c r="B208" s="39">
        <v>8.25</v>
      </c>
      <c r="C208" s="39">
        <v>8.2916666666666696</v>
      </c>
      <c r="D208" s="54">
        <v>335580.98</v>
      </c>
      <c r="E208" s="54">
        <v>40760.070000000007</v>
      </c>
      <c r="F208" s="1">
        <f t="shared" ref="F208:F271" si="6">D208-E208</f>
        <v>294820.90999999997</v>
      </c>
      <c r="G208" s="3">
        <f t="shared" ref="G208:G271" si="7">F208/$F$759</f>
        <v>1.1546448457531915E-3</v>
      </c>
      <c r="H208" s="27"/>
      <c r="I208" s="27"/>
    </row>
    <row r="209" spans="1:9" x14ac:dyDescent="0.25">
      <c r="A209" s="29">
        <v>44782.08333321759</v>
      </c>
      <c r="B209" s="39">
        <v>8.2916666666666696</v>
      </c>
      <c r="C209" s="39">
        <v>8.3333333333333304</v>
      </c>
      <c r="D209" s="54">
        <v>372970.82</v>
      </c>
      <c r="E209" s="54">
        <v>45916.200000000004</v>
      </c>
      <c r="F209" s="1">
        <f t="shared" si="6"/>
        <v>327054.62</v>
      </c>
      <c r="G209" s="3">
        <f t="shared" si="7"/>
        <v>1.2808858478279871E-3</v>
      </c>
      <c r="H209" s="27"/>
      <c r="I209" s="27"/>
    </row>
    <row r="210" spans="1:9" x14ac:dyDescent="0.25">
      <c r="A210" s="29">
        <v>44782.124999826388</v>
      </c>
      <c r="B210" s="39">
        <v>8.3333333333333304</v>
      </c>
      <c r="C210" s="39">
        <v>8.375</v>
      </c>
      <c r="D210" s="54">
        <v>427339.12600000005</v>
      </c>
      <c r="E210" s="54">
        <v>58085.595999999998</v>
      </c>
      <c r="F210" s="1">
        <f t="shared" si="6"/>
        <v>369253.53</v>
      </c>
      <c r="G210" s="3">
        <f t="shared" si="7"/>
        <v>1.446154837493282E-3</v>
      </c>
      <c r="H210" s="27"/>
      <c r="I210" s="27"/>
    </row>
    <row r="211" spans="1:9" x14ac:dyDescent="0.25">
      <c r="A211" s="29">
        <v>44782.166666435187</v>
      </c>
      <c r="B211" s="39">
        <v>8.375</v>
      </c>
      <c r="C211" s="39">
        <v>8.4166666666666696</v>
      </c>
      <c r="D211" s="54">
        <v>456702.13400000008</v>
      </c>
      <c r="E211" s="54">
        <v>60877.244000000035</v>
      </c>
      <c r="F211" s="1">
        <f t="shared" si="6"/>
        <v>395824.89</v>
      </c>
      <c r="G211" s="3">
        <f t="shared" si="7"/>
        <v>1.5502196538886065E-3</v>
      </c>
      <c r="H211" s="27"/>
      <c r="I211" s="27"/>
    </row>
    <row r="212" spans="1:9" x14ac:dyDescent="0.25">
      <c r="A212" s="29">
        <v>44782.208333043978</v>
      </c>
      <c r="B212" s="39">
        <v>8.4166666666666696</v>
      </c>
      <c r="C212" s="39">
        <v>8.4583333333333304</v>
      </c>
      <c r="D212" s="54">
        <v>479085.73600000015</v>
      </c>
      <c r="E212" s="54">
        <v>61368.186000000016</v>
      </c>
      <c r="F212" s="1">
        <f t="shared" si="6"/>
        <v>417717.55000000016</v>
      </c>
      <c r="G212" s="3">
        <f t="shared" si="7"/>
        <v>1.6359606789360743E-3</v>
      </c>
      <c r="H212" s="27"/>
      <c r="I212" s="27"/>
    </row>
    <row r="213" spans="1:9" x14ac:dyDescent="0.25">
      <c r="A213" s="29">
        <v>44782.249999652777</v>
      </c>
      <c r="B213" s="39">
        <v>8.4583333333333304</v>
      </c>
      <c r="C213" s="39">
        <v>8.5</v>
      </c>
      <c r="D213" s="54">
        <v>489047.61199999996</v>
      </c>
      <c r="E213" s="54">
        <v>62300.131999999998</v>
      </c>
      <c r="F213" s="1">
        <f t="shared" si="6"/>
        <v>426747.48</v>
      </c>
      <c r="G213" s="3">
        <f t="shared" si="7"/>
        <v>1.6713257489781275E-3</v>
      </c>
      <c r="H213" s="27"/>
      <c r="I213" s="27"/>
    </row>
    <row r="214" spans="1:9" x14ac:dyDescent="0.25">
      <c r="A214" s="29">
        <v>44782.291666261575</v>
      </c>
      <c r="B214" s="39">
        <v>8.5</v>
      </c>
      <c r="C214" s="39">
        <v>8.5416666666666696</v>
      </c>
      <c r="D214" s="54">
        <v>481611.2620000001</v>
      </c>
      <c r="E214" s="54">
        <v>60088.052000000018</v>
      </c>
      <c r="F214" s="1">
        <f t="shared" si="6"/>
        <v>421523.21000000008</v>
      </c>
      <c r="G214" s="3">
        <f t="shared" si="7"/>
        <v>1.6508652720454607E-3</v>
      </c>
      <c r="H214" s="27"/>
      <c r="I214" s="27"/>
    </row>
    <row r="215" spans="1:9" x14ac:dyDescent="0.25">
      <c r="A215" s="29">
        <v>44782.333332870374</v>
      </c>
      <c r="B215" s="39">
        <v>8.5416666666666696</v>
      </c>
      <c r="C215" s="39">
        <v>8.5833333333333304</v>
      </c>
      <c r="D215" s="54">
        <v>474281.12400000013</v>
      </c>
      <c r="E215" s="54">
        <v>60856.784000000007</v>
      </c>
      <c r="F215" s="1">
        <f t="shared" si="6"/>
        <v>413424.34000000014</v>
      </c>
      <c r="G215" s="3">
        <f t="shared" si="7"/>
        <v>1.6191466313902742E-3</v>
      </c>
      <c r="H215" s="27"/>
      <c r="I215" s="27"/>
    </row>
    <row r="216" spans="1:9" x14ac:dyDescent="0.25">
      <c r="A216" s="29">
        <v>44782.374999479165</v>
      </c>
      <c r="B216" s="39">
        <v>8.5833333333333304</v>
      </c>
      <c r="C216" s="39">
        <v>8.625</v>
      </c>
      <c r="D216" s="54">
        <v>475206.61200000002</v>
      </c>
      <c r="E216" s="54">
        <v>66724.971999999994</v>
      </c>
      <c r="F216" s="1">
        <f t="shared" si="6"/>
        <v>408481.64</v>
      </c>
      <c r="G216" s="3">
        <f t="shared" si="7"/>
        <v>1.5997889030693608E-3</v>
      </c>
      <c r="H216" s="27"/>
      <c r="I216" s="27"/>
    </row>
    <row r="217" spans="1:9" x14ac:dyDescent="0.25">
      <c r="A217" s="29">
        <v>44782.416666087964</v>
      </c>
      <c r="B217" s="39">
        <v>8.625</v>
      </c>
      <c r="C217" s="39">
        <v>8.6666666666666696</v>
      </c>
      <c r="D217" s="54">
        <v>472769.68000000005</v>
      </c>
      <c r="E217" s="54">
        <v>66319.66</v>
      </c>
      <c r="F217" s="1">
        <f t="shared" si="6"/>
        <v>406450.02</v>
      </c>
      <c r="G217" s="3">
        <f t="shared" si="7"/>
        <v>1.5918322097617894E-3</v>
      </c>
      <c r="H217" s="27"/>
      <c r="I217" s="27"/>
    </row>
    <row r="218" spans="1:9" x14ac:dyDescent="0.25">
      <c r="A218" s="29">
        <v>44782.458332696762</v>
      </c>
      <c r="B218" s="39">
        <v>8.6666666666666696</v>
      </c>
      <c r="C218" s="39">
        <v>8.7083333333333304</v>
      </c>
      <c r="D218" s="54">
        <v>468121.21399999992</v>
      </c>
      <c r="E218" s="54">
        <v>62312.904000000002</v>
      </c>
      <c r="F218" s="1">
        <f t="shared" si="6"/>
        <v>405808.30999999994</v>
      </c>
      <c r="G218" s="3">
        <f t="shared" si="7"/>
        <v>1.589318998795958E-3</v>
      </c>
      <c r="H218" s="27"/>
      <c r="I218" s="27"/>
    </row>
    <row r="219" spans="1:9" x14ac:dyDescent="0.25">
      <c r="A219" s="57">
        <v>44782.499999305554</v>
      </c>
      <c r="B219" s="58">
        <v>8.7083333333333304</v>
      </c>
      <c r="C219" s="58">
        <v>8.75</v>
      </c>
      <c r="D219" s="59">
        <v>465095.39799999987</v>
      </c>
      <c r="E219" s="59">
        <v>62099.987999999998</v>
      </c>
      <c r="F219" s="62">
        <f t="shared" si="6"/>
        <v>402995.40999999986</v>
      </c>
      <c r="G219" s="63">
        <f t="shared" si="7"/>
        <v>1.5783024786766109E-3</v>
      </c>
      <c r="H219" s="27"/>
      <c r="I219" s="27"/>
    </row>
    <row r="220" spans="1:9" x14ac:dyDescent="0.25">
      <c r="A220" s="57">
        <v>44782.541665914352</v>
      </c>
      <c r="B220" s="58">
        <v>8.75</v>
      </c>
      <c r="C220" s="58">
        <v>8.7916666666666696</v>
      </c>
      <c r="D220" s="59">
        <v>471986.81400000001</v>
      </c>
      <c r="E220" s="59">
        <v>52056.114000000016</v>
      </c>
      <c r="F220" s="62">
        <f t="shared" si="6"/>
        <v>419930.7</v>
      </c>
      <c r="G220" s="63">
        <f t="shared" si="7"/>
        <v>1.6446283214054584E-3</v>
      </c>
      <c r="H220" s="27"/>
      <c r="I220" s="27"/>
    </row>
    <row r="221" spans="1:9" x14ac:dyDescent="0.25">
      <c r="A221" s="57">
        <v>44782.583332523151</v>
      </c>
      <c r="B221" s="58">
        <v>8.7916666666666696</v>
      </c>
      <c r="C221" s="58">
        <v>8.8333333333333304</v>
      </c>
      <c r="D221" s="59">
        <v>468120.94800000003</v>
      </c>
      <c r="E221" s="59">
        <v>50114.98799999999</v>
      </c>
      <c r="F221" s="62">
        <f t="shared" si="6"/>
        <v>418005.96</v>
      </c>
      <c r="G221" s="63">
        <f t="shared" si="7"/>
        <v>1.6370902159148575E-3</v>
      </c>
      <c r="H221" s="27"/>
      <c r="I221" s="27"/>
    </row>
    <row r="222" spans="1:9" x14ac:dyDescent="0.25">
      <c r="A222" s="57">
        <v>44782.624999131942</v>
      </c>
      <c r="B222" s="58">
        <v>8.8333333333333304</v>
      </c>
      <c r="C222" s="58">
        <v>8.875</v>
      </c>
      <c r="D222" s="59">
        <v>492894.71599999996</v>
      </c>
      <c r="E222" s="59">
        <v>59342.256000000008</v>
      </c>
      <c r="F222" s="62">
        <f t="shared" si="6"/>
        <v>433552.45999999996</v>
      </c>
      <c r="G222" s="63">
        <f t="shared" si="7"/>
        <v>1.6979769627012435E-3</v>
      </c>
      <c r="H222" s="27"/>
      <c r="I222" s="27"/>
    </row>
    <row r="223" spans="1:9" x14ac:dyDescent="0.25">
      <c r="A223" s="57">
        <v>44782.66666574074</v>
      </c>
      <c r="B223" s="58">
        <v>8.875</v>
      </c>
      <c r="C223" s="58">
        <v>8.9166666666666696</v>
      </c>
      <c r="D223" s="59">
        <v>491497.1860000001</v>
      </c>
      <c r="E223" s="59">
        <v>58558.08600000001</v>
      </c>
      <c r="F223" s="62">
        <f t="shared" si="6"/>
        <v>432939.10000000009</v>
      </c>
      <c r="G223" s="63">
        <f t="shared" si="7"/>
        <v>1.6955747824671788E-3</v>
      </c>
      <c r="H223" s="27"/>
      <c r="I223" s="27"/>
    </row>
    <row r="224" spans="1:9" x14ac:dyDescent="0.25">
      <c r="A224" s="57">
        <v>44782.708332349539</v>
      </c>
      <c r="B224" s="58">
        <v>8.9166666666666696</v>
      </c>
      <c r="C224" s="58">
        <v>8.9583333333333304</v>
      </c>
      <c r="D224" s="59">
        <v>464393.46400000004</v>
      </c>
      <c r="E224" s="59">
        <v>51939.283999999992</v>
      </c>
      <c r="F224" s="62">
        <f t="shared" si="6"/>
        <v>412454.18000000005</v>
      </c>
      <c r="G224" s="63">
        <f t="shared" si="7"/>
        <v>1.6153470696714121E-3</v>
      </c>
      <c r="H224" s="27"/>
      <c r="I224" s="27"/>
    </row>
    <row r="225" spans="1:9" x14ac:dyDescent="0.25">
      <c r="A225" s="29">
        <v>44782.74999895833</v>
      </c>
      <c r="B225" s="39">
        <v>8.9583333333333304</v>
      </c>
      <c r="C225" s="39">
        <v>9</v>
      </c>
      <c r="D225" s="54">
        <v>402465.3220000001</v>
      </c>
      <c r="E225" s="54">
        <v>51832.962000000014</v>
      </c>
      <c r="F225" s="1">
        <f t="shared" si="6"/>
        <v>350632.3600000001</v>
      </c>
      <c r="G225" s="3">
        <f t="shared" si="7"/>
        <v>1.3732263672487737E-3</v>
      </c>
      <c r="H225" s="27"/>
      <c r="I225" s="27"/>
    </row>
    <row r="226" spans="1:9" x14ac:dyDescent="0.25">
      <c r="A226" s="29">
        <v>44782.791665567129</v>
      </c>
      <c r="B226" s="39">
        <v>9</v>
      </c>
      <c r="C226" s="39">
        <v>9.0416666666666696</v>
      </c>
      <c r="D226" s="54">
        <v>358724.56400000001</v>
      </c>
      <c r="E226" s="54">
        <v>44812.494000000021</v>
      </c>
      <c r="F226" s="1">
        <f t="shared" si="6"/>
        <v>313912.07</v>
      </c>
      <c r="G226" s="3">
        <f t="shared" si="7"/>
        <v>1.2294139979596938E-3</v>
      </c>
      <c r="H226" s="27"/>
      <c r="I226" s="27"/>
    </row>
    <row r="227" spans="1:9" x14ac:dyDescent="0.25">
      <c r="A227" s="29">
        <v>44782.833332175927</v>
      </c>
      <c r="B227" s="39">
        <v>9.0416666666666696</v>
      </c>
      <c r="C227" s="39">
        <v>9.0833333333333304</v>
      </c>
      <c r="D227" s="54">
        <v>328117.50799999997</v>
      </c>
      <c r="E227" s="54">
        <v>34697.287999999986</v>
      </c>
      <c r="F227" s="1">
        <f t="shared" si="6"/>
        <v>293420.21999999997</v>
      </c>
      <c r="G227" s="3">
        <f t="shared" si="7"/>
        <v>1.1491591443183846E-3</v>
      </c>
      <c r="H227" s="27"/>
      <c r="I227" s="27"/>
    </row>
    <row r="228" spans="1:9" x14ac:dyDescent="0.25">
      <c r="A228" s="29">
        <v>44782.874998784719</v>
      </c>
      <c r="B228" s="39">
        <v>9.0833333333333304</v>
      </c>
      <c r="C228" s="39">
        <v>9.125</v>
      </c>
      <c r="D228" s="54">
        <v>320635.84399999998</v>
      </c>
      <c r="E228" s="54">
        <v>37007.993999999992</v>
      </c>
      <c r="F228" s="1">
        <f t="shared" si="6"/>
        <v>283627.84999999998</v>
      </c>
      <c r="G228" s="3">
        <f t="shared" si="7"/>
        <v>1.1108080329667231E-3</v>
      </c>
      <c r="H228" s="27"/>
      <c r="I228" s="27"/>
    </row>
    <row r="229" spans="1:9" x14ac:dyDescent="0.25">
      <c r="A229" s="29">
        <v>44782.916665393517</v>
      </c>
      <c r="B229" s="39">
        <v>9.125</v>
      </c>
      <c r="C229" s="39">
        <v>9.1666666666666696</v>
      </c>
      <c r="D229" s="54">
        <v>312890.14199999999</v>
      </c>
      <c r="E229" s="54">
        <v>36568.211999999985</v>
      </c>
      <c r="F229" s="1">
        <f t="shared" si="6"/>
        <v>276321.93</v>
      </c>
      <c r="G229" s="3">
        <f t="shared" si="7"/>
        <v>1.0821949238372344E-3</v>
      </c>
      <c r="H229" s="27"/>
      <c r="I229" s="27"/>
    </row>
    <row r="230" spans="1:9" x14ac:dyDescent="0.25">
      <c r="A230" s="29">
        <v>44782.958332002316</v>
      </c>
      <c r="B230" s="39">
        <v>9.1666666666666696</v>
      </c>
      <c r="C230" s="39">
        <v>9.2083333333333304</v>
      </c>
      <c r="D230" s="54">
        <v>296840.06799999997</v>
      </c>
      <c r="E230" s="54">
        <v>36980.498</v>
      </c>
      <c r="F230" s="1">
        <f t="shared" si="6"/>
        <v>259859.56999999998</v>
      </c>
      <c r="G230" s="3">
        <f t="shared" si="7"/>
        <v>1.01772127736849E-3</v>
      </c>
      <c r="H230" s="27"/>
      <c r="I230" s="27"/>
    </row>
    <row r="231" spans="1:9" x14ac:dyDescent="0.25">
      <c r="A231" s="29">
        <v>44782.999998611114</v>
      </c>
      <c r="B231" s="39">
        <v>9.2083333333333304</v>
      </c>
      <c r="C231" s="39">
        <v>9.25</v>
      </c>
      <c r="D231" s="54">
        <v>353442.70400000003</v>
      </c>
      <c r="E231" s="54">
        <v>38005.764000000003</v>
      </c>
      <c r="F231" s="1">
        <f t="shared" si="6"/>
        <v>315436.94</v>
      </c>
      <c r="G231" s="3">
        <f t="shared" si="7"/>
        <v>1.2353860414146293E-3</v>
      </c>
      <c r="H231" s="27"/>
      <c r="I231" s="27"/>
    </row>
    <row r="232" spans="1:9" x14ac:dyDescent="0.25">
      <c r="A232" s="29">
        <v>44783.041665219906</v>
      </c>
      <c r="B232" s="39">
        <v>9.25</v>
      </c>
      <c r="C232" s="39">
        <v>9.2916666666666696</v>
      </c>
      <c r="D232" s="54">
        <v>391508.91600000003</v>
      </c>
      <c r="E232" s="54">
        <v>41623.916000000012</v>
      </c>
      <c r="F232" s="1">
        <f t="shared" si="6"/>
        <v>349885</v>
      </c>
      <c r="G232" s="3">
        <f t="shared" si="7"/>
        <v>1.3702993856723237E-3</v>
      </c>
      <c r="H232" s="27"/>
      <c r="I232" s="27"/>
    </row>
    <row r="233" spans="1:9" x14ac:dyDescent="0.25">
      <c r="A233" s="29">
        <v>44783.083331828704</v>
      </c>
      <c r="B233" s="39">
        <v>9.2916666666666696</v>
      </c>
      <c r="C233" s="39">
        <v>9.3333333333333304</v>
      </c>
      <c r="D233" s="54">
        <v>429677.95599999995</v>
      </c>
      <c r="E233" s="54">
        <v>45560.40600000001</v>
      </c>
      <c r="F233" s="1">
        <f t="shared" si="6"/>
        <v>384117.54999999993</v>
      </c>
      <c r="G233" s="3">
        <f t="shared" si="7"/>
        <v>1.5043687005472026E-3</v>
      </c>
      <c r="H233" s="27"/>
      <c r="I233" s="27"/>
    </row>
    <row r="234" spans="1:9" x14ac:dyDescent="0.25">
      <c r="A234" s="29">
        <v>44783.124998437503</v>
      </c>
      <c r="B234" s="39">
        <v>9.3333333333333304</v>
      </c>
      <c r="C234" s="39">
        <v>9.375</v>
      </c>
      <c r="D234" s="54">
        <v>392248.86199999996</v>
      </c>
      <c r="E234" s="54">
        <v>56417.65199999998</v>
      </c>
      <c r="F234" s="1">
        <f t="shared" si="6"/>
        <v>335831.20999999996</v>
      </c>
      <c r="G234" s="3">
        <f t="shared" si="7"/>
        <v>1.3152587300187006E-3</v>
      </c>
      <c r="H234" s="27"/>
      <c r="I234" s="27"/>
    </row>
    <row r="235" spans="1:9" x14ac:dyDescent="0.25">
      <c r="A235" s="29">
        <v>44783.166665046294</v>
      </c>
      <c r="B235" s="39">
        <v>9.375</v>
      </c>
      <c r="C235" s="39">
        <v>9.4166666666666696</v>
      </c>
      <c r="D235" s="54">
        <v>421509.20400000003</v>
      </c>
      <c r="E235" s="54">
        <v>59625.013999999988</v>
      </c>
      <c r="F235" s="1">
        <f t="shared" si="6"/>
        <v>361884.19000000006</v>
      </c>
      <c r="G235" s="3">
        <f t="shared" si="7"/>
        <v>1.4172933485045844E-3</v>
      </c>
      <c r="H235" s="27"/>
      <c r="I235" s="27"/>
    </row>
    <row r="236" spans="1:9" x14ac:dyDescent="0.25">
      <c r="A236" s="29">
        <v>44783.208331655092</v>
      </c>
      <c r="B236" s="39">
        <v>9.4166666666666696</v>
      </c>
      <c r="C236" s="39">
        <v>9.4583333333333304</v>
      </c>
      <c r="D236" s="54">
        <v>441905.71600000001</v>
      </c>
      <c r="E236" s="54">
        <v>59472.946000000004</v>
      </c>
      <c r="F236" s="1">
        <f t="shared" si="6"/>
        <v>382432.77</v>
      </c>
      <c r="G236" s="3">
        <f t="shared" si="7"/>
        <v>1.4977703811022624E-3</v>
      </c>
      <c r="H236" s="27"/>
      <c r="I236" s="27"/>
    </row>
    <row r="237" spans="1:9" x14ac:dyDescent="0.25">
      <c r="A237" s="29">
        <v>44783.249998263891</v>
      </c>
      <c r="B237" s="39">
        <v>9.4583333333333304</v>
      </c>
      <c r="C237" s="39">
        <v>9.5</v>
      </c>
      <c r="D237" s="54">
        <v>455672.56200000009</v>
      </c>
      <c r="E237" s="54">
        <v>61220.02199999999</v>
      </c>
      <c r="F237" s="1">
        <f t="shared" si="6"/>
        <v>394452.5400000001</v>
      </c>
      <c r="G237" s="3">
        <f t="shared" si="7"/>
        <v>1.5448449440212864E-3</v>
      </c>
      <c r="H237" s="27"/>
      <c r="I237" s="27"/>
    </row>
    <row r="238" spans="1:9" x14ac:dyDescent="0.25">
      <c r="A238" s="29">
        <v>44783.291664872682</v>
      </c>
      <c r="B238" s="39">
        <v>9.5</v>
      </c>
      <c r="C238" s="39">
        <v>9.5416666666666696</v>
      </c>
      <c r="D238" s="54">
        <v>448979.18199999991</v>
      </c>
      <c r="E238" s="54">
        <v>60071.072000000007</v>
      </c>
      <c r="F238" s="1">
        <f t="shared" si="6"/>
        <v>388908.10999999993</v>
      </c>
      <c r="G238" s="3">
        <f t="shared" si="7"/>
        <v>1.523130583523113E-3</v>
      </c>
      <c r="H238" s="27"/>
      <c r="I238" s="27"/>
    </row>
    <row r="239" spans="1:9" x14ac:dyDescent="0.25">
      <c r="A239" s="29">
        <v>44783.333331481481</v>
      </c>
      <c r="B239" s="39">
        <v>9.5416666666666696</v>
      </c>
      <c r="C239" s="39">
        <v>9.5833333333333304</v>
      </c>
      <c r="D239" s="54">
        <v>439384.93599999999</v>
      </c>
      <c r="E239" s="54">
        <v>55924.435999999987</v>
      </c>
      <c r="F239" s="1">
        <f t="shared" si="6"/>
        <v>383460.5</v>
      </c>
      <c r="G239" s="3">
        <f t="shared" si="7"/>
        <v>1.5017954115769526E-3</v>
      </c>
      <c r="H239" s="27"/>
      <c r="I239" s="27"/>
    </row>
    <row r="240" spans="1:9" x14ac:dyDescent="0.25">
      <c r="A240" s="29">
        <v>44783.374998090279</v>
      </c>
      <c r="B240" s="39">
        <v>9.5833333333333304</v>
      </c>
      <c r="C240" s="39">
        <v>9.625</v>
      </c>
      <c r="D240" s="54">
        <v>446126.89200000011</v>
      </c>
      <c r="E240" s="54">
        <v>58760.582000000002</v>
      </c>
      <c r="F240" s="1">
        <f t="shared" si="6"/>
        <v>387366.31000000011</v>
      </c>
      <c r="G240" s="3">
        <f t="shared" si="7"/>
        <v>1.5170922349433528E-3</v>
      </c>
      <c r="H240" s="27"/>
      <c r="I240" s="27"/>
    </row>
    <row r="241" spans="1:9" x14ac:dyDescent="0.25">
      <c r="A241" s="29">
        <v>44783.416664699071</v>
      </c>
      <c r="B241" s="39">
        <v>9.625</v>
      </c>
      <c r="C241" s="39">
        <v>9.6666666666666696</v>
      </c>
      <c r="D241" s="54">
        <v>446298.13600000006</v>
      </c>
      <c r="E241" s="54">
        <v>59891.646000000008</v>
      </c>
      <c r="F241" s="1">
        <f t="shared" si="6"/>
        <v>386406.49000000005</v>
      </c>
      <c r="G241" s="3">
        <f t="shared" si="7"/>
        <v>1.513333169089269E-3</v>
      </c>
      <c r="H241" s="27"/>
      <c r="I241" s="27"/>
    </row>
    <row r="242" spans="1:9" x14ac:dyDescent="0.25">
      <c r="A242" s="29">
        <v>44783.458331307869</v>
      </c>
      <c r="B242" s="39">
        <v>9.6666666666666696</v>
      </c>
      <c r="C242" s="39">
        <v>9.7083333333333304</v>
      </c>
      <c r="D242" s="54">
        <v>451978.24999999988</v>
      </c>
      <c r="E242" s="54">
        <v>60202.75999999998</v>
      </c>
      <c r="F242" s="1">
        <f t="shared" si="6"/>
        <v>391775.48999999987</v>
      </c>
      <c r="G242" s="3">
        <f t="shared" si="7"/>
        <v>1.5343604706359901E-3</v>
      </c>
      <c r="H242" s="27"/>
      <c r="I242" s="27"/>
    </row>
    <row r="243" spans="1:9" s="27" customFormat="1" x14ac:dyDescent="0.25">
      <c r="A243" s="57">
        <v>44783.499997916668</v>
      </c>
      <c r="B243" s="58">
        <v>9.7083333333333304</v>
      </c>
      <c r="C243" s="58">
        <v>9.75</v>
      </c>
      <c r="D243" s="59">
        <v>455895.31200000003</v>
      </c>
      <c r="E243" s="59">
        <v>58833.511999999973</v>
      </c>
      <c r="F243" s="62">
        <f t="shared" si="6"/>
        <v>397061.80000000005</v>
      </c>
      <c r="G243" s="63">
        <f t="shared" si="7"/>
        <v>1.5550639227573263E-3</v>
      </c>
    </row>
    <row r="244" spans="1:9" s="27" customFormat="1" x14ac:dyDescent="0.25">
      <c r="A244" s="57">
        <v>44783.541664525466</v>
      </c>
      <c r="B244" s="58">
        <v>9.75</v>
      </c>
      <c r="C244" s="58">
        <v>9.7916666666666696</v>
      </c>
      <c r="D244" s="59">
        <v>445191.28200000012</v>
      </c>
      <c r="E244" s="59">
        <v>60169.48200000004</v>
      </c>
      <c r="F244" s="62">
        <f t="shared" si="6"/>
        <v>385021.8000000001</v>
      </c>
      <c r="G244" s="63">
        <f t="shared" si="7"/>
        <v>1.5079101305013145E-3</v>
      </c>
    </row>
    <row r="245" spans="1:9" s="27" customFormat="1" x14ac:dyDescent="0.25">
      <c r="A245" s="57">
        <v>44783.583331134258</v>
      </c>
      <c r="B245" s="58">
        <v>9.7916666666666696</v>
      </c>
      <c r="C245" s="58">
        <v>9.8333333333333304</v>
      </c>
      <c r="D245" s="59">
        <v>442712.96400000004</v>
      </c>
      <c r="E245" s="59">
        <v>60046.314000000006</v>
      </c>
      <c r="F245" s="62">
        <f t="shared" si="6"/>
        <v>382666.65</v>
      </c>
      <c r="G245" s="63">
        <f t="shared" si="7"/>
        <v>1.4986863552661192E-3</v>
      </c>
    </row>
    <row r="246" spans="1:9" s="27" customFormat="1" x14ac:dyDescent="0.25">
      <c r="A246" s="57">
        <v>44783.624997743056</v>
      </c>
      <c r="B246" s="58">
        <v>9.8333333333333304</v>
      </c>
      <c r="C246" s="58">
        <v>9.875</v>
      </c>
      <c r="D246" s="59">
        <v>453279.80999999994</v>
      </c>
      <c r="E246" s="59">
        <v>64188.020000000026</v>
      </c>
      <c r="F246" s="62">
        <f t="shared" si="6"/>
        <v>389091.78999999992</v>
      </c>
      <c r="G246" s="63">
        <f t="shared" si="7"/>
        <v>1.5238499530049721E-3</v>
      </c>
    </row>
    <row r="247" spans="1:9" s="27" customFormat="1" x14ac:dyDescent="0.25">
      <c r="A247" s="57">
        <v>44783.666664351855</v>
      </c>
      <c r="B247" s="58">
        <v>9.875</v>
      </c>
      <c r="C247" s="58">
        <v>9.9166666666666696</v>
      </c>
      <c r="D247" s="59">
        <v>448607.01600000006</v>
      </c>
      <c r="E247" s="59">
        <v>63226.085999999996</v>
      </c>
      <c r="F247" s="62">
        <f t="shared" si="6"/>
        <v>385380.93000000005</v>
      </c>
      <c r="G247" s="63">
        <f t="shared" si="7"/>
        <v>1.5093166372631831E-3</v>
      </c>
    </row>
    <row r="248" spans="1:9" s="27" customFormat="1" x14ac:dyDescent="0.25">
      <c r="A248" s="57">
        <v>44783.708330960646</v>
      </c>
      <c r="B248" s="58">
        <v>9.9166666666666696</v>
      </c>
      <c r="C248" s="58">
        <v>9.9583333333333304</v>
      </c>
      <c r="D248" s="59">
        <v>410711.39800000004</v>
      </c>
      <c r="E248" s="59">
        <v>58135.698000000019</v>
      </c>
      <c r="F248" s="62">
        <f t="shared" si="6"/>
        <v>352575.7</v>
      </c>
      <c r="G248" s="63">
        <f t="shared" si="7"/>
        <v>1.3808373182988395E-3</v>
      </c>
    </row>
    <row r="249" spans="1:9" x14ac:dyDescent="0.25">
      <c r="A249" s="29">
        <v>44783.749997569445</v>
      </c>
      <c r="B249" s="39">
        <v>9.9583333333333304</v>
      </c>
      <c r="C249" s="39">
        <v>10</v>
      </c>
      <c r="D249" s="54">
        <v>378983.04399999988</v>
      </c>
      <c r="E249" s="54">
        <v>50673.434000000016</v>
      </c>
      <c r="F249" s="1">
        <f t="shared" si="6"/>
        <v>328309.60999999987</v>
      </c>
      <c r="G249" s="3">
        <f t="shared" si="7"/>
        <v>1.2858009257136487E-3</v>
      </c>
      <c r="H249" s="27"/>
      <c r="I249" s="27"/>
    </row>
    <row r="250" spans="1:9" x14ac:dyDescent="0.25">
      <c r="A250" s="29">
        <v>44783.791664178243</v>
      </c>
      <c r="B250" s="39">
        <v>10</v>
      </c>
      <c r="C250" s="39">
        <v>10.0416666666667</v>
      </c>
      <c r="D250" s="54">
        <v>338306.15600000002</v>
      </c>
      <c r="E250" s="54">
        <v>44953.946000000004</v>
      </c>
      <c r="F250" s="1">
        <f t="shared" si="6"/>
        <v>293352.21000000002</v>
      </c>
      <c r="G250" s="3">
        <f t="shared" si="7"/>
        <v>1.1488927880549853E-3</v>
      </c>
      <c r="H250" s="27"/>
      <c r="I250" s="27"/>
    </row>
    <row r="251" spans="1:9" x14ac:dyDescent="0.25">
      <c r="A251" s="29">
        <v>44783.833330787034</v>
      </c>
      <c r="B251" s="39">
        <v>10.0416666666667</v>
      </c>
      <c r="C251" s="39">
        <v>10.0833333333333</v>
      </c>
      <c r="D251" s="54">
        <v>312750.07400000002</v>
      </c>
      <c r="E251" s="54">
        <v>35756.593999999997</v>
      </c>
      <c r="F251" s="1">
        <f t="shared" si="6"/>
        <v>276993.48000000004</v>
      </c>
      <c r="G251" s="3">
        <f t="shared" si="7"/>
        <v>1.0848250010124445E-3</v>
      </c>
      <c r="H251" s="27"/>
      <c r="I251" s="27"/>
    </row>
    <row r="252" spans="1:9" x14ac:dyDescent="0.25">
      <c r="A252" s="29">
        <v>44783.874997395833</v>
      </c>
      <c r="B252" s="39">
        <v>10.0833333333333</v>
      </c>
      <c r="C252" s="39">
        <v>10.125</v>
      </c>
      <c r="D252" s="54">
        <v>296196.77799999999</v>
      </c>
      <c r="E252" s="54">
        <v>36185.088000000011</v>
      </c>
      <c r="F252" s="1">
        <f t="shared" si="6"/>
        <v>260011.68999999997</v>
      </c>
      <c r="G252" s="3">
        <f t="shared" si="7"/>
        <v>1.018317044384934E-3</v>
      </c>
      <c r="H252" s="27"/>
      <c r="I252" s="27"/>
    </row>
    <row r="253" spans="1:9" x14ac:dyDescent="0.25">
      <c r="A253" s="29">
        <v>44783.916664004631</v>
      </c>
      <c r="B253" s="39">
        <v>10.125</v>
      </c>
      <c r="C253" s="39">
        <v>10.1666666666667</v>
      </c>
      <c r="D253" s="54">
        <v>287257.09399999998</v>
      </c>
      <c r="E253" s="54">
        <v>35155.823999999993</v>
      </c>
      <c r="F253" s="1">
        <f t="shared" si="6"/>
        <v>252101.27</v>
      </c>
      <c r="G253" s="3">
        <f t="shared" si="7"/>
        <v>9.8733645457282416E-4</v>
      </c>
      <c r="H253" s="27"/>
      <c r="I253" s="27"/>
    </row>
    <row r="254" spans="1:9" x14ac:dyDescent="0.25">
      <c r="A254" s="29">
        <v>44783.958330613423</v>
      </c>
      <c r="B254" s="39">
        <v>10.1666666666667</v>
      </c>
      <c r="C254" s="39">
        <v>10.2083333333333</v>
      </c>
      <c r="D254" s="54">
        <v>277581.348</v>
      </c>
      <c r="E254" s="54">
        <v>36039.435999999987</v>
      </c>
      <c r="F254" s="1">
        <f t="shared" si="6"/>
        <v>241541.91200000001</v>
      </c>
      <c r="G254" s="3">
        <f t="shared" si="7"/>
        <v>9.4598148999733755E-4</v>
      </c>
      <c r="H254" s="27"/>
      <c r="I254" s="27"/>
    </row>
    <row r="255" spans="1:9" x14ac:dyDescent="0.25">
      <c r="A255" s="29">
        <v>44783.999997222221</v>
      </c>
      <c r="B255" s="39">
        <v>10.2083333333333</v>
      </c>
      <c r="C255" s="39">
        <v>10.25</v>
      </c>
      <c r="D255" s="54">
        <v>301226.73199999996</v>
      </c>
      <c r="E255" s="54">
        <v>37178.982000000011</v>
      </c>
      <c r="F255" s="1">
        <f t="shared" si="6"/>
        <v>264047.74999999994</v>
      </c>
      <c r="G255" s="3">
        <f t="shared" si="7"/>
        <v>1.0341239824889869E-3</v>
      </c>
      <c r="H255" s="27"/>
      <c r="I255" s="27"/>
    </row>
    <row r="256" spans="1:9" x14ac:dyDescent="0.25">
      <c r="A256" s="29">
        <v>44784.04166383102</v>
      </c>
      <c r="B256" s="39">
        <v>10.25</v>
      </c>
      <c r="C256" s="39">
        <v>10.2916666666667</v>
      </c>
      <c r="D256" s="54">
        <v>334211.94400000002</v>
      </c>
      <c r="E256" s="54">
        <v>40558.164000000004</v>
      </c>
      <c r="F256" s="1">
        <f t="shared" si="6"/>
        <v>293653.78000000003</v>
      </c>
      <c r="G256" s="3">
        <f t="shared" si="7"/>
        <v>1.1500738652253045E-3</v>
      </c>
      <c r="H256" s="27"/>
      <c r="I256" s="27"/>
    </row>
    <row r="257" spans="1:9" x14ac:dyDescent="0.25">
      <c r="A257" s="29">
        <v>44784.083330439818</v>
      </c>
      <c r="B257" s="39">
        <v>10.2916666666667</v>
      </c>
      <c r="C257" s="39">
        <v>10.3333333333333</v>
      </c>
      <c r="D257" s="54">
        <v>375888.57399999996</v>
      </c>
      <c r="E257" s="54">
        <v>43796.404000000017</v>
      </c>
      <c r="F257" s="1">
        <f t="shared" si="6"/>
        <v>332092.16999999993</v>
      </c>
      <c r="G257" s="3">
        <f t="shared" si="7"/>
        <v>1.3006150493378931E-3</v>
      </c>
      <c r="H257" s="27"/>
      <c r="I257" s="27"/>
    </row>
    <row r="258" spans="1:9" x14ac:dyDescent="0.25">
      <c r="A258" s="29">
        <v>44784.12499704861</v>
      </c>
      <c r="B258" s="39">
        <v>10.3333333333333</v>
      </c>
      <c r="C258" s="39">
        <v>10.375</v>
      </c>
      <c r="D258" s="54">
        <v>425116.24599999993</v>
      </c>
      <c r="E258" s="54">
        <v>54120.89600000003</v>
      </c>
      <c r="F258" s="1">
        <f t="shared" si="6"/>
        <v>370995.34999999992</v>
      </c>
      <c r="G258" s="3">
        <f t="shared" si="7"/>
        <v>1.4529765499872488E-3</v>
      </c>
      <c r="H258" s="27"/>
      <c r="I258" s="27"/>
    </row>
    <row r="259" spans="1:9" x14ac:dyDescent="0.25">
      <c r="A259" s="29">
        <v>44784.166663657408</v>
      </c>
      <c r="B259" s="39">
        <v>10.375</v>
      </c>
      <c r="C259" s="39">
        <v>10.4166666666667</v>
      </c>
      <c r="D259" s="54">
        <v>455071.44199999998</v>
      </c>
      <c r="E259" s="54">
        <v>60066.421999999977</v>
      </c>
      <c r="F259" s="1">
        <f t="shared" si="6"/>
        <v>395005.02</v>
      </c>
      <c r="G259" s="3">
        <f t="shared" si="7"/>
        <v>1.5470086921230803E-3</v>
      </c>
      <c r="H259" s="27"/>
      <c r="I259" s="27"/>
    </row>
    <row r="260" spans="1:9" x14ac:dyDescent="0.25">
      <c r="A260" s="29">
        <v>44784.208330266207</v>
      </c>
      <c r="B260" s="39">
        <v>10.4166666666667</v>
      </c>
      <c r="C260" s="39">
        <v>10.4583333333333</v>
      </c>
      <c r="D260" s="54">
        <v>477938.88</v>
      </c>
      <c r="E260" s="54">
        <v>61245.289999999994</v>
      </c>
      <c r="F260" s="1">
        <f t="shared" si="6"/>
        <v>416693.59</v>
      </c>
      <c r="G260" s="3">
        <f t="shared" si="7"/>
        <v>1.6319504133946729E-3</v>
      </c>
      <c r="H260" s="27"/>
      <c r="I260" s="27"/>
    </row>
    <row r="261" spans="1:9" x14ac:dyDescent="0.25">
      <c r="A261" s="29">
        <v>44784.249996874998</v>
      </c>
      <c r="B261" s="39">
        <v>10.4583333333333</v>
      </c>
      <c r="C261" s="39">
        <v>10.5</v>
      </c>
      <c r="D261" s="54">
        <v>487299.65</v>
      </c>
      <c r="E261" s="54">
        <v>61009.269999999982</v>
      </c>
      <c r="F261" s="1">
        <f t="shared" si="6"/>
        <v>426290.38000000006</v>
      </c>
      <c r="G261" s="3">
        <f t="shared" si="7"/>
        <v>1.6695355497721293E-3</v>
      </c>
      <c r="H261" s="27"/>
      <c r="I261" s="27"/>
    </row>
    <row r="262" spans="1:9" x14ac:dyDescent="0.25">
      <c r="A262" s="29">
        <v>44784.291663483797</v>
      </c>
      <c r="B262" s="39">
        <v>10.5</v>
      </c>
      <c r="C262" s="39">
        <v>10.5416666666667</v>
      </c>
      <c r="D262" s="54">
        <v>480748.31199999998</v>
      </c>
      <c r="E262" s="54">
        <v>56729.981999999989</v>
      </c>
      <c r="F262" s="1">
        <f t="shared" si="6"/>
        <v>424018.32999999996</v>
      </c>
      <c r="G262" s="3">
        <f t="shared" si="7"/>
        <v>1.6606372296977708E-3</v>
      </c>
      <c r="H262" s="27"/>
      <c r="I262" s="27"/>
    </row>
    <row r="263" spans="1:9" x14ac:dyDescent="0.25">
      <c r="A263" s="29">
        <v>44784.333330092595</v>
      </c>
      <c r="B263" s="39">
        <v>10.5416666666667</v>
      </c>
      <c r="C263" s="39">
        <v>10.5833333333333</v>
      </c>
      <c r="D263" s="54">
        <v>472085.32200000004</v>
      </c>
      <c r="E263" s="54">
        <v>54921.851999999977</v>
      </c>
      <c r="F263" s="1">
        <f t="shared" si="6"/>
        <v>417163.47000000009</v>
      </c>
      <c r="G263" s="3">
        <f t="shared" si="7"/>
        <v>1.6337906645495946E-3</v>
      </c>
      <c r="H263" s="27"/>
      <c r="I263" s="27"/>
    </row>
    <row r="264" spans="1:9" x14ac:dyDescent="0.25">
      <c r="A264" s="29">
        <v>44784.374996701386</v>
      </c>
      <c r="B264" s="39">
        <v>10.5833333333333</v>
      </c>
      <c r="C264" s="39">
        <v>10.625</v>
      </c>
      <c r="D264" s="54">
        <v>480694.44799999997</v>
      </c>
      <c r="E264" s="54">
        <v>58936.838000000018</v>
      </c>
      <c r="F264" s="1">
        <f t="shared" si="6"/>
        <v>421757.61</v>
      </c>
      <c r="G264" s="3">
        <f t="shared" si="7"/>
        <v>1.6517832827518397E-3</v>
      </c>
      <c r="H264" s="27"/>
      <c r="I264" s="27"/>
    </row>
    <row r="265" spans="1:9" x14ac:dyDescent="0.25">
      <c r="A265" s="29">
        <v>44784.416663310185</v>
      </c>
      <c r="B265" s="39">
        <v>10.625</v>
      </c>
      <c r="C265" s="39">
        <v>10.6666666666667</v>
      </c>
      <c r="D265" s="54">
        <v>474525.0500000001</v>
      </c>
      <c r="E265" s="54">
        <v>59443.029999999984</v>
      </c>
      <c r="F265" s="1">
        <f t="shared" si="6"/>
        <v>415082.02000000014</v>
      </c>
      <c r="G265" s="3">
        <f t="shared" si="7"/>
        <v>1.6256388156383594E-3</v>
      </c>
      <c r="H265" s="27"/>
      <c r="I265" s="27"/>
    </row>
    <row r="266" spans="1:9" x14ac:dyDescent="0.25">
      <c r="A266" s="29">
        <v>44784.458329918984</v>
      </c>
      <c r="B266" s="39">
        <v>10.6666666666667</v>
      </c>
      <c r="C266" s="39">
        <v>10.7083333333333</v>
      </c>
      <c r="D266" s="54">
        <v>461421.53600000008</v>
      </c>
      <c r="E266" s="54">
        <v>59771.45600000002</v>
      </c>
      <c r="F266" s="1">
        <f t="shared" si="6"/>
        <v>401650.08000000007</v>
      </c>
      <c r="G266" s="3">
        <f t="shared" si="7"/>
        <v>1.5730335906919122E-3</v>
      </c>
      <c r="H266" s="27"/>
      <c r="I266" s="27"/>
    </row>
    <row r="267" spans="1:9" s="27" customFormat="1" x14ac:dyDescent="0.25">
      <c r="A267" s="57">
        <v>44784.499996527775</v>
      </c>
      <c r="B267" s="58">
        <v>10.7083333333333</v>
      </c>
      <c r="C267" s="58">
        <v>10.75</v>
      </c>
      <c r="D267" s="59">
        <v>438440.64400000003</v>
      </c>
      <c r="E267" s="59">
        <v>62632.644000000008</v>
      </c>
      <c r="F267" s="62">
        <f t="shared" si="6"/>
        <v>375808</v>
      </c>
      <c r="G267" s="63">
        <f t="shared" si="7"/>
        <v>1.4718249468560944E-3</v>
      </c>
    </row>
    <row r="268" spans="1:9" s="27" customFormat="1" x14ac:dyDescent="0.25">
      <c r="A268" s="57">
        <v>44784.541663136573</v>
      </c>
      <c r="B268" s="58">
        <v>10.75</v>
      </c>
      <c r="C268" s="58">
        <v>10.7916666666667</v>
      </c>
      <c r="D268" s="59">
        <v>447824.56999999995</v>
      </c>
      <c r="E268" s="59">
        <v>62162.150000000031</v>
      </c>
      <c r="F268" s="62">
        <f t="shared" si="6"/>
        <v>385662.41999999993</v>
      </c>
      <c r="G268" s="63">
        <f t="shared" si="7"/>
        <v>1.5104190725607029E-3</v>
      </c>
    </row>
    <row r="269" spans="1:9" s="27" customFormat="1" x14ac:dyDescent="0.25">
      <c r="A269" s="57">
        <v>44784.583329745372</v>
      </c>
      <c r="B269" s="58">
        <v>10.7916666666667</v>
      </c>
      <c r="C269" s="58">
        <v>10.8333333333333</v>
      </c>
      <c r="D269" s="59">
        <v>449287.41200000001</v>
      </c>
      <c r="E269" s="59">
        <v>60751.122000000003</v>
      </c>
      <c r="F269" s="62">
        <f t="shared" si="6"/>
        <v>388536.29000000004</v>
      </c>
      <c r="G269" s="63">
        <f t="shared" si="7"/>
        <v>1.5216743772908351E-3</v>
      </c>
    </row>
    <row r="270" spans="1:9" s="27" customFormat="1" x14ac:dyDescent="0.25">
      <c r="A270" s="57">
        <v>44784.624996354163</v>
      </c>
      <c r="B270" s="58">
        <v>10.8333333333333</v>
      </c>
      <c r="C270" s="58">
        <v>10.875</v>
      </c>
      <c r="D270" s="59">
        <v>482677.83600000001</v>
      </c>
      <c r="E270" s="59">
        <v>69418.766000000018</v>
      </c>
      <c r="F270" s="62">
        <f t="shared" si="6"/>
        <v>413259.07</v>
      </c>
      <c r="G270" s="63">
        <f t="shared" si="7"/>
        <v>1.6184993633465733E-3</v>
      </c>
    </row>
    <row r="271" spans="1:9" s="27" customFormat="1" x14ac:dyDescent="0.25">
      <c r="A271" s="57">
        <v>44784.666662962962</v>
      </c>
      <c r="B271" s="58">
        <v>10.875</v>
      </c>
      <c r="C271" s="58">
        <v>10.9166666666667</v>
      </c>
      <c r="D271" s="59">
        <v>483074.51799999992</v>
      </c>
      <c r="E271" s="59">
        <v>66898.268000000025</v>
      </c>
      <c r="F271" s="62">
        <f t="shared" si="6"/>
        <v>416176.24999999988</v>
      </c>
      <c r="G271" s="63">
        <f t="shared" si="7"/>
        <v>1.6299242885702767E-3</v>
      </c>
    </row>
    <row r="272" spans="1:9" s="27" customFormat="1" x14ac:dyDescent="0.25">
      <c r="A272" s="57">
        <v>44784.70832957176</v>
      </c>
      <c r="B272" s="58">
        <v>10.9166666666667</v>
      </c>
      <c r="C272" s="58">
        <v>10.9583333333333</v>
      </c>
      <c r="D272" s="59">
        <v>442562.91799999989</v>
      </c>
      <c r="E272" s="59">
        <v>60215.758000000009</v>
      </c>
      <c r="F272" s="62">
        <f t="shared" ref="F272:F335" si="8">D272-E272</f>
        <v>382347.15999999986</v>
      </c>
      <c r="G272" s="63">
        <f t="shared" ref="G272:G335" si="9">F272/$F$759</f>
        <v>1.497435095707325E-3</v>
      </c>
    </row>
    <row r="273" spans="1:9" x14ac:dyDescent="0.25">
      <c r="A273" s="29">
        <v>44784.749996180559</v>
      </c>
      <c r="B273" s="39">
        <v>10.9583333333333</v>
      </c>
      <c r="C273" s="39">
        <v>11</v>
      </c>
      <c r="D273" s="54">
        <v>403007.25399999996</v>
      </c>
      <c r="E273" s="54">
        <v>52159.874000000003</v>
      </c>
      <c r="F273" s="1">
        <f t="shared" si="8"/>
        <v>350847.37999999995</v>
      </c>
      <c r="G273" s="3">
        <f t="shared" si="9"/>
        <v>1.3740684775819033E-3</v>
      </c>
      <c r="H273" s="27"/>
      <c r="I273" s="27"/>
    </row>
    <row r="274" spans="1:9" x14ac:dyDescent="0.25">
      <c r="A274" s="29">
        <v>44784.79166278935</v>
      </c>
      <c r="B274" s="39">
        <v>11</v>
      </c>
      <c r="C274" s="39">
        <v>11.0416666666667</v>
      </c>
      <c r="D274" s="54">
        <v>356968.19399999996</v>
      </c>
      <c r="E274" s="54">
        <v>43770.433999999987</v>
      </c>
      <c r="F274" s="1">
        <f t="shared" si="8"/>
        <v>313197.75999999995</v>
      </c>
      <c r="G274" s="3">
        <f t="shared" si="9"/>
        <v>1.2266164543262724E-3</v>
      </c>
      <c r="H274" s="27"/>
      <c r="I274" s="27"/>
    </row>
    <row r="275" spans="1:9" x14ac:dyDescent="0.25">
      <c r="A275" s="29">
        <v>44784.833329398149</v>
      </c>
      <c r="B275" s="39">
        <v>11.0416666666667</v>
      </c>
      <c r="C275" s="39">
        <v>11.0833333333333</v>
      </c>
      <c r="D275" s="54">
        <v>329097.57200000004</v>
      </c>
      <c r="E275" s="54">
        <v>34236.642</v>
      </c>
      <c r="F275" s="1">
        <f t="shared" si="8"/>
        <v>294860.93000000005</v>
      </c>
      <c r="G275" s="3">
        <f t="shared" si="9"/>
        <v>1.1548015811988798E-3</v>
      </c>
      <c r="H275" s="27"/>
      <c r="I275" s="27"/>
    </row>
    <row r="276" spans="1:9" x14ac:dyDescent="0.25">
      <c r="A276" s="29">
        <v>44784.874996006947</v>
      </c>
      <c r="B276" s="39">
        <v>11.0833333333333</v>
      </c>
      <c r="C276" s="39">
        <v>11.125</v>
      </c>
      <c r="D276" s="54">
        <v>321362.93799999997</v>
      </c>
      <c r="E276" s="54">
        <v>38002.598000000005</v>
      </c>
      <c r="F276" s="1">
        <f t="shared" si="8"/>
        <v>283360.33999999997</v>
      </c>
      <c r="G276" s="3">
        <f t="shared" si="9"/>
        <v>1.1097603493316396E-3</v>
      </c>
      <c r="H276" s="27"/>
      <c r="I276" s="27"/>
    </row>
    <row r="277" spans="1:9" x14ac:dyDescent="0.25">
      <c r="A277" s="29">
        <v>44784.916662615738</v>
      </c>
      <c r="B277" s="39">
        <v>11.125</v>
      </c>
      <c r="C277" s="39">
        <v>11.1666666666667</v>
      </c>
      <c r="D277" s="54">
        <v>318043.92800000001</v>
      </c>
      <c r="E277" s="54">
        <v>37784.997999999992</v>
      </c>
      <c r="F277" s="1">
        <f t="shared" si="8"/>
        <v>280258.93000000005</v>
      </c>
      <c r="G277" s="3">
        <f t="shared" si="9"/>
        <v>1.0976139005907165E-3</v>
      </c>
      <c r="H277" s="27"/>
      <c r="I277" s="27"/>
    </row>
    <row r="278" spans="1:9" x14ac:dyDescent="0.25">
      <c r="A278" s="29">
        <v>44784.958329224537</v>
      </c>
      <c r="B278" s="39">
        <v>11.1666666666667</v>
      </c>
      <c r="C278" s="39">
        <v>11.2083333333333</v>
      </c>
      <c r="D278" s="54">
        <v>307115.56199999998</v>
      </c>
      <c r="E278" s="54">
        <v>37951.471999999972</v>
      </c>
      <c r="F278" s="1">
        <f t="shared" si="8"/>
        <v>269164.09000000003</v>
      </c>
      <c r="G278" s="3">
        <f t="shared" si="9"/>
        <v>1.0541617593553597E-3</v>
      </c>
      <c r="H278" s="27"/>
      <c r="I278" s="27"/>
    </row>
    <row r="279" spans="1:9" x14ac:dyDescent="0.25">
      <c r="A279" s="29">
        <v>44784.999995833336</v>
      </c>
      <c r="B279" s="39">
        <v>11.2083333333333</v>
      </c>
      <c r="C279" s="39">
        <v>11.25</v>
      </c>
      <c r="D279" s="54">
        <v>302874.69999999995</v>
      </c>
      <c r="E279" s="54">
        <v>38024.819999999971</v>
      </c>
      <c r="F279" s="1">
        <f t="shared" si="8"/>
        <v>264849.88</v>
      </c>
      <c r="G279" s="3">
        <f t="shared" si="9"/>
        <v>1.0372654668230666E-3</v>
      </c>
      <c r="H279" s="27"/>
      <c r="I279" s="27"/>
    </row>
    <row r="280" spans="1:9" x14ac:dyDescent="0.25">
      <c r="A280" s="29">
        <v>44785.041662442127</v>
      </c>
      <c r="B280" s="39">
        <v>11.25</v>
      </c>
      <c r="C280" s="39">
        <v>11.2916666666667</v>
      </c>
      <c r="D280" s="54">
        <v>331060.81599999993</v>
      </c>
      <c r="E280" s="54">
        <v>40929.316000000028</v>
      </c>
      <c r="F280" s="1">
        <f t="shared" si="8"/>
        <v>290131.49999999988</v>
      </c>
      <c r="G280" s="3">
        <f t="shared" si="9"/>
        <v>1.1362791094622221E-3</v>
      </c>
      <c r="H280" s="27"/>
      <c r="I280" s="27"/>
    </row>
    <row r="281" spans="1:9" x14ac:dyDescent="0.25">
      <c r="A281" s="29">
        <v>44785.083329050925</v>
      </c>
      <c r="B281" s="39">
        <v>11.2916666666667</v>
      </c>
      <c r="C281" s="39">
        <v>11.3333333333333</v>
      </c>
      <c r="D281" s="54">
        <v>370669.89800000004</v>
      </c>
      <c r="E281" s="54">
        <v>44245.878000000004</v>
      </c>
      <c r="F281" s="1">
        <f t="shared" si="8"/>
        <v>326424.02</v>
      </c>
      <c r="G281" s="3">
        <f t="shared" si="9"/>
        <v>1.2784161483764388E-3</v>
      </c>
      <c r="H281" s="27"/>
      <c r="I281" s="27"/>
    </row>
    <row r="282" spans="1:9" x14ac:dyDescent="0.25">
      <c r="A282" s="29">
        <v>44785.124995659724</v>
      </c>
      <c r="B282" s="39">
        <v>11.3333333333333</v>
      </c>
      <c r="C282" s="39">
        <v>11.375</v>
      </c>
      <c r="D282" s="54">
        <v>418788.81799999997</v>
      </c>
      <c r="E282" s="54">
        <v>55058.978000000003</v>
      </c>
      <c r="F282" s="1">
        <f t="shared" si="8"/>
        <v>363729.83999999997</v>
      </c>
      <c r="G282" s="3">
        <f t="shared" si="9"/>
        <v>1.4245217037103406E-3</v>
      </c>
      <c r="H282" s="27"/>
      <c r="I282" s="27"/>
    </row>
    <row r="283" spans="1:9" x14ac:dyDescent="0.25">
      <c r="A283" s="29">
        <v>44785.166662268515</v>
      </c>
      <c r="B283" s="39">
        <v>11.375</v>
      </c>
      <c r="C283" s="39">
        <v>11.4166666666667</v>
      </c>
      <c r="D283" s="54">
        <v>450187.7319999999</v>
      </c>
      <c r="E283" s="54">
        <v>62097.541999999958</v>
      </c>
      <c r="F283" s="1">
        <f t="shared" si="8"/>
        <v>388090.18999999994</v>
      </c>
      <c r="G283" s="3">
        <f t="shared" si="9"/>
        <v>1.5199272587920467E-3</v>
      </c>
      <c r="H283" s="27"/>
      <c r="I283" s="27"/>
    </row>
    <row r="284" spans="1:9" x14ac:dyDescent="0.25">
      <c r="A284" s="29">
        <v>44785.208328877314</v>
      </c>
      <c r="B284" s="39">
        <v>11.4166666666667</v>
      </c>
      <c r="C284" s="39">
        <v>11.4583333333333</v>
      </c>
      <c r="D284" s="54">
        <v>455764.652</v>
      </c>
      <c r="E284" s="54">
        <v>62206.831999999973</v>
      </c>
      <c r="F284" s="1">
        <f t="shared" si="8"/>
        <v>393557.82</v>
      </c>
      <c r="G284" s="3">
        <f t="shared" si="9"/>
        <v>1.5413408376253311E-3</v>
      </c>
      <c r="H284" s="27"/>
      <c r="I284" s="27"/>
    </row>
    <row r="285" spans="1:9" x14ac:dyDescent="0.25">
      <c r="A285" s="29">
        <v>44785.249995486112</v>
      </c>
      <c r="B285" s="39">
        <v>11.4583333333333</v>
      </c>
      <c r="C285" s="39">
        <v>11.5</v>
      </c>
      <c r="D285" s="54">
        <v>469270.83800000005</v>
      </c>
      <c r="E285" s="54">
        <v>63236.537999999971</v>
      </c>
      <c r="F285" s="1">
        <f t="shared" si="8"/>
        <v>406034.30000000005</v>
      </c>
      <c r="G285" s="3">
        <f t="shared" si="9"/>
        <v>1.5902040723434615E-3</v>
      </c>
      <c r="H285" s="27"/>
      <c r="I285" s="27"/>
    </row>
    <row r="286" spans="1:9" x14ac:dyDescent="0.25">
      <c r="A286" s="29">
        <v>44785.291662094911</v>
      </c>
      <c r="B286" s="39">
        <v>11.5</v>
      </c>
      <c r="C286" s="39">
        <v>11.5416666666667</v>
      </c>
      <c r="D286" s="54">
        <v>470829.16799999995</v>
      </c>
      <c r="E286" s="54">
        <v>61404.288000000015</v>
      </c>
      <c r="F286" s="1">
        <f t="shared" si="8"/>
        <v>409424.87999999995</v>
      </c>
      <c r="G286" s="3">
        <f t="shared" si="9"/>
        <v>1.6034830345483938E-3</v>
      </c>
      <c r="H286" s="27"/>
      <c r="I286" s="27"/>
    </row>
    <row r="287" spans="1:9" x14ac:dyDescent="0.25">
      <c r="A287" s="29">
        <v>44785.333328703702</v>
      </c>
      <c r="B287" s="39">
        <v>11.5416666666667</v>
      </c>
      <c r="C287" s="39">
        <v>11.5833333333333</v>
      </c>
      <c r="D287" s="54">
        <v>470699.3079999999</v>
      </c>
      <c r="E287" s="54">
        <v>48877.667999999983</v>
      </c>
      <c r="F287" s="1">
        <f t="shared" si="8"/>
        <v>421821.6399999999</v>
      </c>
      <c r="G287" s="3">
        <f t="shared" si="9"/>
        <v>1.6520340516320846E-3</v>
      </c>
      <c r="H287" s="27"/>
      <c r="I287" s="27"/>
    </row>
    <row r="288" spans="1:9" x14ac:dyDescent="0.25">
      <c r="A288" s="29">
        <v>44785.374995312501</v>
      </c>
      <c r="B288" s="39">
        <v>11.5833333333333</v>
      </c>
      <c r="C288" s="39">
        <v>11.625</v>
      </c>
      <c r="D288" s="54">
        <v>459311.02799999993</v>
      </c>
      <c r="E288" s="54">
        <v>53465.358000000015</v>
      </c>
      <c r="F288" s="1">
        <f t="shared" si="8"/>
        <v>405845.66999999993</v>
      </c>
      <c r="G288" s="3">
        <f t="shared" si="9"/>
        <v>1.589465316543357E-3</v>
      </c>
      <c r="H288" s="27"/>
      <c r="I288" s="27"/>
    </row>
    <row r="289" spans="1:9" x14ac:dyDescent="0.25">
      <c r="A289" s="29">
        <v>44785.416661921299</v>
      </c>
      <c r="B289" s="39">
        <v>11.625</v>
      </c>
      <c r="C289" s="39">
        <v>11.6666666666667</v>
      </c>
      <c r="D289" s="54">
        <v>463011.45399999991</v>
      </c>
      <c r="E289" s="54">
        <v>52513.664000000004</v>
      </c>
      <c r="F289" s="1">
        <f t="shared" si="8"/>
        <v>410497.78999999992</v>
      </c>
      <c r="G289" s="3">
        <f t="shared" si="9"/>
        <v>1.6076850092368818E-3</v>
      </c>
      <c r="H289" s="27"/>
      <c r="I289" s="27"/>
    </row>
    <row r="290" spans="1:9" x14ac:dyDescent="0.25">
      <c r="A290" s="29">
        <v>44785.458328530091</v>
      </c>
      <c r="B290" s="39">
        <v>11.6666666666667</v>
      </c>
      <c r="C290" s="39">
        <v>11.7083333333333</v>
      </c>
      <c r="D290" s="54">
        <v>462397.61399999994</v>
      </c>
      <c r="E290" s="54">
        <v>51855.623999999996</v>
      </c>
      <c r="F290" s="1">
        <f t="shared" si="8"/>
        <v>410541.98999999993</v>
      </c>
      <c r="G290" s="3">
        <f t="shared" si="9"/>
        <v>1.6078581153513101E-3</v>
      </c>
      <c r="H290" s="27"/>
      <c r="I290" s="27"/>
    </row>
    <row r="291" spans="1:9" s="27" customFormat="1" x14ac:dyDescent="0.25">
      <c r="A291" s="57">
        <v>44785.499995138889</v>
      </c>
      <c r="B291" s="58">
        <v>11.7083333333333</v>
      </c>
      <c r="C291" s="58">
        <v>11.75</v>
      </c>
      <c r="D291" s="59">
        <v>457966.49599999998</v>
      </c>
      <c r="E291" s="59">
        <v>55157.015999999989</v>
      </c>
      <c r="F291" s="62">
        <f t="shared" si="8"/>
        <v>402809.48</v>
      </c>
      <c r="G291" s="63">
        <f t="shared" si="9"/>
        <v>1.5775742972319136E-3</v>
      </c>
    </row>
    <row r="292" spans="1:9" s="27" customFormat="1" x14ac:dyDescent="0.25">
      <c r="A292" s="57">
        <v>44785.541661747688</v>
      </c>
      <c r="B292" s="58">
        <v>11.75</v>
      </c>
      <c r="C292" s="58">
        <v>11.7916666666667</v>
      </c>
      <c r="D292" s="59">
        <v>455438.05399999989</v>
      </c>
      <c r="E292" s="59">
        <v>60254.044000000002</v>
      </c>
      <c r="F292" s="62">
        <f t="shared" si="8"/>
        <v>395184.00999999989</v>
      </c>
      <c r="G292" s="63">
        <f t="shared" si="9"/>
        <v>1.5477096935579554E-3</v>
      </c>
    </row>
    <row r="293" spans="1:9" s="27" customFormat="1" x14ac:dyDescent="0.25">
      <c r="A293" s="57">
        <v>44785.583328356479</v>
      </c>
      <c r="B293" s="58">
        <v>11.7916666666667</v>
      </c>
      <c r="C293" s="58">
        <v>11.8333333333333</v>
      </c>
      <c r="D293" s="59">
        <v>450433.24200000009</v>
      </c>
      <c r="E293" s="59">
        <v>59141.922000000006</v>
      </c>
      <c r="F293" s="62">
        <f t="shared" si="8"/>
        <v>391291.32000000007</v>
      </c>
      <c r="G293" s="63">
        <f t="shared" si="9"/>
        <v>1.5324642537259748E-3</v>
      </c>
    </row>
    <row r="294" spans="1:9" s="27" customFormat="1" x14ac:dyDescent="0.25">
      <c r="A294" s="57">
        <v>44785.624994965277</v>
      </c>
      <c r="B294" s="58">
        <v>11.8333333333333</v>
      </c>
      <c r="C294" s="58">
        <v>11.875</v>
      </c>
      <c r="D294" s="59">
        <v>477880.85799999983</v>
      </c>
      <c r="E294" s="59">
        <v>66700.947999999989</v>
      </c>
      <c r="F294" s="62">
        <f t="shared" si="8"/>
        <v>411179.90999999986</v>
      </c>
      <c r="G294" s="63">
        <f t="shared" si="9"/>
        <v>1.6103564830552929E-3</v>
      </c>
    </row>
    <row r="295" spans="1:9" s="27" customFormat="1" x14ac:dyDescent="0.25">
      <c r="A295" s="57">
        <v>44785.666661574076</v>
      </c>
      <c r="B295" s="58">
        <v>11.875</v>
      </c>
      <c r="C295" s="58">
        <v>11.9166666666667</v>
      </c>
      <c r="D295" s="59">
        <v>470241.16800000006</v>
      </c>
      <c r="E295" s="59">
        <v>65614.487999999983</v>
      </c>
      <c r="F295" s="62">
        <f t="shared" si="8"/>
        <v>404626.68000000005</v>
      </c>
      <c r="G295" s="63">
        <f t="shared" si="9"/>
        <v>1.5846912300631121E-3</v>
      </c>
    </row>
    <row r="296" spans="1:9" s="27" customFormat="1" x14ac:dyDescent="0.25">
      <c r="A296" s="57">
        <v>44785.708328182867</v>
      </c>
      <c r="B296" s="58">
        <v>11.9166666666667</v>
      </c>
      <c r="C296" s="58">
        <v>11.9583333333333</v>
      </c>
      <c r="D296" s="59">
        <v>442033.49400000006</v>
      </c>
      <c r="E296" s="59">
        <v>59099.134000000027</v>
      </c>
      <c r="F296" s="62">
        <f t="shared" si="8"/>
        <v>382934.36000000004</v>
      </c>
      <c r="G296" s="63">
        <f t="shared" si="9"/>
        <v>1.4997348221867884E-3</v>
      </c>
    </row>
    <row r="297" spans="1:9" x14ac:dyDescent="0.25">
      <c r="A297" s="29">
        <v>44785.749994791666</v>
      </c>
      <c r="B297" s="39">
        <v>11.9583333333333</v>
      </c>
      <c r="C297" s="39">
        <v>12</v>
      </c>
      <c r="D297" s="54">
        <v>398315.46000000008</v>
      </c>
      <c r="E297" s="54">
        <v>52077.780000000006</v>
      </c>
      <c r="F297" s="1">
        <f t="shared" si="8"/>
        <v>346237.68000000005</v>
      </c>
      <c r="G297" s="3">
        <f t="shared" si="9"/>
        <v>1.3560149197610948E-3</v>
      </c>
      <c r="H297" s="27"/>
      <c r="I297" s="27"/>
    </row>
    <row r="298" spans="1:9" x14ac:dyDescent="0.25">
      <c r="A298" s="29">
        <v>44785.791661400464</v>
      </c>
      <c r="B298" s="39">
        <v>12</v>
      </c>
      <c r="C298" s="39">
        <v>12.0416666666667</v>
      </c>
      <c r="D298" s="54">
        <v>350307.99799999996</v>
      </c>
      <c r="E298" s="54">
        <v>45010.11799999998</v>
      </c>
      <c r="F298" s="1">
        <f t="shared" si="8"/>
        <v>305297.88</v>
      </c>
      <c r="G298" s="3">
        <f t="shared" si="9"/>
        <v>1.1956771436645263E-3</v>
      </c>
      <c r="H298" s="27"/>
      <c r="I298" s="27"/>
    </row>
    <row r="299" spans="1:9" x14ac:dyDescent="0.25">
      <c r="A299" s="29">
        <v>44785.833328009256</v>
      </c>
      <c r="B299" s="39">
        <v>12.0416666666667</v>
      </c>
      <c r="C299" s="39">
        <v>12.0833333333333</v>
      </c>
      <c r="D299" s="54">
        <v>313558.12200000003</v>
      </c>
      <c r="E299" s="54">
        <v>36987.921999999999</v>
      </c>
      <c r="F299" s="1">
        <f t="shared" si="8"/>
        <v>276570.2</v>
      </c>
      <c r="G299" s="3">
        <f t="shared" si="9"/>
        <v>1.0831672553989788E-3</v>
      </c>
      <c r="H299" s="27"/>
      <c r="I299" s="27"/>
    </row>
    <row r="300" spans="1:9" x14ac:dyDescent="0.25">
      <c r="A300" s="29">
        <v>44785.874994618054</v>
      </c>
      <c r="B300" s="39">
        <v>12.0833333333333</v>
      </c>
      <c r="C300" s="39">
        <v>12.125</v>
      </c>
      <c r="D300" s="54">
        <v>310698.53999999998</v>
      </c>
      <c r="E300" s="54">
        <v>37893.74</v>
      </c>
      <c r="F300" s="1">
        <f t="shared" si="8"/>
        <v>272804.8</v>
      </c>
      <c r="G300" s="3">
        <f t="shared" si="9"/>
        <v>1.0684203376779831E-3</v>
      </c>
      <c r="H300" s="27"/>
      <c r="I300" s="27"/>
    </row>
    <row r="301" spans="1:9" x14ac:dyDescent="0.25">
      <c r="A301" s="29">
        <v>44785.916661226853</v>
      </c>
      <c r="B301" s="39">
        <v>12.125</v>
      </c>
      <c r="C301" s="39">
        <v>12.1666666666667</v>
      </c>
      <c r="D301" s="54">
        <v>304964.93399999995</v>
      </c>
      <c r="E301" s="54">
        <v>37546.233999999997</v>
      </c>
      <c r="F301" s="1">
        <f t="shared" si="8"/>
        <v>267418.69999999995</v>
      </c>
      <c r="G301" s="3">
        <f t="shared" si="9"/>
        <v>1.0473260652136883E-3</v>
      </c>
      <c r="H301" s="27"/>
      <c r="I301" s="27"/>
    </row>
    <row r="302" spans="1:9" x14ac:dyDescent="0.25">
      <c r="A302" s="29">
        <v>44785.958327835651</v>
      </c>
      <c r="B302" s="39">
        <v>12.1666666666667</v>
      </c>
      <c r="C302" s="39">
        <v>12.2083333333333</v>
      </c>
      <c r="D302" s="54">
        <v>289624.09400000004</v>
      </c>
      <c r="E302" s="54">
        <v>37674.664000000004</v>
      </c>
      <c r="F302" s="1">
        <f t="shared" si="8"/>
        <v>251949.43000000005</v>
      </c>
      <c r="G302" s="3">
        <f t="shared" si="9"/>
        <v>9.8674178415620044E-4</v>
      </c>
      <c r="H302" s="27"/>
      <c r="I302" s="27"/>
    </row>
    <row r="303" spans="1:9" x14ac:dyDescent="0.25">
      <c r="A303" s="29">
        <v>44786</v>
      </c>
      <c r="B303" s="39">
        <v>12.2083333333333</v>
      </c>
      <c r="C303" s="39">
        <v>12.25</v>
      </c>
      <c r="D303" s="54">
        <v>290373.87599999993</v>
      </c>
      <c r="E303" s="54">
        <v>39359.33600000001</v>
      </c>
      <c r="F303" s="1">
        <f t="shared" si="8"/>
        <v>251014.53999999992</v>
      </c>
      <c r="G303" s="3">
        <f t="shared" si="9"/>
        <v>9.830803548503673E-4</v>
      </c>
      <c r="H303" s="27"/>
      <c r="I303" s="27"/>
    </row>
    <row r="304" spans="1:9" x14ac:dyDescent="0.25">
      <c r="A304" s="29">
        <v>44786.041666666664</v>
      </c>
      <c r="B304" s="39">
        <v>12.25</v>
      </c>
      <c r="C304" s="39">
        <v>12.2916666666667</v>
      </c>
      <c r="D304" s="54">
        <v>305523.40199999994</v>
      </c>
      <c r="E304" s="54">
        <v>40748.83199999998</v>
      </c>
      <c r="F304" s="1">
        <f t="shared" si="8"/>
        <v>264774.56999999995</v>
      </c>
      <c r="G304" s="3">
        <f t="shared" si="9"/>
        <v>1.0369705206357905E-3</v>
      </c>
      <c r="H304" s="27"/>
      <c r="I304" s="27"/>
    </row>
    <row r="305" spans="1:9" x14ac:dyDescent="0.25">
      <c r="A305" s="29">
        <v>44786.08333321759</v>
      </c>
      <c r="B305" s="39">
        <v>12.2916666666667</v>
      </c>
      <c r="C305" s="39">
        <v>12.3333333333333</v>
      </c>
      <c r="D305" s="54">
        <v>336563.24000000011</v>
      </c>
      <c r="E305" s="54">
        <v>42266.700000000004</v>
      </c>
      <c r="F305" s="1">
        <f t="shared" si="8"/>
        <v>294296.5400000001</v>
      </c>
      <c r="G305" s="3">
        <f t="shared" si="9"/>
        <v>1.1525911884404606E-3</v>
      </c>
      <c r="H305" s="27"/>
      <c r="I305" s="27"/>
    </row>
    <row r="306" spans="1:9" x14ac:dyDescent="0.25">
      <c r="A306" s="29">
        <v>44786.124999826388</v>
      </c>
      <c r="B306" s="39">
        <v>12.3333333333333</v>
      </c>
      <c r="C306" s="39">
        <v>12.375</v>
      </c>
      <c r="D306" s="54">
        <v>386008.57399999996</v>
      </c>
      <c r="E306" s="54">
        <v>50944.624000000003</v>
      </c>
      <c r="F306" s="1">
        <f t="shared" si="8"/>
        <v>335063.94999999995</v>
      </c>
      <c r="G306" s="3">
        <f t="shared" si="9"/>
        <v>1.312253811526479E-3</v>
      </c>
      <c r="H306" s="27"/>
      <c r="I306" s="27"/>
    </row>
    <row r="307" spans="1:9" x14ac:dyDescent="0.25">
      <c r="A307" s="29">
        <v>44786.166666435187</v>
      </c>
      <c r="B307" s="39">
        <v>12.375</v>
      </c>
      <c r="C307" s="39">
        <v>12.4166666666667</v>
      </c>
      <c r="D307" s="54">
        <v>423732.21</v>
      </c>
      <c r="E307" s="54">
        <v>57940.970000000016</v>
      </c>
      <c r="F307" s="1">
        <f t="shared" si="8"/>
        <v>365791.24</v>
      </c>
      <c r="G307" s="3">
        <f t="shared" si="9"/>
        <v>1.432595028241615E-3</v>
      </c>
      <c r="H307" s="27"/>
      <c r="I307" s="27"/>
    </row>
    <row r="308" spans="1:9" x14ac:dyDescent="0.25">
      <c r="A308" s="29">
        <v>44786.208333043978</v>
      </c>
      <c r="B308" s="39">
        <v>12.4166666666667</v>
      </c>
      <c r="C308" s="39">
        <v>12.4583333333333</v>
      </c>
      <c r="D308" s="54">
        <v>441054.56599999999</v>
      </c>
      <c r="E308" s="54">
        <v>59582.106</v>
      </c>
      <c r="F308" s="1">
        <f t="shared" si="8"/>
        <v>381472.45999999996</v>
      </c>
      <c r="G308" s="3">
        <f t="shared" si="9"/>
        <v>1.4940093961984939E-3</v>
      </c>
      <c r="H308" s="27"/>
      <c r="I308" s="27"/>
    </row>
    <row r="309" spans="1:9" x14ac:dyDescent="0.25">
      <c r="A309" s="29">
        <v>44786.249999652777</v>
      </c>
      <c r="B309" s="39">
        <v>12.4583333333333</v>
      </c>
      <c r="C309" s="39">
        <v>12.5</v>
      </c>
      <c r="D309" s="54">
        <v>459835.51800000016</v>
      </c>
      <c r="E309" s="54">
        <v>60608.857999999986</v>
      </c>
      <c r="F309" s="1">
        <f t="shared" si="8"/>
        <v>399226.66000000015</v>
      </c>
      <c r="G309" s="3">
        <f t="shared" si="9"/>
        <v>1.5635424409220567E-3</v>
      </c>
      <c r="H309" s="27"/>
      <c r="I309" s="27"/>
    </row>
    <row r="310" spans="1:9" x14ac:dyDescent="0.25">
      <c r="A310" s="29">
        <v>44786.291666261575</v>
      </c>
      <c r="B310" s="39">
        <v>12.5</v>
      </c>
      <c r="C310" s="39">
        <v>12.5416666666667</v>
      </c>
      <c r="D310" s="54">
        <v>456526.55800000008</v>
      </c>
      <c r="E310" s="54">
        <v>60744.268000000004</v>
      </c>
      <c r="F310" s="1">
        <f t="shared" si="8"/>
        <v>395782.2900000001</v>
      </c>
      <c r="G310" s="3">
        <f t="shared" si="9"/>
        <v>1.5500528140588638E-3</v>
      </c>
      <c r="H310" s="27"/>
      <c r="I310" s="27"/>
    </row>
    <row r="311" spans="1:9" x14ac:dyDescent="0.25">
      <c r="A311" s="29">
        <v>44786.333332870374</v>
      </c>
      <c r="B311" s="39">
        <v>12.5416666666667</v>
      </c>
      <c r="C311" s="39">
        <v>12.5833333333333</v>
      </c>
      <c r="D311" s="54">
        <v>447058.68799999997</v>
      </c>
      <c r="E311" s="54">
        <v>60169.237999999998</v>
      </c>
      <c r="F311" s="1">
        <f t="shared" si="8"/>
        <v>386889.44999999995</v>
      </c>
      <c r="G311" s="3">
        <f t="shared" si="9"/>
        <v>1.5152246471214917E-3</v>
      </c>
      <c r="H311" s="27"/>
      <c r="I311" s="27"/>
    </row>
    <row r="312" spans="1:9" x14ac:dyDescent="0.25">
      <c r="A312" s="29">
        <v>44786.374999479165</v>
      </c>
      <c r="B312" s="39">
        <v>12.5833333333333</v>
      </c>
      <c r="C312" s="39">
        <v>12.625</v>
      </c>
      <c r="D312" s="54">
        <v>444258.57199999999</v>
      </c>
      <c r="E312" s="54">
        <v>62210.711999999985</v>
      </c>
      <c r="F312" s="1">
        <f t="shared" si="8"/>
        <v>382047.86</v>
      </c>
      <c r="G312" s="3">
        <f t="shared" si="9"/>
        <v>1.4962629088284033E-3</v>
      </c>
      <c r="H312" s="27"/>
      <c r="I312" s="27"/>
    </row>
    <row r="313" spans="1:9" x14ac:dyDescent="0.25">
      <c r="A313" s="29">
        <v>44786.416666087964</v>
      </c>
      <c r="B313" s="39">
        <v>12.625</v>
      </c>
      <c r="C313" s="39">
        <v>12.6666666666667</v>
      </c>
      <c r="D313" s="54">
        <v>444510.27999999991</v>
      </c>
      <c r="E313" s="54">
        <v>62703.73</v>
      </c>
      <c r="F313" s="1">
        <f t="shared" si="8"/>
        <v>381806.54999999993</v>
      </c>
      <c r="G313" s="3">
        <f t="shared" si="9"/>
        <v>1.4953178356050395E-3</v>
      </c>
      <c r="H313" s="27"/>
      <c r="I313" s="27"/>
    </row>
    <row r="314" spans="1:9" x14ac:dyDescent="0.25">
      <c r="A314" s="29">
        <v>44786.458332696762</v>
      </c>
      <c r="B314" s="39">
        <v>12.6666666666667</v>
      </c>
      <c r="C314" s="39">
        <v>12.7083333333333</v>
      </c>
      <c r="D314" s="54">
        <v>433715.408</v>
      </c>
      <c r="E314" s="54">
        <v>62205.937999999987</v>
      </c>
      <c r="F314" s="1">
        <f t="shared" si="8"/>
        <v>371509.47000000003</v>
      </c>
      <c r="G314" s="3">
        <f t="shared" si="9"/>
        <v>1.4549900639137161E-3</v>
      </c>
      <c r="H314" s="27"/>
      <c r="I314" s="27"/>
    </row>
    <row r="315" spans="1:9" s="27" customFormat="1" x14ac:dyDescent="0.25">
      <c r="A315" s="29">
        <v>44786.499999305554</v>
      </c>
      <c r="B315" s="40">
        <v>12.7083333333333</v>
      </c>
      <c r="C315" s="40">
        <v>12.75</v>
      </c>
      <c r="D315" s="54">
        <v>431302.60599999997</v>
      </c>
      <c r="E315" s="54">
        <v>55418.626000000004</v>
      </c>
      <c r="F315" s="9">
        <f t="shared" si="8"/>
        <v>375883.98</v>
      </c>
      <c r="G315" s="10">
        <f t="shared" si="9"/>
        <v>1.472122517050082E-3</v>
      </c>
    </row>
    <row r="316" spans="1:9" s="27" customFormat="1" x14ac:dyDescent="0.25">
      <c r="A316" s="29">
        <v>44786.541665914352</v>
      </c>
      <c r="B316" s="40">
        <v>12.75</v>
      </c>
      <c r="C316" s="40">
        <v>12.7916666666667</v>
      </c>
      <c r="D316" s="54">
        <v>435476.39999999997</v>
      </c>
      <c r="E316" s="54">
        <v>49695.770000000019</v>
      </c>
      <c r="F316" s="9">
        <f t="shared" si="8"/>
        <v>385780.62999999995</v>
      </c>
      <c r="G316" s="10">
        <f t="shared" si="9"/>
        <v>1.5108820335061003E-3</v>
      </c>
    </row>
    <row r="317" spans="1:9" s="27" customFormat="1" x14ac:dyDescent="0.25">
      <c r="A317" s="29">
        <v>44786.583332523151</v>
      </c>
      <c r="B317" s="40">
        <v>12.7916666666667</v>
      </c>
      <c r="C317" s="40">
        <v>12.8333333333333</v>
      </c>
      <c r="D317" s="54">
        <v>434021.43200000015</v>
      </c>
      <c r="E317" s="54">
        <v>48816.251999999971</v>
      </c>
      <c r="F317" s="9">
        <f t="shared" si="8"/>
        <v>385205.18000000017</v>
      </c>
      <c r="G317" s="10">
        <f t="shared" si="9"/>
        <v>1.5086283250547953E-3</v>
      </c>
    </row>
    <row r="318" spans="1:9" s="27" customFormat="1" x14ac:dyDescent="0.25">
      <c r="A318" s="29">
        <v>44786.624999131942</v>
      </c>
      <c r="B318" s="40">
        <v>12.8333333333333</v>
      </c>
      <c r="C318" s="40">
        <v>12.875</v>
      </c>
      <c r="D318" s="54">
        <v>463537.13400000008</v>
      </c>
      <c r="E318" s="54">
        <v>57168.583999999995</v>
      </c>
      <c r="F318" s="9">
        <f t="shared" si="8"/>
        <v>406368.5500000001</v>
      </c>
      <c r="G318" s="10">
        <f t="shared" si="9"/>
        <v>1.5915131383784759E-3</v>
      </c>
    </row>
    <row r="319" spans="1:9" s="27" customFormat="1" x14ac:dyDescent="0.25">
      <c r="A319" s="29">
        <v>44786.66666574074</v>
      </c>
      <c r="B319" s="40">
        <v>12.875</v>
      </c>
      <c r="C319" s="40">
        <v>12.9166666666667</v>
      </c>
      <c r="D319" s="54">
        <v>471269.05599999998</v>
      </c>
      <c r="E319" s="54">
        <v>64457.505999999994</v>
      </c>
      <c r="F319" s="9">
        <f t="shared" si="8"/>
        <v>406811.55</v>
      </c>
      <c r="G319" s="10">
        <f t="shared" si="9"/>
        <v>1.5932481159506859E-3</v>
      </c>
    </row>
    <row r="320" spans="1:9" s="27" customFormat="1" x14ac:dyDescent="0.25">
      <c r="A320" s="29">
        <v>44786.708332349539</v>
      </c>
      <c r="B320" s="40">
        <v>12.9166666666667</v>
      </c>
      <c r="C320" s="40">
        <v>12.9583333333333</v>
      </c>
      <c r="D320" s="54">
        <v>435952.22800000006</v>
      </c>
      <c r="E320" s="54">
        <v>57494.827999999994</v>
      </c>
      <c r="F320" s="9">
        <f t="shared" si="8"/>
        <v>378457.40000000008</v>
      </c>
      <c r="G320" s="10">
        <f t="shared" si="9"/>
        <v>1.4822011310091743E-3</v>
      </c>
    </row>
    <row r="321" spans="1:9" x14ac:dyDescent="0.25">
      <c r="A321" s="29">
        <v>44786.74999895833</v>
      </c>
      <c r="B321" s="39">
        <v>12.9583333333333</v>
      </c>
      <c r="C321" s="39">
        <v>13</v>
      </c>
      <c r="D321" s="54">
        <v>391061.70599999995</v>
      </c>
      <c r="E321" s="54">
        <v>51824.356000000014</v>
      </c>
      <c r="F321" s="1">
        <f t="shared" si="8"/>
        <v>339237.34999999992</v>
      </c>
      <c r="G321" s="3">
        <f t="shared" si="9"/>
        <v>1.3285986318421965E-3</v>
      </c>
      <c r="H321" s="27"/>
      <c r="I321" s="27"/>
    </row>
    <row r="322" spans="1:9" x14ac:dyDescent="0.25">
      <c r="A322" s="29">
        <v>44786.791665567129</v>
      </c>
      <c r="B322" s="39">
        <v>13</v>
      </c>
      <c r="C322" s="39">
        <v>13.0416666666667</v>
      </c>
      <c r="D322" s="54">
        <v>348098.33199999994</v>
      </c>
      <c r="E322" s="54">
        <v>43952.072000000007</v>
      </c>
      <c r="F322" s="1">
        <f t="shared" si="8"/>
        <v>304146.25999999995</v>
      </c>
      <c r="G322" s="3">
        <f t="shared" si="9"/>
        <v>1.1911669069338061E-3</v>
      </c>
      <c r="H322" s="27"/>
      <c r="I322" s="27"/>
    </row>
    <row r="323" spans="1:9" x14ac:dyDescent="0.25">
      <c r="A323" s="29">
        <v>44786.833332175927</v>
      </c>
      <c r="B323" s="39">
        <v>13.0416666666667</v>
      </c>
      <c r="C323" s="39">
        <v>13.0833333333333</v>
      </c>
      <c r="D323" s="54">
        <v>315485.52599999995</v>
      </c>
      <c r="E323" s="54">
        <v>34114.48599999999</v>
      </c>
      <c r="F323" s="1">
        <f t="shared" si="8"/>
        <v>281371.03999999998</v>
      </c>
      <c r="G323" s="3">
        <f t="shared" si="9"/>
        <v>1.1019693992539914E-3</v>
      </c>
      <c r="H323" s="27"/>
      <c r="I323" s="27"/>
    </row>
    <row r="324" spans="1:9" x14ac:dyDescent="0.25">
      <c r="A324" s="29">
        <v>44786.874998784719</v>
      </c>
      <c r="B324" s="39">
        <v>13.0833333333333</v>
      </c>
      <c r="C324" s="39">
        <v>13.125</v>
      </c>
      <c r="D324" s="54">
        <v>298770.18599999999</v>
      </c>
      <c r="E324" s="54">
        <v>36155.475999999988</v>
      </c>
      <c r="F324" s="1">
        <f t="shared" si="8"/>
        <v>262614.71000000002</v>
      </c>
      <c r="G324" s="3">
        <f t="shared" si="9"/>
        <v>1.028511584610702E-3</v>
      </c>
      <c r="H324" s="27"/>
      <c r="I324" s="27"/>
    </row>
    <row r="325" spans="1:9" x14ac:dyDescent="0.25">
      <c r="A325" s="29">
        <v>44786.916665393517</v>
      </c>
      <c r="B325" s="39">
        <v>13.125</v>
      </c>
      <c r="C325" s="39">
        <v>13.1666666666667</v>
      </c>
      <c r="D325" s="54">
        <v>276482.76199999993</v>
      </c>
      <c r="E325" s="54">
        <v>34950.792000000001</v>
      </c>
      <c r="F325" s="1">
        <f t="shared" si="8"/>
        <v>241531.96999999991</v>
      </c>
      <c r="G325" s="3">
        <f t="shared" si="9"/>
        <v>9.459425528708747E-4</v>
      </c>
      <c r="H325" s="27"/>
      <c r="I325" s="27"/>
    </row>
    <row r="326" spans="1:9" x14ac:dyDescent="0.25">
      <c r="A326" s="29">
        <v>44786.958332002316</v>
      </c>
      <c r="B326" s="39">
        <v>13.1666666666667</v>
      </c>
      <c r="C326" s="39">
        <v>13.2083333333333</v>
      </c>
      <c r="D326" s="54">
        <v>272153.27799999993</v>
      </c>
      <c r="E326" s="54">
        <v>34434.358</v>
      </c>
      <c r="F326" s="1">
        <f t="shared" si="8"/>
        <v>237718.91999999993</v>
      </c>
      <c r="G326" s="3">
        <f t="shared" si="9"/>
        <v>9.3100901735909843E-4</v>
      </c>
      <c r="H326" s="27"/>
      <c r="I326" s="27"/>
    </row>
    <row r="327" spans="1:9" x14ac:dyDescent="0.25">
      <c r="A327" s="29">
        <v>44786.999998611114</v>
      </c>
      <c r="B327" s="39">
        <v>13.2083333333333</v>
      </c>
      <c r="C327" s="39">
        <v>13.25</v>
      </c>
      <c r="D327" s="54">
        <v>278011.50599999994</v>
      </c>
      <c r="E327" s="54">
        <v>34521.585999999996</v>
      </c>
      <c r="F327" s="1">
        <f t="shared" si="8"/>
        <v>243489.91999999993</v>
      </c>
      <c r="G327" s="3">
        <f t="shared" si="9"/>
        <v>9.5361072293297263E-4</v>
      </c>
      <c r="H327" s="27"/>
      <c r="I327" s="27"/>
    </row>
    <row r="328" spans="1:9" x14ac:dyDescent="0.25">
      <c r="A328" s="29">
        <v>44787.041665219906</v>
      </c>
      <c r="B328" s="39">
        <v>13.25</v>
      </c>
      <c r="C328" s="39">
        <v>13.2916666666667</v>
      </c>
      <c r="D328" s="54">
        <v>293060.69999999995</v>
      </c>
      <c r="E328" s="54">
        <v>36432.160000000011</v>
      </c>
      <c r="F328" s="1">
        <f t="shared" si="8"/>
        <v>256628.53999999995</v>
      </c>
      <c r="G328" s="3">
        <f t="shared" si="9"/>
        <v>1.0050671812395081E-3</v>
      </c>
      <c r="H328" s="27"/>
      <c r="I328" s="27"/>
    </row>
    <row r="329" spans="1:9" x14ac:dyDescent="0.25">
      <c r="A329" s="29">
        <v>44787.083331828704</v>
      </c>
      <c r="B329" s="39">
        <v>13.2916666666667</v>
      </c>
      <c r="C329" s="39">
        <v>13.3333333333333</v>
      </c>
      <c r="D329" s="54">
        <v>320656.80199999997</v>
      </c>
      <c r="E329" s="54">
        <v>38372.642000000014</v>
      </c>
      <c r="F329" s="1">
        <f t="shared" si="8"/>
        <v>282284.15999999997</v>
      </c>
      <c r="G329" s="3">
        <f t="shared" si="9"/>
        <v>1.1055455679238261E-3</v>
      </c>
      <c r="H329" s="27"/>
      <c r="I329" s="27"/>
    </row>
    <row r="330" spans="1:9" x14ac:dyDescent="0.25">
      <c r="A330" s="29">
        <v>44787.124998437503</v>
      </c>
      <c r="B330" s="39">
        <v>13.3333333333333</v>
      </c>
      <c r="C330" s="39">
        <v>13.375</v>
      </c>
      <c r="D330" s="54">
        <v>371242.50200000004</v>
      </c>
      <c r="E330" s="54">
        <v>48230.681999999986</v>
      </c>
      <c r="F330" s="1">
        <f t="shared" si="8"/>
        <v>323011.82000000007</v>
      </c>
      <c r="G330" s="3">
        <f t="shared" si="9"/>
        <v>1.2650525129996979E-3</v>
      </c>
      <c r="H330" s="27"/>
      <c r="I330" s="27"/>
    </row>
    <row r="331" spans="1:9" x14ac:dyDescent="0.25">
      <c r="A331" s="29">
        <v>44787.166665046294</v>
      </c>
      <c r="B331" s="39">
        <v>13.375</v>
      </c>
      <c r="C331" s="39">
        <v>13.4166666666667</v>
      </c>
      <c r="D331" s="54">
        <v>407840.77399999998</v>
      </c>
      <c r="E331" s="54">
        <v>54949.563999999984</v>
      </c>
      <c r="F331" s="1">
        <f t="shared" si="8"/>
        <v>352891.20999999996</v>
      </c>
      <c r="G331" s="3">
        <f t="shared" si="9"/>
        <v>1.3820729904744785E-3</v>
      </c>
      <c r="H331" s="27"/>
      <c r="I331" s="27"/>
    </row>
    <row r="332" spans="1:9" x14ac:dyDescent="0.25">
      <c r="A332" s="29">
        <v>44787.208331655092</v>
      </c>
      <c r="B332" s="39">
        <v>13.4166666666667</v>
      </c>
      <c r="C332" s="39">
        <v>13.4583333333333</v>
      </c>
      <c r="D332" s="54">
        <v>440778.19199999992</v>
      </c>
      <c r="E332" s="54">
        <v>59002.151999999973</v>
      </c>
      <c r="F332" s="1">
        <f t="shared" si="8"/>
        <v>381776.03999999992</v>
      </c>
      <c r="G332" s="3">
        <f t="shared" si="9"/>
        <v>1.4951983453889489E-3</v>
      </c>
      <c r="H332" s="27"/>
      <c r="I332" s="27"/>
    </row>
    <row r="333" spans="1:9" x14ac:dyDescent="0.25">
      <c r="A333" s="29">
        <v>44787.249998263891</v>
      </c>
      <c r="B333" s="39">
        <v>13.4583333333333</v>
      </c>
      <c r="C333" s="39">
        <v>13.5</v>
      </c>
      <c r="D333" s="54">
        <v>455295.37799999991</v>
      </c>
      <c r="E333" s="54">
        <v>59542.897999999994</v>
      </c>
      <c r="F333" s="1">
        <f t="shared" si="8"/>
        <v>395752.47999999992</v>
      </c>
      <c r="G333" s="3">
        <f t="shared" si="9"/>
        <v>1.5499360653423223E-3</v>
      </c>
      <c r="H333" s="27"/>
      <c r="I333" s="27"/>
    </row>
    <row r="334" spans="1:9" x14ac:dyDescent="0.25">
      <c r="A334" s="29">
        <v>44787.291664872682</v>
      </c>
      <c r="B334" s="39">
        <v>13.5</v>
      </c>
      <c r="C334" s="39">
        <v>13.5416666666667</v>
      </c>
      <c r="D334" s="54">
        <v>451272.45200000011</v>
      </c>
      <c r="E334" s="54">
        <v>58832.531999999999</v>
      </c>
      <c r="F334" s="1">
        <f t="shared" si="8"/>
        <v>392439.9200000001</v>
      </c>
      <c r="G334" s="3">
        <f t="shared" si="9"/>
        <v>1.5369626628443517E-3</v>
      </c>
      <c r="H334" s="27"/>
      <c r="I334" s="27"/>
    </row>
    <row r="335" spans="1:9" x14ac:dyDescent="0.25">
      <c r="A335" s="29">
        <v>44787.333331481481</v>
      </c>
      <c r="B335" s="39">
        <v>13.5416666666667</v>
      </c>
      <c r="C335" s="39">
        <v>13.5833333333333</v>
      </c>
      <c r="D335" s="54">
        <v>443124.58999999997</v>
      </c>
      <c r="E335" s="54">
        <v>52885.659999999989</v>
      </c>
      <c r="F335" s="1">
        <f t="shared" si="8"/>
        <v>390238.93</v>
      </c>
      <c r="G335" s="3">
        <f t="shared" si="9"/>
        <v>1.5283426441385739E-3</v>
      </c>
      <c r="H335" s="27"/>
      <c r="I335" s="27"/>
    </row>
    <row r="336" spans="1:9" x14ac:dyDescent="0.25">
      <c r="A336" s="29">
        <v>44787.374998090279</v>
      </c>
      <c r="B336" s="39">
        <v>13.5833333333333</v>
      </c>
      <c r="C336" s="39">
        <v>13.625</v>
      </c>
      <c r="D336" s="54">
        <v>444142.99</v>
      </c>
      <c r="E336" s="54">
        <v>57313.849999999977</v>
      </c>
      <c r="F336" s="1">
        <f t="shared" ref="F336:F399" si="10">D336-E336</f>
        <v>386829.14</v>
      </c>
      <c r="G336" s="3">
        <f t="shared" ref="G336:G399" si="11">F336/$F$759</f>
        <v>1.5149884473531397E-3</v>
      </c>
      <c r="H336" s="27"/>
      <c r="I336" s="27"/>
    </row>
    <row r="337" spans="1:9" x14ac:dyDescent="0.25">
      <c r="A337" s="29">
        <v>44787.416664699071</v>
      </c>
      <c r="B337" s="39">
        <v>13.625</v>
      </c>
      <c r="C337" s="39">
        <v>13.6666666666667</v>
      </c>
      <c r="D337" s="54">
        <v>432989.9420000001</v>
      </c>
      <c r="E337" s="54">
        <v>55037.652000000009</v>
      </c>
      <c r="F337" s="1">
        <f t="shared" si="10"/>
        <v>377952.2900000001</v>
      </c>
      <c r="G337" s="3">
        <f t="shared" si="11"/>
        <v>1.4802229040983409E-3</v>
      </c>
      <c r="H337" s="27"/>
      <c r="I337" s="27"/>
    </row>
    <row r="338" spans="1:9" x14ac:dyDescent="0.25">
      <c r="A338" s="29">
        <v>44787.458331307869</v>
      </c>
      <c r="B338" s="39">
        <v>13.6666666666667</v>
      </c>
      <c r="C338" s="39">
        <v>13.7083333333333</v>
      </c>
      <c r="D338" s="54">
        <v>430679.5120000001</v>
      </c>
      <c r="E338" s="54">
        <v>54164.221999999994</v>
      </c>
      <c r="F338" s="1">
        <f t="shared" si="10"/>
        <v>376515.2900000001</v>
      </c>
      <c r="G338" s="3">
        <f t="shared" si="11"/>
        <v>1.4745949971654599E-3</v>
      </c>
      <c r="H338" s="27"/>
      <c r="I338" s="27"/>
    </row>
    <row r="339" spans="1:9" x14ac:dyDescent="0.25">
      <c r="A339" s="29">
        <v>44787.499997916668</v>
      </c>
      <c r="B339" s="40">
        <v>13.7083333333333</v>
      </c>
      <c r="C339" s="40">
        <v>13.75</v>
      </c>
      <c r="D339" s="54">
        <v>434931.62800000003</v>
      </c>
      <c r="E339" s="54">
        <v>55301.008000000009</v>
      </c>
      <c r="F339" s="1">
        <f t="shared" si="10"/>
        <v>379630.62</v>
      </c>
      <c r="G339" s="3">
        <f t="shared" si="11"/>
        <v>1.486795962583144E-3</v>
      </c>
      <c r="H339" s="27"/>
      <c r="I339" s="27"/>
    </row>
    <row r="340" spans="1:9" x14ac:dyDescent="0.25">
      <c r="A340" s="29">
        <v>44787.541664525466</v>
      </c>
      <c r="B340" s="40">
        <v>13.75</v>
      </c>
      <c r="C340" s="40">
        <v>13.7916666666667</v>
      </c>
      <c r="D340" s="54">
        <v>438335.24600000004</v>
      </c>
      <c r="E340" s="54">
        <v>49224.915999999983</v>
      </c>
      <c r="F340" s="1">
        <f t="shared" si="10"/>
        <v>389110.33000000007</v>
      </c>
      <c r="G340" s="3">
        <f t="shared" si="11"/>
        <v>1.5239225635787623E-3</v>
      </c>
      <c r="H340" s="27"/>
      <c r="I340" s="27"/>
    </row>
    <row r="341" spans="1:9" x14ac:dyDescent="0.25">
      <c r="A341" s="29">
        <v>44787.583331134258</v>
      </c>
      <c r="B341" s="40">
        <v>13.7916666666667</v>
      </c>
      <c r="C341" s="40">
        <v>13.8333333333333</v>
      </c>
      <c r="D341" s="54">
        <v>439298.42200000002</v>
      </c>
      <c r="E341" s="54">
        <v>48561.101999999984</v>
      </c>
      <c r="F341" s="1">
        <f t="shared" si="10"/>
        <v>390737.32000000007</v>
      </c>
      <c r="G341" s="3">
        <f t="shared" si="11"/>
        <v>1.5302945526537296E-3</v>
      </c>
      <c r="H341" s="27"/>
      <c r="I341" s="27"/>
    </row>
    <row r="342" spans="1:9" x14ac:dyDescent="0.25">
      <c r="A342" s="29">
        <v>44787.624997743056</v>
      </c>
      <c r="B342" s="40">
        <v>13.8333333333333</v>
      </c>
      <c r="C342" s="40">
        <v>13.875</v>
      </c>
      <c r="D342" s="54">
        <v>474748.25200000004</v>
      </c>
      <c r="E342" s="54">
        <v>57441.851999999977</v>
      </c>
      <c r="F342" s="1">
        <f t="shared" si="10"/>
        <v>417306.40000000008</v>
      </c>
      <c r="G342" s="3">
        <f t="shared" si="11"/>
        <v>1.6343504395933781E-3</v>
      </c>
      <c r="H342" s="27"/>
      <c r="I342" s="27"/>
    </row>
    <row r="343" spans="1:9" x14ac:dyDescent="0.25">
      <c r="A343" s="29">
        <v>44787.666664351855</v>
      </c>
      <c r="B343" s="40">
        <v>13.875</v>
      </c>
      <c r="C343" s="40">
        <v>13.9166666666667</v>
      </c>
      <c r="D343" s="54">
        <v>473974.80800000008</v>
      </c>
      <c r="E343" s="54">
        <v>56362.517999999967</v>
      </c>
      <c r="F343" s="1">
        <f t="shared" si="10"/>
        <v>417612.2900000001</v>
      </c>
      <c r="G343" s="3">
        <f t="shared" si="11"/>
        <v>1.6355484357323475E-3</v>
      </c>
      <c r="H343" s="27"/>
      <c r="I343" s="27"/>
    </row>
    <row r="344" spans="1:9" x14ac:dyDescent="0.25">
      <c r="A344" s="29">
        <v>44787.708330960646</v>
      </c>
      <c r="B344" s="40">
        <v>13.9166666666667</v>
      </c>
      <c r="C344" s="40">
        <v>13.9583333333333</v>
      </c>
      <c r="D344" s="54">
        <v>433083.88199999998</v>
      </c>
      <c r="E344" s="54">
        <v>50104.452000000012</v>
      </c>
      <c r="F344" s="1">
        <f t="shared" si="10"/>
        <v>382979.43</v>
      </c>
      <c r="G344" s="3">
        <f t="shared" si="11"/>
        <v>1.499911335593514E-3</v>
      </c>
      <c r="H344" s="27"/>
      <c r="I344" s="27"/>
    </row>
    <row r="345" spans="1:9" x14ac:dyDescent="0.25">
      <c r="A345" s="29">
        <v>44787.749997569445</v>
      </c>
      <c r="B345" s="39">
        <v>13.9583333333333</v>
      </c>
      <c r="C345" s="39">
        <v>14</v>
      </c>
      <c r="D345" s="54">
        <v>379134.79999999987</v>
      </c>
      <c r="E345" s="54">
        <v>51046.64</v>
      </c>
      <c r="F345" s="1">
        <f t="shared" si="10"/>
        <v>328088.15999999986</v>
      </c>
      <c r="G345" s="3">
        <f t="shared" si="11"/>
        <v>1.2849336327489399E-3</v>
      </c>
      <c r="H345" s="27"/>
      <c r="I345" s="27"/>
    </row>
    <row r="346" spans="1:9" x14ac:dyDescent="0.25">
      <c r="A346" s="29">
        <v>44787.791664178243</v>
      </c>
      <c r="B346" s="39">
        <v>14</v>
      </c>
      <c r="C346" s="39">
        <v>14.0416666666667</v>
      </c>
      <c r="D346" s="54">
        <v>329331.48599999998</v>
      </c>
      <c r="E346" s="54">
        <v>43221.335999999974</v>
      </c>
      <c r="F346" s="1">
        <f t="shared" si="10"/>
        <v>286110.15000000002</v>
      </c>
      <c r="G346" s="3">
        <f t="shared" si="11"/>
        <v>1.120529782012994E-3</v>
      </c>
      <c r="H346" s="27"/>
      <c r="I346" s="27"/>
    </row>
    <row r="347" spans="1:9" x14ac:dyDescent="0.25">
      <c r="A347" s="29">
        <v>44787.833330787034</v>
      </c>
      <c r="B347" s="39">
        <v>14.0416666666667</v>
      </c>
      <c r="C347" s="39">
        <v>14.0833333333333</v>
      </c>
      <c r="D347" s="54">
        <v>294267.16000000003</v>
      </c>
      <c r="E347" s="54">
        <v>35605.679999999993</v>
      </c>
      <c r="F347" s="1">
        <f t="shared" si="10"/>
        <v>258661.48000000004</v>
      </c>
      <c r="G347" s="3">
        <f t="shared" si="11"/>
        <v>1.0130290442319451E-3</v>
      </c>
      <c r="H347" s="27"/>
      <c r="I347" s="27"/>
    </row>
    <row r="348" spans="1:9" x14ac:dyDescent="0.25">
      <c r="A348" s="29">
        <v>44787.874997395833</v>
      </c>
      <c r="B348" s="39">
        <v>14.0833333333333</v>
      </c>
      <c r="C348" s="39">
        <v>14.125</v>
      </c>
      <c r="D348" s="54">
        <v>284508.46599999996</v>
      </c>
      <c r="E348" s="54">
        <v>38457.506000000008</v>
      </c>
      <c r="F348" s="1">
        <f t="shared" si="10"/>
        <v>246050.95999999996</v>
      </c>
      <c r="G348" s="3">
        <f t="shared" si="11"/>
        <v>9.6364085151431304E-4</v>
      </c>
      <c r="H348" s="27"/>
      <c r="I348" s="27"/>
    </row>
    <row r="349" spans="1:9" x14ac:dyDescent="0.25">
      <c r="A349" s="29">
        <v>44787.916664004631</v>
      </c>
      <c r="B349" s="39">
        <v>14.125</v>
      </c>
      <c r="C349" s="39">
        <v>14.1666666666667</v>
      </c>
      <c r="D349" s="54">
        <v>279214.07999999996</v>
      </c>
      <c r="E349" s="54">
        <v>38509.81</v>
      </c>
      <c r="F349" s="1">
        <f t="shared" si="10"/>
        <v>240704.26999999996</v>
      </c>
      <c r="G349" s="3">
        <f t="shared" si="11"/>
        <v>9.4270092547467041E-4</v>
      </c>
      <c r="H349" s="27"/>
      <c r="I349" s="27"/>
    </row>
    <row r="350" spans="1:9" x14ac:dyDescent="0.25">
      <c r="A350" s="29">
        <v>44787.958330613423</v>
      </c>
      <c r="B350" s="39">
        <v>14.1666666666667</v>
      </c>
      <c r="C350" s="39">
        <v>14.2083333333333</v>
      </c>
      <c r="D350" s="54">
        <v>275850.55799999996</v>
      </c>
      <c r="E350" s="54">
        <v>38566.797999999988</v>
      </c>
      <c r="F350" s="1">
        <f t="shared" si="10"/>
        <v>237283.75999999998</v>
      </c>
      <c r="G350" s="3">
        <f t="shared" si="11"/>
        <v>9.2930474458184555E-4</v>
      </c>
      <c r="H350" s="27"/>
      <c r="I350" s="27"/>
    </row>
    <row r="351" spans="1:9" x14ac:dyDescent="0.25">
      <c r="A351" s="29">
        <v>44787.999997222221</v>
      </c>
      <c r="B351" s="39">
        <v>14.2083333333333</v>
      </c>
      <c r="C351" s="39">
        <v>14.25</v>
      </c>
      <c r="D351" s="54">
        <v>287440.66399999999</v>
      </c>
      <c r="E351" s="54">
        <v>40521.603999999992</v>
      </c>
      <c r="F351" s="1">
        <f t="shared" si="10"/>
        <v>246919.06</v>
      </c>
      <c r="G351" s="3">
        <f t="shared" si="11"/>
        <v>9.6704070259881849E-4</v>
      </c>
      <c r="H351" s="27"/>
      <c r="I351" s="27"/>
    </row>
    <row r="352" spans="1:9" x14ac:dyDescent="0.25">
      <c r="A352" s="29">
        <v>44788.04166383102</v>
      </c>
      <c r="B352" s="39">
        <v>14.25</v>
      </c>
      <c r="C352" s="39">
        <v>14.2916666666667</v>
      </c>
      <c r="D352" s="54">
        <v>323754.81400000001</v>
      </c>
      <c r="E352" s="54">
        <v>45022.484000000011</v>
      </c>
      <c r="F352" s="1">
        <f t="shared" si="10"/>
        <v>278732.33</v>
      </c>
      <c r="G352" s="3">
        <f t="shared" si="11"/>
        <v>1.0916350817154648E-3</v>
      </c>
      <c r="H352" s="27"/>
      <c r="I352" s="27"/>
    </row>
    <row r="353" spans="1:9" x14ac:dyDescent="0.25">
      <c r="A353" s="29">
        <v>44788.083330439818</v>
      </c>
      <c r="B353" s="39">
        <v>14.2916666666667</v>
      </c>
      <c r="C353" s="39">
        <v>14.3333333333333</v>
      </c>
      <c r="D353" s="54">
        <v>361955.80199999991</v>
      </c>
      <c r="E353" s="54">
        <v>48174.102000000006</v>
      </c>
      <c r="F353" s="1">
        <f t="shared" si="10"/>
        <v>313781.6999999999</v>
      </c>
      <c r="G353" s="3">
        <f t="shared" si="11"/>
        <v>1.2289034132506886E-3</v>
      </c>
      <c r="H353" s="27"/>
      <c r="I353" s="27"/>
    </row>
    <row r="354" spans="1:9" x14ac:dyDescent="0.25">
      <c r="A354" s="29">
        <v>44788.12499704861</v>
      </c>
      <c r="B354" s="39">
        <v>14.3333333333333</v>
      </c>
      <c r="C354" s="39">
        <v>14.375</v>
      </c>
      <c r="D354" s="54">
        <v>411361.82399999996</v>
      </c>
      <c r="E354" s="54">
        <v>59310.393999999986</v>
      </c>
      <c r="F354" s="1">
        <f t="shared" si="10"/>
        <v>352051.43</v>
      </c>
      <c r="G354" s="3">
        <f t="shared" si="11"/>
        <v>1.3787840526289011E-3</v>
      </c>
      <c r="H354" s="27"/>
      <c r="I354" s="27"/>
    </row>
    <row r="355" spans="1:9" x14ac:dyDescent="0.25">
      <c r="A355" s="29">
        <v>44788.166663657408</v>
      </c>
      <c r="B355" s="39">
        <v>14.375</v>
      </c>
      <c r="C355" s="39">
        <v>14.4166666666667</v>
      </c>
      <c r="D355" s="54">
        <v>443985.18000000011</v>
      </c>
      <c r="E355" s="54">
        <v>59957.33</v>
      </c>
      <c r="F355" s="1">
        <f t="shared" si="10"/>
        <v>384027.85000000009</v>
      </c>
      <c r="G355" s="3">
        <f t="shared" si="11"/>
        <v>1.5040173969620399E-3</v>
      </c>
      <c r="H355" s="27"/>
      <c r="I355" s="27"/>
    </row>
    <row r="356" spans="1:9" x14ac:dyDescent="0.25">
      <c r="A356" s="29">
        <v>44788.208330266207</v>
      </c>
      <c r="B356" s="39">
        <v>14.4166666666667</v>
      </c>
      <c r="C356" s="39">
        <v>14.4583333333333</v>
      </c>
      <c r="D356" s="54">
        <v>450007.63200000016</v>
      </c>
      <c r="E356" s="54">
        <v>59918.862000000016</v>
      </c>
      <c r="F356" s="1">
        <f t="shared" si="10"/>
        <v>390088.77000000014</v>
      </c>
      <c r="G356" s="3">
        <f t="shared" si="11"/>
        <v>1.5277545533208699E-3</v>
      </c>
      <c r="H356" s="27"/>
      <c r="I356" s="27"/>
    </row>
    <row r="357" spans="1:9" x14ac:dyDescent="0.25">
      <c r="A357" s="29">
        <v>44788.249996874998</v>
      </c>
      <c r="B357" s="39">
        <v>14.4583333333333</v>
      </c>
      <c r="C357" s="39">
        <v>14.5</v>
      </c>
      <c r="D357" s="54">
        <v>454867.40799999988</v>
      </c>
      <c r="E357" s="54">
        <v>62994.467999999986</v>
      </c>
      <c r="F357" s="1">
        <f t="shared" si="10"/>
        <v>391872.93999999989</v>
      </c>
      <c r="G357" s="3">
        <f t="shared" si="11"/>
        <v>1.5347421265375972E-3</v>
      </c>
      <c r="H357" s="27"/>
      <c r="I357" s="27"/>
    </row>
    <row r="358" spans="1:9" x14ac:dyDescent="0.25">
      <c r="A358" s="29">
        <v>44788.291663483797</v>
      </c>
      <c r="B358" s="39">
        <v>14.5</v>
      </c>
      <c r="C358" s="39">
        <v>14.5416666666667</v>
      </c>
      <c r="D358" s="54">
        <v>445927.83</v>
      </c>
      <c r="E358" s="54">
        <v>59254.830000000016</v>
      </c>
      <c r="F358" s="1">
        <f t="shared" si="10"/>
        <v>386673</v>
      </c>
      <c r="G358" s="3">
        <f t="shared" si="11"/>
        <v>1.5143769362964243E-3</v>
      </c>
      <c r="H358" s="27"/>
      <c r="I358" s="27"/>
    </row>
    <row r="359" spans="1:9" x14ac:dyDescent="0.25">
      <c r="A359" s="29">
        <v>44788.333330092595</v>
      </c>
      <c r="B359" s="39">
        <v>14.5416666666667</v>
      </c>
      <c r="C359" s="39">
        <v>14.5833333333333</v>
      </c>
      <c r="D359" s="54">
        <v>443022.18799999985</v>
      </c>
      <c r="E359" s="54">
        <v>55461.108</v>
      </c>
      <c r="F359" s="1">
        <f t="shared" si="10"/>
        <v>387561.07999999984</v>
      </c>
      <c r="G359" s="3">
        <f t="shared" si="11"/>
        <v>1.5178550376109352E-3</v>
      </c>
      <c r="H359" s="27"/>
      <c r="I359" s="27"/>
    </row>
    <row r="360" spans="1:9" x14ac:dyDescent="0.25">
      <c r="A360" s="29">
        <v>44788.374996701386</v>
      </c>
      <c r="B360" s="39">
        <v>14.5833333333333</v>
      </c>
      <c r="C360" s="39">
        <v>14.625</v>
      </c>
      <c r="D360" s="54">
        <v>443506.27199999994</v>
      </c>
      <c r="E360" s="54">
        <v>59743.381999999991</v>
      </c>
      <c r="F360" s="1">
        <f t="shared" si="10"/>
        <v>383762.88999999996</v>
      </c>
      <c r="G360" s="3">
        <f t="shared" si="11"/>
        <v>1.5029797002181729E-3</v>
      </c>
      <c r="H360" s="27"/>
      <c r="I360" s="27"/>
    </row>
    <row r="361" spans="1:9" x14ac:dyDescent="0.25">
      <c r="A361" s="29">
        <v>44788.416663310185</v>
      </c>
      <c r="B361" s="39">
        <v>14.625</v>
      </c>
      <c r="C361" s="39">
        <v>14.6666666666667</v>
      </c>
      <c r="D361" s="54">
        <v>438261.3620000002</v>
      </c>
      <c r="E361" s="54">
        <v>59938.461999999992</v>
      </c>
      <c r="F361" s="1">
        <f t="shared" si="10"/>
        <v>378322.9000000002</v>
      </c>
      <c r="G361" s="3">
        <f t="shared" si="11"/>
        <v>1.4816743714528265E-3</v>
      </c>
      <c r="H361" s="27"/>
      <c r="I361" s="27"/>
    </row>
    <row r="362" spans="1:9" x14ac:dyDescent="0.25">
      <c r="A362" s="29">
        <v>44788.458329918984</v>
      </c>
      <c r="B362" s="39">
        <v>14.6666666666667</v>
      </c>
      <c r="C362" s="39">
        <v>14.7083333333333</v>
      </c>
      <c r="D362" s="54">
        <v>443104.23599999992</v>
      </c>
      <c r="E362" s="54">
        <v>59844.516000000025</v>
      </c>
      <c r="F362" s="1">
        <f t="shared" si="10"/>
        <v>383259.71999999991</v>
      </c>
      <c r="G362" s="3">
        <f t="shared" si="11"/>
        <v>1.5010090711775202E-3</v>
      </c>
      <c r="H362" s="27"/>
      <c r="I362" s="27"/>
    </row>
    <row r="363" spans="1:9" x14ac:dyDescent="0.25">
      <c r="A363" s="57">
        <v>44788.499996527775</v>
      </c>
      <c r="B363" s="58">
        <v>14.7083333333333</v>
      </c>
      <c r="C363" s="58">
        <v>14.75</v>
      </c>
      <c r="D363" s="59">
        <v>446025.58799999999</v>
      </c>
      <c r="E363" s="59">
        <v>60010.797999999981</v>
      </c>
      <c r="F363" s="62">
        <f t="shared" si="10"/>
        <v>386014.79000000004</v>
      </c>
      <c r="G363" s="63">
        <f t="shared" si="11"/>
        <v>1.5117991042697774E-3</v>
      </c>
      <c r="H363" s="27"/>
      <c r="I363" s="27"/>
    </row>
    <row r="364" spans="1:9" x14ac:dyDescent="0.25">
      <c r="A364" s="57">
        <v>44788.541663136573</v>
      </c>
      <c r="B364" s="58">
        <v>14.75</v>
      </c>
      <c r="C364" s="58">
        <v>14.7916666666667</v>
      </c>
      <c r="D364" s="59">
        <v>448213.01600000006</v>
      </c>
      <c r="E364" s="59">
        <v>60346.216</v>
      </c>
      <c r="F364" s="62">
        <f t="shared" si="10"/>
        <v>387866.80000000005</v>
      </c>
      <c r="G364" s="63">
        <f t="shared" si="11"/>
        <v>1.5190523679571575E-3</v>
      </c>
      <c r="H364" s="27"/>
      <c r="I364" s="27"/>
    </row>
    <row r="365" spans="1:9" x14ac:dyDescent="0.25">
      <c r="A365" s="57">
        <v>44788.583329745372</v>
      </c>
      <c r="B365" s="58">
        <v>14.7916666666667</v>
      </c>
      <c r="C365" s="58">
        <v>14.8333333333333</v>
      </c>
      <c r="D365" s="59">
        <v>448780.69799999992</v>
      </c>
      <c r="E365" s="59">
        <v>59829.208000000013</v>
      </c>
      <c r="F365" s="62">
        <f t="shared" si="10"/>
        <v>388951.48999999987</v>
      </c>
      <c r="G365" s="63">
        <f t="shared" si="11"/>
        <v>1.5233004781666397E-3</v>
      </c>
      <c r="H365" s="27"/>
      <c r="I365" s="27"/>
    </row>
    <row r="366" spans="1:9" x14ac:dyDescent="0.25">
      <c r="A366" s="57">
        <v>44788.624996354163</v>
      </c>
      <c r="B366" s="58">
        <v>14.8333333333333</v>
      </c>
      <c r="C366" s="58">
        <v>14.875</v>
      </c>
      <c r="D366" s="59">
        <v>486782.93400000012</v>
      </c>
      <c r="E366" s="59">
        <v>68921.423999999999</v>
      </c>
      <c r="F366" s="62">
        <f t="shared" si="10"/>
        <v>417861.51000000013</v>
      </c>
      <c r="G366" s="63">
        <f t="shared" si="11"/>
        <v>1.6365244879006236E-3</v>
      </c>
      <c r="H366" s="27"/>
      <c r="I366" s="27"/>
    </row>
    <row r="367" spans="1:9" x14ac:dyDescent="0.25">
      <c r="A367" s="57">
        <v>44788.666662962962</v>
      </c>
      <c r="B367" s="58">
        <v>14.875</v>
      </c>
      <c r="C367" s="58">
        <v>14.9166666666667</v>
      </c>
      <c r="D367" s="59">
        <v>478105.12400000001</v>
      </c>
      <c r="E367" s="59">
        <v>66514.494000000006</v>
      </c>
      <c r="F367" s="62">
        <f t="shared" si="10"/>
        <v>411590.63</v>
      </c>
      <c r="G367" s="63">
        <f t="shared" si="11"/>
        <v>1.6119650383339802E-3</v>
      </c>
      <c r="H367" s="27"/>
      <c r="I367" s="27"/>
    </row>
    <row r="368" spans="1:9" x14ac:dyDescent="0.25">
      <c r="A368" s="57">
        <v>44788.70832957176</v>
      </c>
      <c r="B368" s="58">
        <v>14.9166666666667</v>
      </c>
      <c r="C368" s="58">
        <v>14.9583333333333</v>
      </c>
      <c r="D368" s="59">
        <v>431229.01799999992</v>
      </c>
      <c r="E368" s="59">
        <v>60422.457999999999</v>
      </c>
      <c r="F368" s="62">
        <f t="shared" si="10"/>
        <v>370806.55999999994</v>
      </c>
      <c r="G368" s="63">
        <f t="shared" si="11"/>
        <v>1.4522371675586765E-3</v>
      </c>
      <c r="H368" s="27"/>
      <c r="I368" s="27"/>
    </row>
    <row r="369" spans="1:9" x14ac:dyDescent="0.25">
      <c r="A369" s="29">
        <v>44788.749996180559</v>
      </c>
      <c r="B369" s="39">
        <v>14.9583333333333</v>
      </c>
      <c r="C369" s="39">
        <v>15</v>
      </c>
      <c r="D369" s="54">
        <v>377953.00000000012</v>
      </c>
      <c r="E369" s="54">
        <v>52595.31</v>
      </c>
      <c r="F369" s="1">
        <f t="shared" si="10"/>
        <v>325357.69000000012</v>
      </c>
      <c r="G369" s="3">
        <f t="shared" si="11"/>
        <v>1.2742399437837189E-3</v>
      </c>
      <c r="H369" s="27"/>
      <c r="I369" s="27"/>
    </row>
    <row r="370" spans="1:9" x14ac:dyDescent="0.25">
      <c r="A370" s="29">
        <v>44788.79166278935</v>
      </c>
      <c r="B370" s="39">
        <v>15</v>
      </c>
      <c r="C370" s="39">
        <v>15.0416666666667</v>
      </c>
      <c r="D370" s="54">
        <v>332592.72200000007</v>
      </c>
      <c r="E370" s="54">
        <v>44301.84199999999</v>
      </c>
      <c r="F370" s="1">
        <f t="shared" si="10"/>
        <v>288290.88000000006</v>
      </c>
      <c r="G370" s="3">
        <f t="shared" si="11"/>
        <v>1.1290704538889453E-3</v>
      </c>
      <c r="H370" s="27"/>
      <c r="I370" s="27"/>
    </row>
    <row r="371" spans="1:9" x14ac:dyDescent="0.25">
      <c r="A371" s="29">
        <v>44788.833329398149</v>
      </c>
      <c r="B371" s="39">
        <v>15.0416666666667</v>
      </c>
      <c r="C371" s="39">
        <v>15.0833333333333</v>
      </c>
      <c r="D371" s="54">
        <v>303171.92999999993</v>
      </c>
      <c r="E371" s="54">
        <v>34083.429999999986</v>
      </c>
      <c r="F371" s="1">
        <f t="shared" si="10"/>
        <v>269088.49999999994</v>
      </c>
      <c r="G371" s="3">
        <f t="shared" si="11"/>
        <v>1.0538657165682637E-3</v>
      </c>
      <c r="H371" s="27"/>
      <c r="I371" s="27"/>
    </row>
    <row r="372" spans="1:9" x14ac:dyDescent="0.25">
      <c r="A372" s="29">
        <v>44788.874996006947</v>
      </c>
      <c r="B372" s="39">
        <v>15.0833333333333</v>
      </c>
      <c r="C372" s="39">
        <v>15.125</v>
      </c>
      <c r="D372" s="54">
        <v>291454.74999999988</v>
      </c>
      <c r="E372" s="54">
        <v>38754.039999999994</v>
      </c>
      <c r="F372" s="1">
        <f t="shared" si="10"/>
        <v>252700.7099999999</v>
      </c>
      <c r="G372" s="3">
        <f t="shared" si="11"/>
        <v>9.8968411813012808E-4</v>
      </c>
      <c r="H372" s="27"/>
      <c r="I372" s="27"/>
    </row>
    <row r="373" spans="1:9" x14ac:dyDescent="0.25">
      <c r="A373" s="29">
        <v>44788.916662615738</v>
      </c>
      <c r="B373" s="39">
        <v>15.125</v>
      </c>
      <c r="C373" s="39">
        <v>15.1666666666667</v>
      </c>
      <c r="D373" s="54">
        <v>286959.37799999997</v>
      </c>
      <c r="E373" s="54">
        <v>38267.947999999997</v>
      </c>
      <c r="F373" s="1">
        <f t="shared" si="10"/>
        <v>248691.42999999996</v>
      </c>
      <c r="G373" s="3">
        <f t="shared" si="11"/>
        <v>9.7398206196599351E-4</v>
      </c>
      <c r="H373" s="27"/>
      <c r="I373" s="27"/>
    </row>
    <row r="374" spans="1:9" x14ac:dyDescent="0.25">
      <c r="A374" s="29">
        <v>44788.958329224537</v>
      </c>
      <c r="B374" s="39">
        <v>15.1666666666667</v>
      </c>
      <c r="C374" s="39">
        <v>15.2083333333333</v>
      </c>
      <c r="D374" s="54">
        <v>287691.70199999993</v>
      </c>
      <c r="E374" s="54">
        <v>38623.932000000015</v>
      </c>
      <c r="F374" s="1">
        <f t="shared" si="10"/>
        <v>249067.7699999999</v>
      </c>
      <c r="G374" s="3">
        <f t="shared" si="11"/>
        <v>9.7545597045250716E-4</v>
      </c>
      <c r="H374" s="27"/>
      <c r="I374" s="27"/>
    </row>
    <row r="375" spans="1:9" x14ac:dyDescent="0.25">
      <c r="A375" s="29">
        <v>44788.999995833336</v>
      </c>
      <c r="B375" s="39">
        <v>15.2083333333333</v>
      </c>
      <c r="C375" s="39">
        <v>15.25</v>
      </c>
      <c r="D375" s="54">
        <v>299147.6939999999</v>
      </c>
      <c r="E375" s="54">
        <v>39222.043999999994</v>
      </c>
      <c r="F375" s="1">
        <f t="shared" si="10"/>
        <v>259925.64999999991</v>
      </c>
      <c r="G375" s="3">
        <f t="shared" si="11"/>
        <v>1.0179800749259879E-3</v>
      </c>
      <c r="H375" s="27"/>
      <c r="I375" s="27"/>
    </row>
    <row r="376" spans="1:9" x14ac:dyDescent="0.25">
      <c r="A376" s="29">
        <v>44789.041662442127</v>
      </c>
      <c r="B376" s="39">
        <v>15.25</v>
      </c>
      <c r="C376" s="39">
        <v>15.2916666666667</v>
      </c>
      <c r="D376" s="54">
        <v>326910.55000000005</v>
      </c>
      <c r="E376" s="54">
        <v>42272.030000000006</v>
      </c>
      <c r="F376" s="1">
        <f t="shared" si="10"/>
        <v>284638.52</v>
      </c>
      <c r="G376" s="3">
        <f t="shared" si="11"/>
        <v>1.1147662491809579E-3</v>
      </c>
      <c r="H376" s="27"/>
      <c r="I376" s="27"/>
    </row>
    <row r="377" spans="1:9" x14ac:dyDescent="0.25">
      <c r="A377" s="29">
        <v>44789.083329050925</v>
      </c>
      <c r="B377" s="39">
        <v>15.2916666666667</v>
      </c>
      <c r="C377" s="39">
        <v>15.3333333333333</v>
      </c>
      <c r="D377" s="54">
        <v>360878.07000000007</v>
      </c>
      <c r="E377" s="54">
        <v>46180.440000000024</v>
      </c>
      <c r="F377" s="1">
        <f t="shared" si="10"/>
        <v>314697.63000000006</v>
      </c>
      <c r="G377" s="3">
        <f t="shared" si="11"/>
        <v>1.2324905870830024E-3</v>
      </c>
      <c r="H377" s="27"/>
      <c r="I377" s="27"/>
    </row>
    <row r="378" spans="1:9" x14ac:dyDescent="0.25">
      <c r="A378" s="29">
        <v>44789.124995659724</v>
      </c>
      <c r="B378" s="39">
        <v>15.3333333333333</v>
      </c>
      <c r="C378" s="39">
        <v>15.375</v>
      </c>
      <c r="D378" s="54">
        <v>407882.598</v>
      </c>
      <c r="E378" s="54">
        <v>54991.278000000013</v>
      </c>
      <c r="F378" s="1">
        <f t="shared" si="10"/>
        <v>352891.32</v>
      </c>
      <c r="G378" s="3">
        <f t="shared" si="11"/>
        <v>1.3820734212815508E-3</v>
      </c>
      <c r="H378" s="27"/>
      <c r="I378" s="27"/>
    </row>
    <row r="379" spans="1:9" x14ac:dyDescent="0.25">
      <c r="A379" s="29">
        <v>44789.166662268515</v>
      </c>
      <c r="B379" s="39">
        <v>15.375</v>
      </c>
      <c r="C379" s="39">
        <v>15.4166666666667</v>
      </c>
      <c r="D379" s="54">
        <v>439387.95600000001</v>
      </c>
      <c r="E379" s="54">
        <v>56808.205999999998</v>
      </c>
      <c r="F379" s="1">
        <f t="shared" si="10"/>
        <v>382579.75</v>
      </c>
      <c r="G379" s="3">
        <f t="shared" si="11"/>
        <v>1.498346017679155E-3</v>
      </c>
      <c r="H379" s="27"/>
      <c r="I379" s="27"/>
    </row>
    <row r="380" spans="1:9" x14ac:dyDescent="0.25">
      <c r="A380" s="29">
        <v>44789.208328877314</v>
      </c>
      <c r="B380" s="39">
        <v>15.4166666666667</v>
      </c>
      <c r="C380" s="39">
        <v>15.4583333333333</v>
      </c>
      <c r="D380" s="54">
        <v>448576.51799999998</v>
      </c>
      <c r="E380" s="54">
        <v>56215.888000000006</v>
      </c>
      <c r="F380" s="1">
        <f t="shared" si="10"/>
        <v>392360.63</v>
      </c>
      <c r="G380" s="3">
        <f t="shared" si="11"/>
        <v>1.5366521292739211E-3</v>
      </c>
      <c r="H380" s="27"/>
      <c r="I380" s="27"/>
    </row>
    <row r="381" spans="1:9" x14ac:dyDescent="0.25">
      <c r="A381" s="29">
        <v>44789.249995486112</v>
      </c>
      <c r="B381" s="39">
        <v>15.4583333333333</v>
      </c>
      <c r="C381" s="39">
        <v>15.5</v>
      </c>
      <c r="D381" s="54">
        <v>447393.95200000011</v>
      </c>
      <c r="E381" s="54">
        <v>55402.512000000002</v>
      </c>
      <c r="F381" s="1">
        <f t="shared" si="10"/>
        <v>391991.44000000012</v>
      </c>
      <c r="G381" s="3">
        <f t="shared" si="11"/>
        <v>1.5352062232470945E-3</v>
      </c>
      <c r="H381" s="27"/>
      <c r="I381" s="27"/>
    </row>
    <row r="382" spans="1:9" x14ac:dyDescent="0.25">
      <c r="A382" s="29">
        <v>44789.291662094911</v>
      </c>
      <c r="B382" s="39">
        <v>15.5</v>
      </c>
      <c r="C382" s="39">
        <v>15.5416666666667</v>
      </c>
      <c r="D382" s="54">
        <v>436101.77599999995</v>
      </c>
      <c r="E382" s="54">
        <v>54331.77600000002</v>
      </c>
      <c r="F382" s="1">
        <f t="shared" si="10"/>
        <v>381769.99999999994</v>
      </c>
      <c r="G382" s="3">
        <f t="shared" si="11"/>
        <v>1.4951746901642623E-3</v>
      </c>
      <c r="H382" s="27"/>
      <c r="I382" s="27"/>
    </row>
    <row r="383" spans="1:9" x14ac:dyDescent="0.25">
      <c r="A383" s="29">
        <v>44789.333328703702</v>
      </c>
      <c r="B383" s="39">
        <v>15.5416666666667</v>
      </c>
      <c r="C383" s="39">
        <v>15.5833333333333</v>
      </c>
      <c r="D383" s="54">
        <v>433589.39600000007</v>
      </c>
      <c r="E383" s="54">
        <v>50844.375999999975</v>
      </c>
      <c r="F383" s="1">
        <f t="shared" si="10"/>
        <v>382745.02000000008</v>
      </c>
      <c r="G383" s="3">
        <f t="shared" si="11"/>
        <v>1.4989932857228556E-3</v>
      </c>
      <c r="H383" s="27"/>
      <c r="I383" s="27"/>
    </row>
    <row r="384" spans="1:9" x14ac:dyDescent="0.25">
      <c r="A384" s="29">
        <v>44789.374995312501</v>
      </c>
      <c r="B384" s="39">
        <v>15.5833333333333</v>
      </c>
      <c r="C384" s="39">
        <v>15.625</v>
      </c>
      <c r="D384" s="54">
        <v>435582.28399999999</v>
      </c>
      <c r="E384" s="54">
        <v>55548.773999999976</v>
      </c>
      <c r="F384" s="1">
        <f t="shared" si="10"/>
        <v>380033.51</v>
      </c>
      <c r="G384" s="3">
        <f t="shared" si="11"/>
        <v>1.4883738522311527E-3</v>
      </c>
      <c r="H384" s="27"/>
      <c r="I384" s="27"/>
    </row>
    <row r="385" spans="1:9" x14ac:dyDescent="0.25">
      <c r="A385" s="29">
        <v>44789.416661921299</v>
      </c>
      <c r="B385" s="39">
        <v>15.625</v>
      </c>
      <c r="C385" s="39">
        <v>15.6666666666667</v>
      </c>
      <c r="D385" s="54">
        <v>432864.076</v>
      </c>
      <c r="E385" s="54">
        <v>55672.796000000009</v>
      </c>
      <c r="F385" s="1">
        <f t="shared" si="10"/>
        <v>377191.27999999997</v>
      </c>
      <c r="G385" s="3">
        <f t="shared" si="11"/>
        <v>1.4772424632806705E-3</v>
      </c>
      <c r="H385" s="27"/>
      <c r="I385" s="27"/>
    </row>
    <row r="386" spans="1:9" x14ac:dyDescent="0.25">
      <c r="A386" s="29">
        <v>44789.458328530091</v>
      </c>
      <c r="B386" s="39">
        <v>15.6666666666667</v>
      </c>
      <c r="C386" s="39">
        <v>15.7083333333333</v>
      </c>
      <c r="D386" s="54">
        <v>439376.3839999999</v>
      </c>
      <c r="E386" s="54">
        <v>57573.664000000004</v>
      </c>
      <c r="F386" s="1">
        <f t="shared" si="10"/>
        <v>381802.71999999991</v>
      </c>
      <c r="G386" s="3">
        <f t="shared" si="11"/>
        <v>1.4953028356860742E-3</v>
      </c>
      <c r="H386" s="27"/>
      <c r="I386" s="27"/>
    </row>
    <row r="387" spans="1:9" s="27" customFormat="1" x14ac:dyDescent="0.25">
      <c r="A387" s="57">
        <v>44789.499995138889</v>
      </c>
      <c r="B387" s="58">
        <v>15.7083333333333</v>
      </c>
      <c r="C387" s="58">
        <v>15.75</v>
      </c>
      <c r="D387" s="59">
        <v>445900.03599999991</v>
      </c>
      <c r="E387" s="59">
        <v>59762.425999999999</v>
      </c>
      <c r="F387" s="62">
        <f t="shared" si="10"/>
        <v>386137.60999999993</v>
      </c>
      <c r="G387" s="63">
        <f t="shared" si="11"/>
        <v>1.5122801199479235E-3</v>
      </c>
    </row>
    <row r="388" spans="1:9" s="27" customFormat="1" x14ac:dyDescent="0.25">
      <c r="A388" s="57">
        <v>44789.541661747688</v>
      </c>
      <c r="B388" s="58">
        <v>15.75</v>
      </c>
      <c r="C388" s="58">
        <v>15.7916666666667</v>
      </c>
      <c r="D388" s="59">
        <v>452149.97399999993</v>
      </c>
      <c r="E388" s="59">
        <v>51031.54399999998</v>
      </c>
      <c r="F388" s="62">
        <f t="shared" si="10"/>
        <v>401118.42999999993</v>
      </c>
      <c r="G388" s="63">
        <f t="shared" si="11"/>
        <v>1.5709514217838629E-3</v>
      </c>
    </row>
    <row r="389" spans="1:9" s="27" customFormat="1" x14ac:dyDescent="0.25">
      <c r="A389" s="57">
        <v>44789.583328356479</v>
      </c>
      <c r="B389" s="58">
        <v>15.7916666666667</v>
      </c>
      <c r="C389" s="58">
        <v>15.8333333333333</v>
      </c>
      <c r="D389" s="59">
        <v>454198.81399999995</v>
      </c>
      <c r="E389" s="59">
        <v>49357.04399999998</v>
      </c>
      <c r="F389" s="62">
        <f t="shared" si="10"/>
        <v>404841.76999999996</v>
      </c>
      <c r="G389" s="63">
        <f t="shared" si="11"/>
        <v>1.5855336145461968E-3</v>
      </c>
    </row>
    <row r="390" spans="1:9" s="27" customFormat="1" x14ac:dyDescent="0.25">
      <c r="A390" s="57">
        <v>44789.624994965277</v>
      </c>
      <c r="B390" s="58">
        <v>15.8333333333333</v>
      </c>
      <c r="C390" s="58">
        <v>15.875</v>
      </c>
      <c r="D390" s="59">
        <v>488557.15399999998</v>
      </c>
      <c r="E390" s="59">
        <v>58774.014000000025</v>
      </c>
      <c r="F390" s="62">
        <f t="shared" si="10"/>
        <v>429783.13999999996</v>
      </c>
      <c r="G390" s="63">
        <f t="shared" si="11"/>
        <v>1.6832146925827693E-3</v>
      </c>
    </row>
    <row r="391" spans="1:9" s="27" customFormat="1" x14ac:dyDescent="0.25">
      <c r="A391" s="57">
        <v>44789.666661574076</v>
      </c>
      <c r="B391" s="58">
        <v>15.875</v>
      </c>
      <c r="C391" s="58">
        <v>15.9166666666667</v>
      </c>
      <c r="D391" s="59">
        <v>479084.86600000004</v>
      </c>
      <c r="E391" s="59">
        <v>56014.786</v>
      </c>
      <c r="F391" s="62">
        <f t="shared" si="10"/>
        <v>423070.08</v>
      </c>
      <c r="G391" s="63">
        <f t="shared" si="11"/>
        <v>1.6569234769148171E-3</v>
      </c>
    </row>
    <row r="392" spans="1:9" s="27" customFormat="1" x14ac:dyDescent="0.25">
      <c r="A392" s="57">
        <v>44789.708328182867</v>
      </c>
      <c r="B392" s="58">
        <v>15.9166666666667</v>
      </c>
      <c r="C392" s="58">
        <v>15.9583333333333</v>
      </c>
      <c r="D392" s="59">
        <v>431381.37800000003</v>
      </c>
      <c r="E392" s="59">
        <v>50344.607999999978</v>
      </c>
      <c r="F392" s="62">
        <f t="shared" si="10"/>
        <v>381036.77</v>
      </c>
      <c r="G392" s="63">
        <f t="shared" si="11"/>
        <v>1.4923030477144391E-3</v>
      </c>
    </row>
    <row r="393" spans="1:9" x14ac:dyDescent="0.25">
      <c r="A393" s="29">
        <v>44789.749994791666</v>
      </c>
      <c r="B393" s="39">
        <v>15.9583333333333</v>
      </c>
      <c r="C393" s="39">
        <v>16</v>
      </c>
      <c r="D393" s="54">
        <v>376934.73399999994</v>
      </c>
      <c r="E393" s="54">
        <v>41878.294000000024</v>
      </c>
      <c r="F393" s="1">
        <f t="shared" si="10"/>
        <v>335056.43999999994</v>
      </c>
      <c r="G393" s="3">
        <f t="shared" si="11"/>
        <v>1.3122243991527378E-3</v>
      </c>
      <c r="H393" s="27"/>
      <c r="I393" s="27"/>
    </row>
    <row r="394" spans="1:9" x14ac:dyDescent="0.25">
      <c r="A394" s="29">
        <v>44789.791661400464</v>
      </c>
      <c r="B394" s="39">
        <v>16</v>
      </c>
      <c r="C394" s="39">
        <v>16.0416666666667</v>
      </c>
      <c r="D394" s="54">
        <v>331803.22399999999</v>
      </c>
      <c r="E394" s="54">
        <v>33599.313999999998</v>
      </c>
      <c r="F394" s="1">
        <f t="shared" si="10"/>
        <v>298203.90999999997</v>
      </c>
      <c r="G394" s="3">
        <f t="shared" si="11"/>
        <v>1.1678941214344281E-3</v>
      </c>
      <c r="H394" s="27"/>
      <c r="I394" s="27"/>
    </row>
    <row r="395" spans="1:9" x14ac:dyDescent="0.25">
      <c r="A395" s="29">
        <v>44789.833328009256</v>
      </c>
      <c r="B395" s="39">
        <v>16.0416666666667</v>
      </c>
      <c r="C395" s="39">
        <v>16.0833333333333</v>
      </c>
      <c r="D395" s="54">
        <v>302984.36400000006</v>
      </c>
      <c r="E395" s="54">
        <v>23703.604000000003</v>
      </c>
      <c r="F395" s="1">
        <f t="shared" si="10"/>
        <v>279280.76000000007</v>
      </c>
      <c r="G395" s="3">
        <f t="shared" si="11"/>
        <v>1.0937829682841499E-3</v>
      </c>
      <c r="H395" s="27"/>
      <c r="I395" s="27"/>
    </row>
    <row r="396" spans="1:9" x14ac:dyDescent="0.25">
      <c r="A396" s="29">
        <v>44789.874994618054</v>
      </c>
      <c r="B396" s="39">
        <v>16.0833333333333</v>
      </c>
      <c r="C396" s="39">
        <v>16.125</v>
      </c>
      <c r="D396" s="54">
        <v>295685.25599999994</v>
      </c>
      <c r="E396" s="54">
        <v>28615.085999999999</v>
      </c>
      <c r="F396" s="1">
        <f t="shared" si="10"/>
        <v>267070.16999999993</v>
      </c>
      <c r="G396" s="3">
        <f t="shared" si="11"/>
        <v>1.0459610725878587E-3</v>
      </c>
      <c r="H396" s="27"/>
      <c r="I396" s="27"/>
    </row>
    <row r="397" spans="1:9" x14ac:dyDescent="0.25">
      <c r="A397" s="29">
        <v>44789.916661226853</v>
      </c>
      <c r="B397" s="39">
        <v>16.125</v>
      </c>
      <c r="C397" s="39">
        <v>16.1666666666667</v>
      </c>
      <c r="D397" s="54">
        <v>288245.22399999993</v>
      </c>
      <c r="E397" s="54">
        <v>28475.734000000011</v>
      </c>
      <c r="F397" s="1">
        <f t="shared" si="10"/>
        <v>259769.48999999993</v>
      </c>
      <c r="G397" s="3">
        <f t="shared" si="11"/>
        <v>1.017368485540714E-3</v>
      </c>
      <c r="H397" s="27"/>
      <c r="I397" s="27"/>
    </row>
    <row r="398" spans="1:9" x14ac:dyDescent="0.25">
      <c r="A398" s="29">
        <v>44789.958327835651</v>
      </c>
      <c r="B398" s="39">
        <v>16.1666666666667</v>
      </c>
      <c r="C398" s="39">
        <v>16.2083333333333</v>
      </c>
      <c r="D398" s="54">
        <v>288210.40199999994</v>
      </c>
      <c r="E398" s="54">
        <v>29390.282000000017</v>
      </c>
      <c r="F398" s="1">
        <f t="shared" si="10"/>
        <v>258820.11999999994</v>
      </c>
      <c r="G398" s="3">
        <f t="shared" si="11"/>
        <v>1.0136503463584806E-3</v>
      </c>
      <c r="H398" s="27"/>
      <c r="I398" s="27"/>
    </row>
    <row r="399" spans="1:9" x14ac:dyDescent="0.25">
      <c r="A399" s="29">
        <v>44790</v>
      </c>
      <c r="B399" s="39">
        <v>16.2083333333333</v>
      </c>
      <c r="C399" s="39">
        <v>16.25</v>
      </c>
      <c r="D399" s="54">
        <v>296284.39400000003</v>
      </c>
      <c r="E399" s="54">
        <v>39711.714</v>
      </c>
      <c r="F399" s="1">
        <f t="shared" si="10"/>
        <v>256572.68000000002</v>
      </c>
      <c r="G399" s="3">
        <f t="shared" si="11"/>
        <v>1.0048484095754367E-3</v>
      </c>
      <c r="H399" s="27"/>
      <c r="I399" s="27"/>
    </row>
    <row r="400" spans="1:9" x14ac:dyDescent="0.25">
      <c r="A400" s="29">
        <v>44790.041666666664</v>
      </c>
      <c r="B400" s="39">
        <v>16.25</v>
      </c>
      <c r="C400" s="39">
        <v>16.2916666666667</v>
      </c>
      <c r="D400" s="54">
        <v>329415.81</v>
      </c>
      <c r="E400" s="54">
        <v>43888.229999999989</v>
      </c>
      <c r="F400" s="1">
        <f t="shared" ref="F400:F463" si="12">D400-E400</f>
        <v>285527.58</v>
      </c>
      <c r="G400" s="3">
        <f t="shared" ref="G400:G463" si="13">F400/$F$759</f>
        <v>1.118248188594839E-3</v>
      </c>
      <c r="H400" s="27"/>
      <c r="I400" s="27"/>
    </row>
    <row r="401" spans="1:9" x14ac:dyDescent="0.25">
      <c r="A401" s="29">
        <v>44790.08333321759</v>
      </c>
      <c r="B401" s="39">
        <v>16.2916666666667</v>
      </c>
      <c r="C401" s="39">
        <v>16.3333333333333</v>
      </c>
      <c r="D401" s="54">
        <v>369331.13800000004</v>
      </c>
      <c r="E401" s="54">
        <v>45379.90800000001</v>
      </c>
      <c r="F401" s="1">
        <f t="shared" si="12"/>
        <v>323951.23000000004</v>
      </c>
      <c r="G401" s="3">
        <f t="shared" si="13"/>
        <v>1.2687316445597657E-3</v>
      </c>
      <c r="H401" s="27"/>
      <c r="I401" s="27"/>
    </row>
    <row r="402" spans="1:9" x14ac:dyDescent="0.25">
      <c r="A402" s="29">
        <v>44790.124999826388</v>
      </c>
      <c r="B402" s="39">
        <v>16.3333333333333</v>
      </c>
      <c r="C402" s="39">
        <v>16.375</v>
      </c>
      <c r="D402" s="54">
        <v>420274.01</v>
      </c>
      <c r="E402" s="54">
        <v>55277.899999999994</v>
      </c>
      <c r="F402" s="1">
        <f t="shared" si="12"/>
        <v>364996.11</v>
      </c>
      <c r="G402" s="3">
        <f t="shared" si="13"/>
        <v>1.4294809589030335E-3</v>
      </c>
      <c r="H402" s="27"/>
      <c r="I402" s="27"/>
    </row>
    <row r="403" spans="1:9" x14ac:dyDescent="0.25">
      <c r="A403" s="29">
        <v>44790.166666435187</v>
      </c>
      <c r="B403" s="39">
        <v>16.375</v>
      </c>
      <c r="C403" s="39">
        <v>16.4166666666667</v>
      </c>
      <c r="D403" s="54">
        <v>444526.54000000004</v>
      </c>
      <c r="E403" s="54">
        <v>60115.770000000019</v>
      </c>
      <c r="F403" s="1">
        <f t="shared" si="12"/>
        <v>384410.77</v>
      </c>
      <c r="G403" s="3">
        <f t="shared" si="13"/>
        <v>1.5055170755443215E-3</v>
      </c>
      <c r="H403" s="27"/>
      <c r="I403" s="27"/>
    </row>
    <row r="404" spans="1:9" x14ac:dyDescent="0.25">
      <c r="A404" s="29">
        <v>44790.208333043978</v>
      </c>
      <c r="B404" s="39">
        <v>16.4166666666667</v>
      </c>
      <c r="C404" s="39">
        <v>16.4583333333333</v>
      </c>
      <c r="D404" s="54">
        <v>451331.24199999997</v>
      </c>
      <c r="E404" s="54">
        <v>60553.912000000004</v>
      </c>
      <c r="F404" s="1">
        <f t="shared" si="12"/>
        <v>390777.32999999996</v>
      </c>
      <c r="G404" s="3">
        <f t="shared" si="13"/>
        <v>1.5304512489351381E-3</v>
      </c>
      <c r="H404" s="27"/>
      <c r="I404" s="27"/>
    </row>
    <row r="405" spans="1:9" x14ac:dyDescent="0.25">
      <c r="A405" s="29">
        <v>44790.249999652777</v>
      </c>
      <c r="B405" s="39">
        <v>16.4583333333333</v>
      </c>
      <c r="C405" s="39">
        <v>16.5</v>
      </c>
      <c r="D405" s="54">
        <v>456765.33400000003</v>
      </c>
      <c r="E405" s="54">
        <v>65038.723999999987</v>
      </c>
      <c r="F405" s="1">
        <f t="shared" si="12"/>
        <v>391726.61000000004</v>
      </c>
      <c r="G405" s="3">
        <f t="shared" si="13"/>
        <v>1.5341690356388583E-3</v>
      </c>
      <c r="H405" s="27"/>
      <c r="I405" s="27"/>
    </row>
    <row r="406" spans="1:9" x14ac:dyDescent="0.25">
      <c r="A406" s="29">
        <v>44790.291666261575</v>
      </c>
      <c r="B406" s="39">
        <v>16.5</v>
      </c>
      <c r="C406" s="39">
        <v>16.5416666666667</v>
      </c>
      <c r="D406" s="54">
        <v>453189.72400000005</v>
      </c>
      <c r="E406" s="54">
        <v>62253.114000000001</v>
      </c>
      <c r="F406" s="1">
        <f t="shared" si="12"/>
        <v>390936.61000000004</v>
      </c>
      <c r="G406" s="3">
        <f t="shared" si="13"/>
        <v>1.5310750575755485E-3</v>
      </c>
      <c r="H406" s="27"/>
      <c r="I406" s="27"/>
    </row>
    <row r="407" spans="1:9" x14ac:dyDescent="0.25">
      <c r="A407" s="29">
        <v>44790.333332870374</v>
      </c>
      <c r="B407" s="39">
        <v>16.5416666666667</v>
      </c>
      <c r="C407" s="39">
        <v>16.5833333333333</v>
      </c>
      <c r="D407" s="54">
        <v>445576.44799999997</v>
      </c>
      <c r="E407" s="54">
        <v>57169.108</v>
      </c>
      <c r="F407" s="1">
        <f t="shared" si="12"/>
        <v>388407.33999999997</v>
      </c>
      <c r="G407" s="3">
        <f t="shared" si="13"/>
        <v>1.5211693539094883E-3</v>
      </c>
      <c r="H407" s="27"/>
      <c r="I407" s="27"/>
    </row>
    <row r="408" spans="1:9" x14ac:dyDescent="0.25">
      <c r="A408" s="29">
        <v>44790.374999479165</v>
      </c>
      <c r="B408" s="39">
        <v>16.5833333333333</v>
      </c>
      <c r="C408" s="39">
        <v>16.625</v>
      </c>
      <c r="D408" s="54">
        <v>440294.36599999998</v>
      </c>
      <c r="E408" s="54">
        <v>60439.216</v>
      </c>
      <c r="F408" s="1">
        <f t="shared" si="12"/>
        <v>379855.14999999997</v>
      </c>
      <c r="G408" s="3">
        <f t="shared" si="13"/>
        <v>1.4876753181458716E-3</v>
      </c>
      <c r="H408" s="27"/>
      <c r="I408" s="27"/>
    </row>
    <row r="409" spans="1:9" x14ac:dyDescent="0.25">
      <c r="A409" s="29">
        <v>44790.416666087964</v>
      </c>
      <c r="B409" s="39">
        <v>16.625</v>
      </c>
      <c r="C409" s="39">
        <v>16.6666666666667</v>
      </c>
      <c r="D409" s="54">
        <v>439377.00400000007</v>
      </c>
      <c r="E409" s="54">
        <v>62580.434000000023</v>
      </c>
      <c r="F409" s="1">
        <f t="shared" si="12"/>
        <v>376796.57000000007</v>
      </c>
      <c r="G409" s="3">
        <f t="shared" si="13"/>
        <v>1.4756966100131152E-3</v>
      </c>
      <c r="H409" s="27"/>
      <c r="I409" s="27"/>
    </row>
    <row r="410" spans="1:9" x14ac:dyDescent="0.25">
      <c r="A410" s="29">
        <v>44790.458332696762</v>
      </c>
      <c r="B410" s="39">
        <v>16.6666666666667</v>
      </c>
      <c r="C410" s="39">
        <v>16.7083333333333</v>
      </c>
      <c r="D410" s="54">
        <v>444921.62399999989</v>
      </c>
      <c r="E410" s="54">
        <v>67953.363999999987</v>
      </c>
      <c r="F410" s="1">
        <f t="shared" si="12"/>
        <v>376968.25999999989</v>
      </c>
      <c r="G410" s="3">
        <f t="shared" si="13"/>
        <v>1.476369021524114E-3</v>
      </c>
      <c r="H410" s="27"/>
      <c r="I410" s="27"/>
    </row>
    <row r="411" spans="1:9" s="27" customFormat="1" x14ac:dyDescent="0.25">
      <c r="A411" s="57">
        <v>44790.499999305554</v>
      </c>
      <c r="B411" s="58">
        <v>16.7083333333333</v>
      </c>
      <c r="C411" s="58">
        <v>16.75</v>
      </c>
      <c r="D411" s="59">
        <v>446849.12200000009</v>
      </c>
      <c r="E411" s="59">
        <v>69981.891999999978</v>
      </c>
      <c r="F411" s="62">
        <f t="shared" si="12"/>
        <v>376867.2300000001</v>
      </c>
      <c r="G411" s="63">
        <f t="shared" si="13"/>
        <v>1.4759733448105247E-3</v>
      </c>
    </row>
    <row r="412" spans="1:9" s="27" customFormat="1" x14ac:dyDescent="0.25">
      <c r="A412" s="57">
        <v>44790.541665914352</v>
      </c>
      <c r="B412" s="58">
        <v>16.75</v>
      </c>
      <c r="C412" s="58">
        <v>16.7916666666667</v>
      </c>
      <c r="D412" s="59">
        <v>450041.83200000011</v>
      </c>
      <c r="E412" s="59">
        <v>67146.71199999997</v>
      </c>
      <c r="F412" s="62">
        <f t="shared" si="12"/>
        <v>382895.12000000011</v>
      </c>
      <c r="G412" s="63">
        <f t="shared" si="13"/>
        <v>1.4995811415548846E-3</v>
      </c>
    </row>
    <row r="413" spans="1:9" s="27" customFormat="1" x14ac:dyDescent="0.25">
      <c r="A413" s="57">
        <v>44790.583332523151</v>
      </c>
      <c r="B413" s="58">
        <v>16.7916666666667</v>
      </c>
      <c r="C413" s="58">
        <v>16.8333333333333</v>
      </c>
      <c r="D413" s="59">
        <v>455349.57200000016</v>
      </c>
      <c r="E413" s="59">
        <v>63381.511999999966</v>
      </c>
      <c r="F413" s="62">
        <f t="shared" si="12"/>
        <v>391968.06000000017</v>
      </c>
      <c r="G413" s="63">
        <f t="shared" si="13"/>
        <v>1.5351146571621324E-3</v>
      </c>
    </row>
    <row r="414" spans="1:9" s="27" customFormat="1" x14ac:dyDescent="0.25">
      <c r="A414" s="57">
        <v>44790.624999131942</v>
      </c>
      <c r="B414" s="58">
        <v>16.8333333333333</v>
      </c>
      <c r="C414" s="58">
        <v>16.875</v>
      </c>
      <c r="D414" s="59">
        <v>492456.49</v>
      </c>
      <c r="E414" s="59">
        <v>72187.659999999989</v>
      </c>
      <c r="F414" s="62">
        <f t="shared" si="12"/>
        <v>420268.83</v>
      </c>
      <c r="G414" s="63">
        <f t="shared" si="13"/>
        <v>1.6459525831808344E-3</v>
      </c>
    </row>
    <row r="415" spans="1:9" s="27" customFormat="1" x14ac:dyDescent="0.25">
      <c r="A415" s="57">
        <v>44790.66666574074</v>
      </c>
      <c r="B415" s="58">
        <v>16.875</v>
      </c>
      <c r="C415" s="58">
        <v>16.9166666666667</v>
      </c>
      <c r="D415" s="59">
        <v>476609.59400000004</v>
      </c>
      <c r="E415" s="59">
        <v>69319.003999999986</v>
      </c>
      <c r="F415" s="62">
        <f t="shared" si="12"/>
        <v>407290.59000000008</v>
      </c>
      <c r="G415" s="63">
        <f t="shared" si="13"/>
        <v>1.5951242415854305E-3</v>
      </c>
    </row>
    <row r="416" spans="1:9" s="27" customFormat="1" x14ac:dyDescent="0.25">
      <c r="A416" s="57">
        <v>44790.708332349539</v>
      </c>
      <c r="B416" s="58">
        <v>16.9166666666667</v>
      </c>
      <c r="C416" s="58">
        <v>16.9583333333333</v>
      </c>
      <c r="D416" s="59">
        <v>433248.21400000015</v>
      </c>
      <c r="E416" s="59">
        <v>63140.423999999999</v>
      </c>
      <c r="F416" s="62">
        <f t="shared" si="12"/>
        <v>370107.79000000015</v>
      </c>
      <c r="G416" s="63">
        <f t="shared" si="13"/>
        <v>1.449500485215261E-3</v>
      </c>
    </row>
    <row r="417" spans="1:9" x14ac:dyDescent="0.25">
      <c r="A417" s="29">
        <v>44790.74999895833</v>
      </c>
      <c r="B417" s="39">
        <v>16.9583333333333</v>
      </c>
      <c r="C417" s="39">
        <v>17</v>
      </c>
      <c r="D417" s="54">
        <v>380988.09199999995</v>
      </c>
      <c r="E417" s="54">
        <v>56094.921999999984</v>
      </c>
      <c r="F417" s="1">
        <f t="shared" si="12"/>
        <v>324893.17</v>
      </c>
      <c r="G417" s="3">
        <f t="shared" si="13"/>
        <v>1.2724206846824921E-3</v>
      </c>
      <c r="H417" s="27"/>
      <c r="I417" s="27"/>
    </row>
    <row r="418" spans="1:9" x14ac:dyDescent="0.25">
      <c r="A418" s="29">
        <v>44790.791665567129</v>
      </c>
      <c r="B418" s="39">
        <v>17</v>
      </c>
      <c r="C418" s="39">
        <v>17.0416666666667</v>
      </c>
      <c r="D418" s="54">
        <v>330728.92599999998</v>
      </c>
      <c r="E418" s="54">
        <v>47480.496000000014</v>
      </c>
      <c r="F418" s="1">
        <f t="shared" si="12"/>
        <v>283248.42999999993</v>
      </c>
      <c r="G418" s="3">
        <f t="shared" si="13"/>
        <v>1.1093220618821902E-3</v>
      </c>
      <c r="H418" s="27"/>
      <c r="I418" s="27"/>
    </row>
    <row r="419" spans="1:9" x14ac:dyDescent="0.25">
      <c r="A419" s="29">
        <v>44790.833332175927</v>
      </c>
      <c r="B419" s="39">
        <v>17.0416666666667</v>
      </c>
      <c r="C419" s="39">
        <v>17.0833333333333</v>
      </c>
      <c r="D419" s="54">
        <v>300730.20999999996</v>
      </c>
      <c r="E419" s="54">
        <v>37037.170000000006</v>
      </c>
      <c r="F419" s="1">
        <f t="shared" si="12"/>
        <v>263693.03999999998</v>
      </c>
      <c r="G419" s="3">
        <f t="shared" si="13"/>
        <v>1.0327347863385611E-3</v>
      </c>
      <c r="H419" s="27"/>
      <c r="I419" s="27"/>
    </row>
    <row r="420" spans="1:9" x14ac:dyDescent="0.25">
      <c r="A420" s="29">
        <v>44790.874998784719</v>
      </c>
      <c r="B420" s="39">
        <v>17.0833333333333</v>
      </c>
      <c r="C420" s="39">
        <v>17.125</v>
      </c>
      <c r="D420" s="54">
        <v>296387.21999999997</v>
      </c>
      <c r="E420" s="54">
        <v>41287.849999999991</v>
      </c>
      <c r="F420" s="1">
        <f t="shared" si="12"/>
        <v>255099.37</v>
      </c>
      <c r="G420" s="3">
        <f t="shared" si="13"/>
        <v>9.9907829714448114E-4</v>
      </c>
      <c r="H420" s="27"/>
      <c r="I420" s="27"/>
    </row>
    <row r="421" spans="1:9" x14ac:dyDescent="0.25">
      <c r="A421" s="29">
        <v>44790.916665393517</v>
      </c>
      <c r="B421" s="39">
        <v>17.125</v>
      </c>
      <c r="C421" s="39">
        <v>17.1666666666667</v>
      </c>
      <c r="D421" s="54">
        <v>290478.734</v>
      </c>
      <c r="E421" s="54">
        <v>40730.213999999985</v>
      </c>
      <c r="F421" s="1">
        <f t="shared" si="12"/>
        <v>249748.52000000002</v>
      </c>
      <c r="G421" s="3">
        <f t="shared" si="13"/>
        <v>9.7812207876465701E-4</v>
      </c>
      <c r="H421" s="27"/>
      <c r="I421" s="27"/>
    </row>
    <row r="422" spans="1:9" x14ac:dyDescent="0.25">
      <c r="A422" s="29">
        <v>44790.958332002316</v>
      </c>
      <c r="B422" s="39">
        <v>17.1666666666667</v>
      </c>
      <c r="C422" s="39">
        <v>17.2083333333333</v>
      </c>
      <c r="D422" s="54">
        <v>289458.20799999998</v>
      </c>
      <c r="E422" s="54">
        <v>41202.857999999986</v>
      </c>
      <c r="F422" s="1">
        <f t="shared" si="12"/>
        <v>248255.35</v>
      </c>
      <c r="G422" s="3">
        <f t="shared" si="13"/>
        <v>9.7227418607504662E-4</v>
      </c>
      <c r="H422" s="27"/>
      <c r="I422" s="27"/>
    </row>
    <row r="423" spans="1:9" x14ac:dyDescent="0.25">
      <c r="A423" s="29">
        <v>44790.999998611114</v>
      </c>
      <c r="B423" s="39">
        <v>17.2083333333333</v>
      </c>
      <c r="C423" s="39">
        <v>17.25</v>
      </c>
      <c r="D423" s="54">
        <v>298502.83199999994</v>
      </c>
      <c r="E423" s="54">
        <v>42040.69200000001</v>
      </c>
      <c r="F423" s="1">
        <f t="shared" si="12"/>
        <v>256462.13999999993</v>
      </c>
      <c r="G423" s="3">
        <f t="shared" si="13"/>
        <v>1.0044154876322489E-3</v>
      </c>
      <c r="H423" s="27"/>
      <c r="I423" s="27"/>
    </row>
    <row r="424" spans="1:9" x14ac:dyDescent="0.25">
      <c r="A424" s="29">
        <v>44791.041665219906</v>
      </c>
      <c r="B424" s="39">
        <v>17.25</v>
      </c>
      <c r="C424" s="39">
        <v>17.2916666666667</v>
      </c>
      <c r="D424" s="54">
        <v>327760.34199999995</v>
      </c>
      <c r="E424" s="54">
        <v>45607.412000000011</v>
      </c>
      <c r="F424" s="1">
        <f t="shared" si="12"/>
        <v>282152.92999999993</v>
      </c>
      <c r="G424" s="3">
        <f t="shared" si="13"/>
        <v>1.1050316150868029E-3</v>
      </c>
      <c r="H424" s="27"/>
      <c r="I424" s="27"/>
    </row>
    <row r="425" spans="1:9" x14ac:dyDescent="0.25">
      <c r="A425" s="29">
        <v>44791.083331828704</v>
      </c>
      <c r="B425" s="39">
        <v>17.2916666666667</v>
      </c>
      <c r="C425" s="39">
        <v>17.3333333333333</v>
      </c>
      <c r="D425" s="54">
        <v>371026.46199999994</v>
      </c>
      <c r="E425" s="54">
        <v>47593.092000000011</v>
      </c>
      <c r="F425" s="1">
        <f t="shared" si="12"/>
        <v>323433.36999999994</v>
      </c>
      <c r="G425" s="3">
        <f t="shared" si="13"/>
        <v>1.2667034831928469E-3</v>
      </c>
      <c r="H425" s="27"/>
      <c r="I425" s="27"/>
    </row>
    <row r="426" spans="1:9" x14ac:dyDescent="0.25">
      <c r="A426" s="29">
        <v>44791.124998437503</v>
      </c>
      <c r="B426" s="39">
        <v>17.3333333333333</v>
      </c>
      <c r="C426" s="39">
        <v>17.375</v>
      </c>
      <c r="D426" s="54">
        <v>419720.91200000001</v>
      </c>
      <c r="E426" s="54">
        <v>59962.771999999968</v>
      </c>
      <c r="F426" s="1">
        <f t="shared" si="12"/>
        <v>359758.14</v>
      </c>
      <c r="G426" s="3">
        <f t="shared" si="13"/>
        <v>1.4089668269077491E-3</v>
      </c>
      <c r="H426" s="27"/>
      <c r="I426" s="27"/>
    </row>
    <row r="427" spans="1:9" x14ac:dyDescent="0.25">
      <c r="A427" s="29">
        <v>44791.166665046294</v>
      </c>
      <c r="B427" s="39">
        <v>17.375</v>
      </c>
      <c r="C427" s="39">
        <v>17.4166666666667</v>
      </c>
      <c r="D427" s="54">
        <v>445864.5140000002</v>
      </c>
      <c r="E427" s="54">
        <v>64103.814000000013</v>
      </c>
      <c r="F427" s="1">
        <f t="shared" si="12"/>
        <v>381760.70000000019</v>
      </c>
      <c r="G427" s="3">
        <f t="shared" si="13"/>
        <v>1.4951382673845306E-3</v>
      </c>
      <c r="H427" s="27"/>
      <c r="I427" s="27"/>
    </row>
    <row r="428" spans="1:9" x14ac:dyDescent="0.25">
      <c r="A428" s="29">
        <v>44791.208331655092</v>
      </c>
      <c r="B428" s="39">
        <v>17.4166666666667</v>
      </c>
      <c r="C428" s="39">
        <v>17.4583333333333</v>
      </c>
      <c r="D428" s="54">
        <v>453856.25199999998</v>
      </c>
      <c r="E428" s="54">
        <v>64497.402000000002</v>
      </c>
      <c r="F428" s="1">
        <f t="shared" si="12"/>
        <v>389358.85</v>
      </c>
      <c r="G428" s="3">
        <f t="shared" si="13"/>
        <v>1.5248958742474881E-3</v>
      </c>
      <c r="H428" s="27"/>
      <c r="I428" s="27"/>
    </row>
    <row r="429" spans="1:9" x14ac:dyDescent="0.25">
      <c r="A429" s="29">
        <v>44791.249998263891</v>
      </c>
      <c r="B429" s="39">
        <v>17.4583333333333</v>
      </c>
      <c r="C429" s="39">
        <v>17.5</v>
      </c>
      <c r="D429" s="54">
        <v>458773.2</v>
      </c>
      <c r="E429" s="54">
        <v>62894.64</v>
      </c>
      <c r="F429" s="1">
        <f t="shared" si="12"/>
        <v>395878.56</v>
      </c>
      <c r="G429" s="3">
        <f t="shared" si="13"/>
        <v>1.5504298485755151E-3</v>
      </c>
      <c r="H429" s="27"/>
      <c r="I429" s="27"/>
    </row>
    <row r="430" spans="1:9" x14ac:dyDescent="0.25">
      <c r="A430" s="29">
        <v>44791.291664872682</v>
      </c>
      <c r="B430" s="39">
        <v>17.5</v>
      </c>
      <c r="C430" s="39">
        <v>17.5416666666667</v>
      </c>
      <c r="D430" s="54">
        <v>448949.29399999988</v>
      </c>
      <c r="E430" s="54">
        <v>60215.984000000011</v>
      </c>
      <c r="F430" s="1">
        <f t="shared" si="12"/>
        <v>388733.30999999988</v>
      </c>
      <c r="G430" s="3">
        <f t="shared" si="13"/>
        <v>1.5224459919212564E-3</v>
      </c>
      <c r="H430" s="27"/>
      <c r="I430" s="27"/>
    </row>
    <row r="431" spans="1:9" x14ac:dyDescent="0.25">
      <c r="A431" s="29">
        <v>44791.333331481481</v>
      </c>
      <c r="B431" s="39">
        <v>17.5416666666667</v>
      </c>
      <c r="C431" s="39">
        <v>17.5833333333333</v>
      </c>
      <c r="D431" s="54">
        <v>445257.45399999991</v>
      </c>
      <c r="E431" s="54">
        <v>57893.274000000005</v>
      </c>
      <c r="F431" s="1">
        <f t="shared" si="12"/>
        <v>387364.17999999993</v>
      </c>
      <c r="G431" s="3">
        <f t="shared" si="13"/>
        <v>1.517083892951865E-3</v>
      </c>
      <c r="H431" s="27"/>
      <c r="I431" s="27"/>
    </row>
    <row r="432" spans="1:9" x14ac:dyDescent="0.25">
      <c r="A432" s="29">
        <v>44791.374998090279</v>
      </c>
      <c r="B432" s="39">
        <v>17.5833333333333</v>
      </c>
      <c r="C432" s="39">
        <v>17.625</v>
      </c>
      <c r="D432" s="54">
        <v>440050.73600000015</v>
      </c>
      <c r="E432" s="54">
        <v>61990.706000000006</v>
      </c>
      <c r="F432" s="1">
        <f t="shared" si="12"/>
        <v>378060.03000000014</v>
      </c>
      <c r="G432" s="3">
        <f t="shared" si="13"/>
        <v>1.4806448600433297E-3</v>
      </c>
      <c r="H432" s="27"/>
      <c r="I432" s="27"/>
    </row>
    <row r="433" spans="1:9" x14ac:dyDescent="0.25">
      <c r="A433" s="29">
        <v>44791.416664699071</v>
      </c>
      <c r="B433" s="39">
        <v>17.625</v>
      </c>
      <c r="C433" s="39">
        <v>17.6666666666667</v>
      </c>
      <c r="D433" s="54">
        <v>441947.40399999998</v>
      </c>
      <c r="E433" s="54">
        <v>63309.453999999991</v>
      </c>
      <c r="F433" s="1">
        <f t="shared" si="12"/>
        <v>378637.95</v>
      </c>
      <c r="G433" s="3">
        <f t="shared" si="13"/>
        <v>1.4829082420716178E-3</v>
      </c>
      <c r="H433" s="27"/>
      <c r="I433" s="27"/>
    </row>
    <row r="434" spans="1:9" x14ac:dyDescent="0.25">
      <c r="A434" s="29">
        <v>44791.458331307869</v>
      </c>
      <c r="B434" s="39">
        <v>17.6666666666667</v>
      </c>
      <c r="C434" s="39">
        <v>17.7083333333333</v>
      </c>
      <c r="D434" s="54">
        <v>441068.99800000008</v>
      </c>
      <c r="E434" s="54">
        <v>65478.117999999973</v>
      </c>
      <c r="F434" s="1">
        <f t="shared" si="12"/>
        <v>375590.88000000012</v>
      </c>
      <c r="G434" s="3">
        <f t="shared" si="13"/>
        <v>1.4709746120243155E-3</v>
      </c>
      <c r="H434" s="27"/>
      <c r="I434" s="27"/>
    </row>
    <row r="435" spans="1:9" s="27" customFormat="1" x14ac:dyDescent="0.25">
      <c r="A435" s="57">
        <v>44791.499997916668</v>
      </c>
      <c r="B435" s="58">
        <v>17.7083333333333</v>
      </c>
      <c r="C435" s="58">
        <v>17.75</v>
      </c>
      <c r="D435" s="59">
        <v>449615.34800000006</v>
      </c>
      <c r="E435" s="59">
        <v>68460.228000000003</v>
      </c>
      <c r="F435" s="62">
        <f t="shared" si="12"/>
        <v>381155.12000000005</v>
      </c>
      <c r="G435" s="63">
        <f t="shared" si="13"/>
        <v>1.4927665569597463E-3</v>
      </c>
    </row>
    <row r="436" spans="1:9" s="27" customFormat="1" x14ac:dyDescent="0.25">
      <c r="A436" s="57">
        <v>44791.541664525466</v>
      </c>
      <c r="B436" s="58">
        <v>17.75</v>
      </c>
      <c r="C436" s="58">
        <v>17.7916666666667</v>
      </c>
      <c r="D436" s="59">
        <v>456233.03599999985</v>
      </c>
      <c r="E436" s="59">
        <v>69135.245999999985</v>
      </c>
      <c r="F436" s="62">
        <f t="shared" si="12"/>
        <v>387097.78999999986</v>
      </c>
      <c r="G436" s="63">
        <f t="shared" si="13"/>
        <v>1.5160405957160609E-3</v>
      </c>
    </row>
    <row r="437" spans="1:9" s="27" customFormat="1" x14ac:dyDescent="0.25">
      <c r="A437" s="57">
        <v>44791.583331134258</v>
      </c>
      <c r="B437" s="58">
        <v>17.7916666666667</v>
      </c>
      <c r="C437" s="58">
        <v>17.8333333333333</v>
      </c>
      <c r="D437" s="59">
        <v>461743.93400000012</v>
      </c>
      <c r="E437" s="59">
        <v>68218.864000000031</v>
      </c>
      <c r="F437" s="62">
        <f t="shared" si="12"/>
        <v>393525.07000000007</v>
      </c>
      <c r="G437" s="63">
        <f t="shared" si="13"/>
        <v>1.5412125746106814E-3</v>
      </c>
    </row>
    <row r="438" spans="1:9" s="27" customFormat="1" x14ac:dyDescent="0.25">
      <c r="A438" s="57">
        <v>44791.624997743056</v>
      </c>
      <c r="B438" s="58">
        <v>17.8333333333333</v>
      </c>
      <c r="C438" s="58">
        <v>17.875</v>
      </c>
      <c r="D438" s="59">
        <v>491942.5720000001</v>
      </c>
      <c r="E438" s="59">
        <v>76344.822000000044</v>
      </c>
      <c r="F438" s="62">
        <f t="shared" si="12"/>
        <v>415597.75000000006</v>
      </c>
      <c r="G438" s="63">
        <f t="shared" si="13"/>
        <v>1.6276586350137902E-3</v>
      </c>
    </row>
    <row r="439" spans="1:9" s="27" customFormat="1" x14ac:dyDescent="0.25">
      <c r="A439" s="57">
        <v>44791.666664351855</v>
      </c>
      <c r="B439" s="58">
        <v>17.875</v>
      </c>
      <c r="C439" s="58">
        <v>17.9166666666667</v>
      </c>
      <c r="D439" s="59">
        <v>476503.94800000009</v>
      </c>
      <c r="E439" s="59">
        <v>69006.128000000012</v>
      </c>
      <c r="F439" s="62">
        <f t="shared" si="12"/>
        <v>407497.82000000007</v>
      </c>
      <c r="G439" s="63">
        <f t="shared" si="13"/>
        <v>1.5959358429449995E-3</v>
      </c>
    </row>
    <row r="440" spans="1:9" s="27" customFormat="1" x14ac:dyDescent="0.25">
      <c r="A440" s="57">
        <v>44791.708330960646</v>
      </c>
      <c r="B440" s="58">
        <v>17.9166666666667</v>
      </c>
      <c r="C440" s="58">
        <v>17.9583333333333</v>
      </c>
      <c r="D440" s="59">
        <v>432797.19200000004</v>
      </c>
      <c r="E440" s="59">
        <v>63418.12200000001</v>
      </c>
      <c r="F440" s="62">
        <f t="shared" si="12"/>
        <v>369379.07</v>
      </c>
      <c r="G440" s="63">
        <f t="shared" si="13"/>
        <v>1.4466465058553932E-3</v>
      </c>
    </row>
    <row r="441" spans="1:9" x14ac:dyDescent="0.25">
      <c r="A441" s="29">
        <v>44791.749997569445</v>
      </c>
      <c r="B441" s="39">
        <v>17.9583333333333</v>
      </c>
      <c r="C441" s="39">
        <v>18</v>
      </c>
      <c r="D441" s="54">
        <v>378623.40800000005</v>
      </c>
      <c r="E441" s="54">
        <v>55143.627999999997</v>
      </c>
      <c r="F441" s="1">
        <f t="shared" si="12"/>
        <v>323479.78000000003</v>
      </c>
      <c r="G441" s="3">
        <f t="shared" si="13"/>
        <v>1.2668852446129969E-3</v>
      </c>
      <c r="H441" s="27"/>
      <c r="I441" s="27"/>
    </row>
    <row r="442" spans="1:9" x14ac:dyDescent="0.25">
      <c r="A442" s="29">
        <v>44791.791664178243</v>
      </c>
      <c r="B442" s="39">
        <v>18</v>
      </c>
      <c r="C442" s="39">
        <v>18.0416666666667</v>
      </c>
      <c r="D442" s="54">
        <v>331511.41800000001</v>
      </c>
      <c r="E442" s="54">
        <v>47156.047999999988</v>
      </c>
      <c r="F442" s="1">
        <f t="shared" si="12"/>
        <v>284355.37</v>
      </c>
      <c r="G442" s="3">
        <f t="shared" si="13"/>
        <v>1.1136573126130766E-3</v>
      </c>
      <c r="H442" s="27"/>
      <c r="I442" s="27"/>
    </row>
    <row r="443" spans="1:9" x14ac:dyDescent="0.25">
      <c r="A443" s="29">
        <v>44791.833330787034</v>
      </c>
      <c r="B443" s="39">
        <v>18.0416666666667</v>
      </c>
      <c r="C443" s="39">
        <v>18.0833333333333</v>
      </c>
      <c r="D443" s="54">
        <v>304362.58600000001</v>
      </c>
      <c r="E443" s="54">
        <v>37478.576000000015</v>
      </c>
      <c r="F443" s="1">
        <f t="shared" si="12"/>
        <v>266884.01</v>
      </c>
      <c r="G443" s="3">
        <f t="shared" si="13"/>
        <v>1.0452319903647379E-3</v>
      </c>
      <c r="H443" s="27"/>
      <c r="I443" s="27"/>
    </row>
    <row r="444" spans="1:9" x14ac:dyDescent="0.25">
      <c r="A444" s="29">
        <v>44791.874997395833</v>
      </c>
      <c r="B444" s="39">
        <v>18.0833333333333</v>
      </c>
      <c r="C444" s="39">
        <v>18.125</v>
      </c>
      <c r="D444" s="54">
        <v>298195.37800000003</v>
      </c>
      <c r="E444" s="54">
        <v>41648.878000000019</v>
      </c>
      <c r="F444" s="1">
        <f t="shared" si="12"/>
        <v>256546.5</v>
      </c>
      <c r="G444" s="3">
        <f t="shared" si="13"/>
        <v>1.0047458774922755E-3</v>
      </c>
      <c r="H444" s="27"/>
      <c r="I444" s="27"/>
    </row>
    <row r="445" spans="1:9" x14ac:dyDescent="0.25">
      <c r="A445" s="29">
        <v>44791.916664004631</v>
      </c>
      <c r="B445" s="39">
        <v>18.125</v>
      </c>
      <c r="C445" s="39">
        <v>18.1666666666667</v>
      </c>
      <c r="D445" s="54">
        <v>290117.78799999994</v>
      </c>
      <c r="E445" s="54">
        <v>41363.148000000008</v>
      </c>
      <c r="F445" s="1">
        <f t="shared" si="12"/>
        <v>248754.63999999993</v>
      </c>
      <c r="G445" s="3">
        <f t="shared" si="13"/>
        <v>9.7422961937533733E-4</v>
      </c>
      <c r="H445" s="27"/>
      <c r="I445" s="27"/>
    </row>
    <row r="446" spans="1:9" x14ac:dyDescent="0.25">
      <c r="A446" s="29">
        <v>44791.958330613423</v>
      </c>
      <c r="B446" s="39">
        <v>18.1666666666667</v>
      </c>
      <c r="C446" s="39">
        <v>18.2083333333333</v>
      </c>
      <c r="D446" s="54">
        <v>292554.87</v>
      </c>
      <c r="E446" s="54">
        <v>42003.040000000001</v>
      </c>
      <c r="F446" s="1">
        <f t="shared" si="12"/>
        <v>250551.83</v>
      </c>
      <c r="G446" s="3">
        <f t="shared" si="13"/>
        <v>9.8126818448369155E-4</v>
      </c>
      <c r="H446" s="27"/>
      <c r="I446" s="27"/>
    </row>
    <row r="447" spans="1:9" x14ac:dyDescent="0.25">
      <c r="A447" s="29">
        <v>44791.999997222221</v>
      </c>
      <c r="B447" s="39">
        <v>18.2083333333333</v>
      </c>
      <c r="C447" s="39">
        <v>18.25</v>
      </c>
      <c r="D447" s="54">
        <v>303932.20199999999</v>
      </c>
      <c r="E447" s="54">
        <v>43115.742000000013</v>
      </c>
      <c r="F447" s="1">
        <f t="shared" si="12"/>
        <v>260816.45999999996</v>
      </c>
      <c r="G447" s="3">
        <f t="shared" si="13"/>
        <v>1.0214688680887437E-3</v>
      </c>
      <c r="H447" s="27"/>
      <c r="I447" s="27"/>
    </row>
    <row r="448" spans="1:9" x14ac:dyDescent="0.25">
      <c r="A448" s="29">
        <v>44792.04166383102</v>
      </c>
      <c r="B448" s="39">
        <v>18.25</v>
      </c>
      <c r="C448" s="39">
        <v>18.2916666666667</v>
      </c>
      <c r="D448" s="54">
        <v>335747.90799999994</v>
      </c>
      <c r="E448" s="54">
        <v>46365.937999999987</v>
      </c>
      <c r="F448" s="1">
        <f t="shared" si="12"/>
        <v>289381.96999999997</v>
      </c>
      <c r="G448" s="3">
        <f t="shared" si="13"/>
        <v>1.1333436292371686E-3</v>
      </c>
      <c r="H448" s="27"/>
      <c r="I448" s="27"/>
    </row>
    <row r="449" spans="1:9" x14ac:dyDescent="0.25">
      <c r="A449" s="29">
        <v>44792.083330439818</v>
      </c>
      <c r="B449" s="39">
        <v>18.2916666666667</v>
      </c>
      <c r="C449" s="39">
        <v>18.3333333333333</v>
      </c>
      <c r="D449" s="54">
        <v>379303.84999999992</v>
      </c>
      <c r="E449" s="54">
        <v>48540.10000000002</v>
      </c>
      <c r="F449" s="1">
        <f t="shared" si="12"/>
        <v>330763.74999999988</v>
      </c>
      <c r="G449" s="3">
        <f t="shared" si="13"/>
        <v>1.2954123881494602E-3</v>
      </c>
      <c r="H449" s="27"/>
      <c r="I449" s="27"/>
    </row>
    <row r="450" spans="1:9" x14ac:dyDescent="0.25">
      <c r="A450" s="29">
        <v>44792.12499704861</v>
      </c>
      <c r="B450" s="39">
        <v>18.3333333333333</v>
      </c>
      <c r="C450" s="39">
        <v>18.375</v>
      </c>
      <c r="D450" s="54">
        <v>425187.22399999993</v>
      </c>
      <c r="E450" s="54">
        <v>58633.274000000005</v>
      </c>
      <c r="F450" s="1">
        <f t="shared" si="12"/>
        <v>366553.94999999995</v>
      </c>
      <c r="G450" s="3">
        <f t="shared" si="13"/>
        <v>1.435582126986763E-3</v>
      </c>
      <c r="H450" s="27"/>
      <c r="I450" s="27"/>
    </row>
    <row r="451" spans="1:9" x14ac:dyDescent="0.25">
      <c r="A451" s="29">
        <v>44792.166663657408</v>
      </c>
      <c r="B451" s="39">
        <v>18.375</v>
      </c>
      <c r="C451" s="39">
        <v>18.4166666666667</v>
      </c>
      <c r="D451" s="54">
        <v>445016.967</v>
      </c>
      <c r="E451" s="54">
        <v>62355.854000000007</v>
      </c>
      <c r="F451" s="1">
        <f t="shared" si="12"/>
        <v>382661.11300000001</v>
      </c>
      <c r="G451" s="3">
        <f t="shared" si="13"/>
        <v>1.4986646700046805E-3</v>
      </c>
      <c r="H451" s="27"/>
      <c r="I451" s="27"/>
    </row>
    <row r="452" spans="1:9" x14ac:dyDescent="0.25">
      <c r="A452" s="29">
        <v>44792.208330266207</v>
      </c>
      <c r="B452" s="39">
        <v>18.4166666666667</v>
      </c>
      <c r="C452" s="39">
        <v>18.4583333333333</v>
      </c>
      <c r="D452" s="54">
        <v>456946.09700000001</v>
      </c>
      <c r="E452" s="54">
        <v>64564.566000000006</v>
      </c>
      <c r="F452" s="1">
        <f t="shared" si="12"/>
        <v>392381.53100000002</v>
      </c>
      <c r="G452" s="3">
        <f t="shared" si="13"/>
        <v>1.5367339865340493E-3</v>
      </c>
      <c r="H452" s="27"/>
      <c r="I452" s="27"/>
    </row>
    <row r="453" spans="1:9" x14ac:dyDescent="0.25">
      <c r="A453" s="29">
        <v>44792.249996874998</v>
      </c>
      <c r="B453" s="39">
        <v>18.4583333333333</v>
      </c>
      <c r="C453" s="39">
        <v>18.5</v>
      </c>
      <c r="D453" s="54">
        <v>457602.62700000009</v>
      </c>
      <c r="E453" s="54">
        <v>65170.82</v>
      </c>
      <c r="F453" s="1">
        <f t="shared" si="12"/>
        <v>392431.80700000009</v>
      </c>
      <c r="G453" s="3">
        <f t="shared" si="13"/>
        <v>1.5369308888645698E-3</v>
      </c>
      <c r="H453" s="27"/>
      <c r="I453" s="27"/>
    </row>
    <row r="454" spans="1:9" x14ac:dyDescent="0.25">
      <c r="A454" s="29">
        <v>44792.291663483797</v>
      </c>
      <c r="B454" s="39">
        <v>18.5</v>
      </c>
      <c r="C454" s="39">
        <v>18.5416666666667</v>
      </c>
      <c r="D454" s="54">
        <v>449457.54099999991</v>
      </c>
      <c r="E454" s="54">
        <v>61388.775999999991</v>
      </c>
      <c r="F454" s="1">
        <f t="shared" si="12"/>
        <v>388068.7649999999</v>
      </c>
      <c r="G454" s="3">
        <f t="shared" si="13"/>
        <v>1.519843349323684E-3</v>
      </c>
      <c r="H454" s="27"/>
      <c r="I454" s="27"/>
    </row>
    <row r="455" spans="1:9" x14ac:dyDescent="0.25">
      <c r="A455" s="29">
        <v>44792.333330092595</v>
      </c>
      <c r="B455" s="39">
        <v>18.5416666666667</v>
      </c>
      <c r="C455" s="39">
        <v>18.5833333333333</v>
      </c>
      <c r="D455" s="54">
        <v>442507.29499999998</v>
      </c>
      <c r="E455" s="54">
        <v>56488.451999999968</v>
      </c>
      <c r="F455" s="1">
        <f t="shared" si="12"/>
        <v>386018.84299999999</v>
      </c>
      <c r="G455" s="3">
        <f t="shared" si="13"/>
        <v>1.5118149775521703E-3</v>
      </c>
      <c r="H455" s="27"/>
      <c r="I455" s="27"/>
    </row>
    <row r="456" spans="1:9" x14ac:dyDescent="0.25">
      <c r="A456" s="29">
        <v>44792.374996701386</v>
      </c>
      <c r="B456" s="39">
        <v>18.5833333333333</v>
      </c>
      <c r="C456" s="39">
        <v>18.625</v>
      </c>
      <c r="D456" s="54">
        <v>440324.6860000001</v>
      </c>
      <c r="E456" s="54">
        <v>60654.505999999994</v>
      </c>
      <c r="F456" s="1">
        <f t="shared" si="12"/>
        <v>379670.18000000011</v>
      </c>
      <c r="G456" s="3">
        <f t="shared" si="13"/>
        <v>1.4869508964719855E-3</v>
      </c>
      <c r="H456" s="27"/>
      <c r="I456" s="27"/>
    </row>
    <row r="457" spans="1:9" x14ac:dyDescent="0.25">
      <c r="A457" s="29">
        <v>44792.416663310185</v>
      </c>
      <c r="B457" s="39">
        <v>18.625</v>
      </c>
      <c r="C457" s="39">
        <v>18.6666666666667</v>
      </c>
      <c r="D457" s="54">
        <v>442320.73000000004</v>
      </c>
      <c r="E457" s="54">
        <v>62755.149999999994</v>
      </c>
      <c r="F457" s="1">
        <f t="shared" si="12"/>
        <v>379565.58000000007</v>
      </c>
      <c r="G457" s="3">
        <f t="shared" si="13"/>
        <v>1.4865412381106916E-3</v>
      </c>
      <c r="H457" s="27"/>
      <c r="I457" s="27"/>
    </row>
    <row r="458" spans="1:9" x14ac:dyDescent="0.25">
      <c r="A458" s="29">
        <v>44792.458329918984</v>
      </c>
      <c r="B458" s="39">
        <v>18.6666666666667</v>
      </c>
      <c r="C458" s="39">
        <v>18.7083333333333</v>
      </c>
      <c r="D458" s="54">
        <v>444292.2919999999</v>
      </c>
      <c r="E458" s="54">
        <v>64086.162000000004</v>
      </c>
      <c r="F458" s="1">
        <f t="shared" si="12"/>
        <v>380206.12999999989</v>
      </c>
      <c r="G458" s="3">
        <f t="shared" si="13"/>
        <v>1.4890499060201251E-3</v>
      </c>
      <c r="H458" s="27"/>
      <c r="I458" s="27"/>
    </row>
    <row r="459" spans="1:9" s="27" customFormat="1" x14ac:dyDescent="0.25">
      <c r="A459" s="57">
        <v>44792.499996527775</v>
      </c>
      <c r="B459" s="58">
        <v>18.7083333333333</v>
      </c>
      <c r="C459" s="58">
        <v>18.75</v>
      </c>
      <c r="D459" s="59">
        <v>450981.31799999997</v>
      </c>
      <c r="E459" s="59">
        <v>67167.907999999967</v>
      </c>
      <c r="F459" s="62">
        <f t="shared" si="12"/>
        <v>383813.41000000003</v>
      </c>
      <c r="G459" s="63">
        <f t="shared" si="13"/>
        <v>1.5031775581571078E-3</v>
      </c>
    </row>
    <row r="460" spans="1:9" s="27" customFormat="1" x14ac:dyDescent="0.25">
      <c r="A460" s="57">
        <v>44792.541663136573</v>
      </c>
      <c r="B460" s="58">
        <v>18.75</v>
      </c>
      <c r="C460" s="58">
        <v>18.7916666666667</v>
      </c>
      <c r="D460" s="59">
        <v>454697.48800000007</v>
      </c>
      <c r="E460" s="59">
        <v>67536.607999999978</v>
      </c>
      <c r="F460" s="62">
        <f t="shared" si="12"/>
        <v>387160.88000000012</v>
      </c>
      <c r="G460" s="63">
        <f t="shared" si="13"/>
        <v>1.5162876831540544E-3</v>
      </c>
    </row>
    <row r="461" spans="1:9" s="27" customFormat="1" x14ac:dyDescent="0.25">
      <c r="A461" s="57">
        <v>44792.583329745372</v>
      </c>
      <c r="B461" s="58">
        <v>18.7916666666667</v>
      </c>
      <c r="C461" s="58">
        <v>18.8333333333333</v>
      </c>
      <c r="D461" s="59">
        <v>459590.10200000001</v>
      </c>
      <c r="E461" s="59">
        <v>66661.222000000009</v>
      </c>
      <c r="F461" s="62">
        <f t="shared" si="12"/>
        <v>392928.88</v>
      </c>
      <c r="G461" s="63">
        <f t="shared" si="13"/>
        <v>1.5388776394441436E-3</v>
      </c>
    </row>
    <row r="462" spans="1:9" s="27" customFormat="1" x14ac:dyDescent="0.25">
      <c r="A462" s="57">
        <v>44792.624996354163</v>
      </c>
      <c r="B462" s="58">
        <v>18.8333333333333</v>
      </c>
      <c r="C462" s="58">
        <v>18.875</v>
      </c>
      <c r="D462" s="59">
        <v>485578.64600000007</v>
      </c>
      <c r="E462" s="59">
        <v>74682.226000000024</v>
      </c>
      <c r="F462" s="62">
        <f t="shared" si="12"/>
        <v>410896.42000000004</v>
      </c>
      <c r="G462" s="63">
        <f t="shared" si="13"/>
        <v>1.6092462149019167E-3</v>
      </c>
    </row>
    <row r="463" spans="1:9" s="27" customFormat="1" x14ac:dyDescent="0.25">
      <c r="A463" s="57">
        <v>44792.666662962962</v>
      </c>
      <c r="B463" s="58">
        <v>18.875</v>
      </c>
      <c r="C463" s="58">
        <v>18.9166666666667</v>
      </c>
      <c r="D463" s="59">
        <v>473414.53600000014</v>
      </c>
      <c r="E463" s="59">
        <v>71950.166000000012</v>
      </c>
      <c r="F463" s="62">
        <f t="shared" si="12"/>
        <v>401464.37000000011</v>
      </c>
      <c r="G463" s="63">
        <f t="shared" si="13"/>
        <v>1.572306270861359E-3</v>
      </c>
    </row>
    <row r="464" spans="1:9" s="27" customFormat="1" x14ac:dyDescent="0.25">
      <c r="A464" s="57">
        <v>44792.70832957176</v>
      </c>
      <c r="B464" s="58">
        <v>18.9166666666667</v>
      </c>
      <c r="C464" s="58">
        <v>18.9583333333333</v>
      </c>
      <c r="D464" s="59">
        <v>444453.95399999991</v>
      </c>
      <c r="E464" s="59">
        <v>65043.97399999998</v>
      </c>
      <c r="F464" s="62">
        <f t="shared" ref="F464:F527" si="14">D464-E464</f>
        <v>379409.97999999992</v>
      </c>
      <c r="G464" s="63">
        <f t="shared" ref="G464:G527" si="15">F464/$F$759</f>
        <v>1.4859318419250568E-3</v>
      </c>
    </row>
    <row r="465" spans="1:9" x14ac:dyDescent="0.25">
      <c r="A465" s="29">
        <v>44792.749996180559</v>
      </c>
      <c r="B465" s="39">
        <v>18.9583333333333</v>
      </c>
      <c r="C465" s="39">
        <v>19</v>
      </c>
      <c r="D465" s="54">
        <v>396171.33200000005</v>
      </c>
      <c r="E465" s="54">
        <v>55718.892000000014</v>
      </c>
      <c r="F465" s="1">
        <f t="shared" si="14"/>
        <v>340452.44000000006</v>
      </c>
      <c r="G465" s="3">
        <f t="shared" si="15"/>
        <v>1.3333574442535225E-3</v>
      </c>
      <c r="H465" s="27"/>
      <c r="I465" s="27"/>
    </row>
    <row r="466" spans="1:9" x14ac:dyDescent="0.25">
      <c r="A466" s="29">
        <v>44792.79166278935</v>
      </c>
      <c r="B466" s="39">
        <v>19</v>
      </c>
      <c r="C466" s="39">
        <v>19.0416666666667</v>
      </c>
      <c r="D466" s="54">
        <v>352750.30599999998</v>
      </c>
      <c r="E466" s="54">
        <v>49098.606000000014</v>
      </c>
      <c r="F466" s="1">
        <f t="shared" si="14"/>
        <v>303651.69999999995</v>
      </c>
      <c r="G466" s="3">
        <f t="shared" si="15"/>
        <v>1.1892299983376157E-3</v>
      </c>
      <c r="H466" s="27"/>
      <c r="I466" s="27"/>
    </row>
    <row r="467" spans="1:9" x14ac:dyDescent="0.25">
      <c r="A467" s="29">
        <v>44792.833329398149</v>
      </c>
      <c r="B467" s="39">
        <v>19.0416666666667</v>
      </c>
      <c r="C467" s="39">
        <v>19.0833333333333</v>
      </c>
      <c r="D467" s="54">
        <v>328523.43599999999</v>
      </c>
      <c r="E467" s="54">
        <v>40844.645999999979</v>
      </c>
      <c r="F467" s="1">
        <f t="shared" si="14"/>
        <v>287678.79000000004</v>
      </c>
      <c r="G467" s="3">
        <f t="shared" si="15"/>
        <v>1.1266732475183488E-3</v>
      </c>
      <c r="H467" s="27"/>
      <c r="I467" s="27"/>
    </row>
    <row r="468" spans="1:9" x14ac:dyDescent="0.25">
      <c r="A468" s="29">
        <v>44792.874996006947</v>
      </c>
      <c r="B468" s="39">
        <v>19.0833333333333</v>
      </c>
      <c r="C468" s="39">
        <v>19.125</v>
      </c>
      <c r="D468" s="54">
        <v>318399.08400000003</v>
      </c>
      <c r="E468" s="54">
        <v>44366.153999999973</v>
      </c>
      <c r="F468" s="1">
        <f t="shared" si="14"/>
        <v>274032.93000000005</v>
      </c>
      <c r="G468" s="3">
        <f t="shared" si="15"/>
        <v>1.073230220309493E-3</v>
      </c>
      <c r="H468" s="27"/>
      <c r="I468" s="27"/>
    </row>
    <row r="469" spans="1:9" x14ac:dyDescent="0.25">
      <c r="A469" s="29">
        <v>44792.916662615738</v>
      </c>
      <c r="B469" s="39">
        <v>19.125</v>
      </c>
      <c r="C469" s="39">
        <v>19.1666666666667</v>
      </c>
      <c r="D469" s="54">
        <v>314922.18400000001</v>
      </c>
      <c r="E469" s="54">
        <v>44625.383999999991</v>
      </c>
      <c r="F469" s="1">
        <f t="shared" si="14"/>
        <v>270296.80000000005</v>
      </c>
      <c r="G469" s="3">
        <f t="shared" si="15"/>
        <v>1.0585979364339567E-3</v>
      </c>
      <c r="H469" s="27"/>
      <c r="I469" s="27"/>
    </row>
    <row r="470" spans="1:9" x14ac:dyDescent="0.25">
      <c r="A470" s="29">
        <v>44792.958329224537</v>
      </c>
      <c r="B470" s="39">
        <v>19.1666666666667</v>
      </c>
      <c r="C470" s="39">
        <v>19.2083333333333</v>
      </c>
      <c r="D470" s="54">
        <v>306898.98200000002</v>
      </c>
      <c r="E470" s="54">
        <v>43737.781999999999</v>
      </c>
      <c r="F470" s="1">
        <f t="shared" si="14"/>
        <v>263161.2</v>
      </c>
      <c r="G470" s="3">
        <f t="shared" si="15"/>
        <v>1.0306518733092058E-3</v>
      </c>
      <c r="H470" s="27"/>
      <c r="I470" s="27"/>
    </row>
    <row r="471" spans="1:9" x14ac:dyDescent="0.25">
      <c r="A471" s="29">
        <v>44792.999995833336</v>
      </c>
      <c r="B471" s="39">
        <v>19.2083333333333</v>
      </c>
      <c r="C471" s="39">
        <v>19.25</v>
      </c>
      <c r="D471" s="54">
        <v>182204.49500000002</v>
      </c>
      <c r="E471" s="54">
        <v>43880.220000000023</v>
      </c>
      <c r="F471" s="1">
        <f t="shared" si="14"/>
        <v>138324.27499999999</v>
      </c>
      <c r="G471" s="3">
        <f t="shared" si="15"/>
        <v>5.4173705376357815E-4</v>
      </c>
      <c r="H471" s="27"/>
      <c r="I471" s="27"/>
    </row>
    <row r="472" spans="1:9" x14ac:dyDescent="0.25">
      <c r="A472" s="29">
        <v>44793.041662442127</v>
      </c>
      <c r="B472" s="39">
        <v>19.25</v>
      </c>
      <c r="C472" s="39">
        <v>19.2916666666667</v>
      </c>
      <c r="D472" s="54">
        <v>185147.818</v>
      </c>
      <c r="E472" s="54">
        <v>46893.108</v>
      </c>
      <c r="F472" s="1">
        <f t="shared" si="14"/>
        <v>138254.71</v>
      </c>
      <c r="G472" s="3">
        <f t="shared" si="15"/>
        <v>5.4146460745475009E-4</v>
      </c>
      <c r="H472" s="27"/>
      <c r="I472" s="27"/>
    </row>
    <row r="473" spans="1:9" x14ac:dyDescent="0.25">
      <c r="A473" s="29">
        <v>44793.083329050925</v>
      </c>
      <c r="B473" s="39">
        <v>19.2916666666667</v>
      </c>
      <c r="C473" s="39">
        <v>19.3333333333333</v>
      </c>
      <c r="D473" s="54">
        <v>215309.976</v>
      </c>
      <c r="E473" s="54">
        <v>48244.235999999961</v>
      </c>
      <c r="F473" s="1">
        <f t="shared" si="14"/>
        <v>167065.74000000005</v>
      </c>
      <c r="G473" s="3">
        <f t="shared" si="15"/>
        <v>6.543009299881167E-4</v>
      </c>
      <c r="H473" s="27"/>
      <c r="I473" s="27"/>
    </row>
    <row r="474" spans="1:9" x14ac:dyDescent="0.25">
      <c r="A474" s="29">
        <v>44793.124995659724</v>
      </c>
      <c r="B474" s="39">
        <v>19.3333333333333</v>
      </c>
      <c r="C474" s="39">
        <v>19.375</v>
      </c>
      <c r="D474" s="54">
        <v>269272.84700000001</v>
      </c>
      <c r="E474" s="54">
        <v>58251.331999999988</v>
      </c>
      <c r="F474" s="1">
        <f t="shared" si="14"/>
        <v>211021.51500000001</v>
      </c>
      <c r="G474" s="3">
        <f t="shared" si="15"/>
        <v>8.2645055480555908E-4</v>
      </c>
      <c r="H474" s="27"/>
      <c r="I474" s="27"/>
    </row>
    <row r="475" spans="1:9" x14ac:dyDescent="0.25">
      <c r="A475" s="29">
        <v>44793.166662268515</v>
      </c>
      <c r="B475" s="39">
        <v>19.375</v>
      </c>
      <c r="C475" s="39">
        <v>19.4166666666667</v>
      </c>
      <c r="D475" s="54">
        <v>305168.17499999993</v>
      </c>
      <c r="E475" s="54">
        <v>63001.939999999981</v>
      </c>
      <c r="F475" s="1">
        <f t="shared" si="14"/>
        <v>242166.23499999996</v>
      </c>
      <c r="G475" s="3">
        <f t="shared" si="15"/>
        <v>9.4842660603078007E-4</v>
      </c>
      <c r="H475" s="27"/>
      <c r="I475" s="27"/>
    </row>
    <row r="476" spans="1:9" x14ac:dyDescent="0.25">
      <c r="A476" s="29">
        <v>44793.208328877314</v>
      </c>
      <c r="B476" s="39">
        <v>19.4166666666667</v>
      </c>
      <c r="C476" s="39">
        <v>19.4583333333333</v>
      </c>
      <c r="D476" s="54">
        <v>314195.31999999989</v>
      </c>
      <c r="E476" s="54">
        <v>66148.210000000006</v>
      </c>
      <c r="F476" s="1">
        <f t="shared" si="14"/>
        <v>248047.10999999987</v>
      </c>
      <c r="G476" s="3">
        <f t="shared" si="15"/>
        <v>9.7145862912326934E-4</v>
      </c>
      <c r="H476" s="27"/>
      <c r="I476" s="27"/>
    </row>
    <row r="477" spans="1:9" x14ac:dyDescent="0.25">
      <c r="A477" s="29">
        <v>44793.249995486112</v>
      </c>
      <c r="B477" s="39">
        <v>19.4583333333333</v>
      </c>
      <c r="C477" s="39">
        <v>19.5</v>
      </c>
      <c r="D477" s="54">
        <v>313971.58400000003</v>
      </c>
      <c r="E477" s="54">
        <v>66206.883999999991</v>
      </c>
      <c r="F477" s="1">
        <f t="shared" si="14"/>
        <v>247764.70000000004</v>
      </c>
      <c r="G477" s="3">
        <f t="shared" si="15"/>
        <v>9.7035259071205572E-4</v>
      </c>
      <c r="H477" s="27"/>
      <c r="I477" s="27"/>
    </row>
    <row r="478" spans="1:9" x14ac:dyDescent="0.25">
      <c r="A478" s="29">
        <v>44793.291662094911</v>
      </c>
      <c r="B478" s="39">
        <v>19.5</v>
      </c>
      <c r="C478" s="39">
        <v>19.5416666666667</v>
      </c>
      <c r="D478" s="54">
        <v>302077.533</v>
      </c>
      <c r="E478" s="54">
        <v>62950.63799999997</v>
      </c>
      <c r="F478" s="1">
        <f t="shared" si="14"/>
        <v>239126.89500000002</v>
      </c>
      <c r="G478" s="3">
        <f t="shared" si="15"/>
        <v>9.3652324997136281E-4</v>
      </c>
      <c r="H478" s="27"/>
      <c r="I478" s="27"/>
    </row>
    <row r="479" spans="1:9" x14ac:dyDescent="0.25">
      <c r="A479" s="29">
        <v>44793.333328703702</v>
      </c>
      <c r="B479" s="39">
        <v>19.5416666666667</v>
      </c>
      <c r="C479" s="39">
        <v>19.5833333333333</v>
      </c>
      <c r="D479" s="54">
        <v>291435.19500000007</v>
      </c>
      <c r="E479" s="54">
        <v>57358.150000000031</v>
      </c>
      <c r="F479" s="1">
        <f t="shared" si="14"/>
        <v>234077.04500000004</v>
      </c>
      <c r="G479" s="3">
        <f t="shared" si="15"/>
        <v>9.1674587639793909E-4</v>
      </c>
      <c r="H479" s="27"/>
      <c r="I479" s="27"/>
    </row>
    <row r="480" spans="1:9" x14ac:dyDescent="0.25">
      <c r="A480" s="29">
        <v>44793.374995312501</v>
      </c>
      <c r="B480" s="39">
        <v>19.5833333333333</v>
      </c>
      <c r="C480" s="39">
        <v>19.625</v>
      </c>
      <c r="D480" s="54">
        <v>291158.86099999986</v>
      </c>
      <c r="E480" s="54">
        <v>61138.056000000011</v>
      </c>
      <c r="F480" s="1">
        <f t="shared" si="14"/>
        <v>230020.80499999985</v>
      </c>
      <c r="G480" s="3">
        <f t="shared" si="15"/>
        <v>9.0085990477829325E-4</v>
      </c>
      <c r="H480" s="27"/>
      <c r="I480" s="27"/>
    </row>
    <row r="481" spans="1:9" x14ac:dyDescent="0.25">
      <c r="A481" s="29">
        <v>44793.416661921299</v>
      </c>
      <c r="B481" s="39">
        <v>19.625</v>
      </c>
      <c r="C481" s="39">
        <v>19.6666666666667</v>
      </c>
      <c r="D481" s="54">
        <v>286122.69399999996</v>
      </c>
      <c r="E481" s="54">
        <v>61219.613999999987</v>
      </c>
      <c r="F481" s="1">
        <f t="shared" si="14"/>
        <v>224903.07999999996</v>
      </c>
      <c r="G481" s="3">
        <f t="shared" si="15"/>
        <v>8.8081670365924055E-4</v>
      </c>
      <c r="H481" s="27"/>
      <c r="I481" s="27"/>
    </row>
    <row r="482" spans="1:9" x14ac:dyDescent="0.25">
      <c r="A482" s="29">
        <v>44793.458328530091</v>
      </c>
      <c r="B482" s="39">
        <v>19.6666666666667</v>
      </c>
      <c r="C482" s="39">
        <v>19.7083333333333</v>
      </c>
      <c r="D482" s="54">
        <v>284289.99999999988</v>
      </c>
      <c r="E482" s="54">
        <v>60420.500000000007</v>
      </c>
      <c r="F482" s="1">
        <f t="shared" si="14"/>
        <v>223869.49999999988</v>
      </c>
      <c r="G482" s="3">
        <f t="shared" si="15"/>
        <v>8.7676876208116975E-4</v>
      </c>
      <c r="H482" s="27"/>
      <c r="I482" s="27"/>
    </row>
    <row r="483" spans="1:9" s="27" customFormat="1" x14ac:dyDescent="0.25">
      <c r="A483" s="29">
        <v>44793.499995138889</v>
      </c>
      <c r="B483" s="40">
        <v>19.7083333333333</v>
      </c>
      <c r="C483" s="40">
        <v>19.75</v>
      </c>
      <c r="D483" s="54">
        <v>288578.56500000012</v>
      </c>
      <c r="E483" s="54">
        <v>62076.320000000014</v>
      </c>
      <c r="F483" s="9">
        <f t="shared" si="14"/>
        <v>226502.24500000011</v>
      </c>
      <c r="G483" s="10">
        <f t="shared" si="15"/>
        <v>8.8707971812710545E-4</v>
      </c>
    </row>
    <row r="484" spans="1:9" s="27" customFormat="1" x14ac:dyDescent="0.25">
      <c r="A484" s="29">
        <v>44793.541661747688</v>
      </c>
      <c r="B484" s="40">
        <v>19.75</v>
      </c>
      <c r="C484" s="40">
        <v>19.7916666666667</v>
      </c>
      <c r="D484" s="54">
        <v>283713.23300000007</v>
      </c>
      <c r="E484" s="54">
        <v>61611.468000000008</v>
      </c>
      <c r="F484" s="9">
        <f t="shared" si="14"/>
        <v>222101.76500000007</v>
      </c>
      <c r="G484" s="10">
        <f t="shared" si="15"/>
        <v>8.6984555535744282E-4</v>
      </c>
    </row>
    <row r="485" spans="1:9" s="27" customFormat="1" x14ac:dyDescent="0.25">
      <c r="A485" s="29">
        <v>44793.583328356479</v>
      </c>
      <c r="B485" s="40">
        <v>19.7916666666667</v>
      </c>
      <c r="C485" s="40">
        <v>19.8333333333333</v>
      </c>
      <c r="D485" s="54">
        <v>285255.89599999995</v>
      </c>
      <c r="E485" s="54">
        <v>60526.135999999991</v>
      </c>
      <c r="F485" s="9">
        <f t="shared" si="14"/>
        <v>224729.75999999995</v>
      </c>
      <c r="G485" s="10">
        <f t="shared" si="15"/>
        <v>8.8013790837071797E-4</v>
      </c>
    </row>
    <row r="486" spans="1:9" s="27" customFormat="1" x14ac:dyDescent="0.25">
      <c r="A486" s="29">
        <v>44793.624994965277</v>
      </c>
      <c r="B486" s="40">
        <v>19.8333333333333</v>
      </c>
      <c r="C486" s="40">
        <v>19.875</v>
      </c>
      <c r="D486" s="54">
        <v>327556.217</v>
      </c>
      <c r="E486" s="54">
        <v>69036.33199999998</v>
      </c>
      <c r="F486" s="9">
        <f t="shared" si="14"/>
        <v>258519.88500000001</v>
      </c>
      <c r="G486" s="10">
        <f t="shared" si="15"/>
        <v>1.0124744976194456E-3</v>
      </c>
    </row>
    <row r="487" spans="1:9" s="27" customFormat="1" x14ac:dyDescent="0.25">
      <c r="A487" s="29">
        <v>44793.666661574076</v>
      </c>
      <c r="B487" s="40">
        <v>19.875</v>
      </c>
      <c r="C487" s="40">
        <v>19.9166666666667</v>
      </c>
      <c r="D487" s="54">
        <v>310077.34000000008</v>
      </c>
      <c r="E487" s="54">
        <v>66859.16</v>
      </c>
      <c r="F487" s="9">
        <f t="shared" si="14"/>
        <v>243218.18000000008</v>
      </c>
      <c r="G487" s="10">
        <f t="shared" si="15"/>
        <v>9.5254647280775321E-4</v>
      </c>
    </row>
    <row r="488" spans="1:9" s="27" customFormat="1" x14ac:dyDescent="0.25">
      <c r="A488" s="29">
        <v>44793.708328182867</v>
      </c>
      <c r="B488" s="40">
        <v>19.9166666666667</v>
      </c>
      <c r="C488" s="40">
        <v>19.9583333333333</v>
      </c>
      <c r="D488" s="54">
        <v>264704.48399999994</v>
      </c>
      <c r="E488" s="54">
        <v>60939.164000000004</v>
      </c>
      <c r="F488" s="9">
        <f t="shared" si="14"/>
        <v>203765.31999999995</v>
      </c>
      <c r="G488" s="10">
        <f t="shared" si="15"/>
        <v>7.9803219005480193E-4</v>
      </c>
    </row>
    <row r="489" spans="1:9" x14ac:dyDescent="0.25">
      <c r="A489" s="29">
        <v>44793.749994791666</v>
      </c>
      <c r="B489" s="39">
        <v>19.9583333333333</v>
      </c>
      <c r="C489" s="39">
        <v>20</v>
      </c>
      <c r="D489" s="54">
        <v>238962.89300000004</v>
      </c>
      <c r="E489" s="54">
        <v>54558.177999999985</v>
      </c>
      <c r="F489" s="1">
        <f t="shared" si="14"/>
        <v>184404.71500000005</v>
      </c>
      <c r="G489" s="3">
        <f t="shared" si="15"/>
        <v>7.2220777592517545E-4</v>
      </c>
      <c r="H489" s="27"/>
      <c r="I489" s="27"/>
    </row>
    <row r="490" spans="1:9" x14ac:dyDescent="0.25">
      <c r="A490" s="29">
        <v>44793.791661400464</v>
      </c>
      <c r="B490" s="39">
        <v>20</v>
      </c>
      <c r="C490" s="39">
        <v>20.0416666666667</v>
      </c>
      <c r="D490" s="54">
        <v>196167.61900000001</v>
      </c>
      <c r="E490" s="54">
        <v>48516.374000000018</v>
      </c>
      <c r="F490" s="1">
        <f t="shared" si="14"/>
        <v>147651.245</v>
      </c>
      <c r="G490" s="3">
        <f t="shared" si="15"/>
        <v>5.7826545955743671E-4</v>
      </c>
      <c r="H490" s="27"/>
      <c r="I490" s="27"/>
    </row>
    <row r="491" spans="1:9" x14ac:dyDescent="0.25">
      <c r="A491" s="29">
        <v>44793.833328009256</v>
      </c>
      <c r="B491" s="39">
        <v>20.0416666666667</v>
      </c>
      <c r="C491" s="39">
        <v>20.0833333333333</v>
      </c>
      <c r="D491" s="54">
        <v>182628.36199999999</v>
      </c>
      <c r="E491" s="54">
        <v>37721.201999999997</v>
      </c>
      <c r="F491" s="1">
        <f t="shared" si="14"/>
        <v>144907.16</v>
      </c>
      <c r="G491" s="3">
        <f t="shared" si="15"/>
        <v>5.6751844842597174E-4</v>
      </c>
      <c r="H491" s="27"/>
      <c r="I491" s="27"/>
    </row>
    <row r="492" spans="1:9" x14ac:dyDescent="0.25">
      <c r="A492" s="29">
        <v>44793.874994618054</v>
      </c>
      <c r="B492" s="39">
        <v>20.0833333333333</v>
      </c>
      <c r="C492" s="39">
        <v>20.125</v>
      </c>
      <c r="D492" s="54">
        <v>181416.87200000006</v>
      </c>
      <c r="E492" s="54">
        <v>39251.032000000021</v>
      </c>
      <c r="F492" s="1">
        <f t="shared" si="14"/>
        <v>142165.84000000003</v>
      </c>
      <c r="G492" s="3">
        <f t="shared" si="15"/>
        <v>5.5678226621772833E-4</v>
      </c>
      <c r="H492" s="27"/>
      <c r="I492" s="27"/>
    </row>
    <row r="493" spans="1:9" x14ac:dyDescent="0.25">
      <c r="A493" s="29">
        <v>44793.916661226853</v>
      </c>
      <c r="B493" s="39">
        <v>20.125</v>
      </c>
      <c r="C493" s="39">
        <v>20.1666666666667</v>
      </c>
      <c r="D493" s="54">
        <v>166987.75</v>
      </c>
      <c r="E493" s="54">
        <v>39132.81</v>
      </c>
      <c r="F493" s="1">
        <f t="shared" si="14"/>
        <v>127854.94</v>
      </c>
      <c r="G493" s="3">
        <f t="shared" si="15"/>
        <v>5.0073465777947549E-4</v>
      </c>
      <c r="H493" s="27"/>
      <c r="I493" s="27"/>
    </row>
    <row r="494" spans="1:9" x14ac:dyDescent="0.25">
      <c r="A494" s="29">
        <v>44793.958327835651</v>
      </c>
      <c r="B494" s="39">
        <v>20.1666666666667</v>
      </c>
      <c r="C494" s="39">
        <v>20.2083333333333</v>
      </c>
      <c r="D494" s="54">
        <v>172885.06399999995</v>
      </c>
      <c r="E494" s="54">
        <v>39552.293999999987</v>
      </c>
      <c r="F494" s="1">
        <f t="shared" si="14"/>
        <v>133332.76999999996</v>
      </c>
      <c r="G494" s="3">
        <f t="shared" si="15"/>
        <v>5.221881841776274E-4</v>
      </c>
      <c r="H494" s="27"/>
      <c r="I494" s="27"/>
    </row>
    <row r="495" spans="1:9" x14ac:dyDescent="0.25">
      <c r="A495" s="29">
        <v>44794</v>
      </c>
      <c r="B495" s="39">
        <v>20.2083333333333</v>
      </c>
      <c r="C495" s="39">
        <v>20.25</v>
      </c>
      <c r="D495" s="54">
        <v>256328.77199999994</v>
      </c>
      <c r="E495" s="54">
        <v>41170.102000000014</v>
      </c>
      <c r="F495" s="1">
        <f t="shared" si="14"/>
        <v>215158.66999999993</v>
      </c>
      <c r="G495" s="3">
        <f t="shared" si="15"/>
        <v>8.4265342419101734E-4</v>
      </c>
      <c r="H495" s="27"/>
      <c r="I495" s="27"/>
    </row>
    <row r="496" spans="1:9" x14ac:dyDescent="0.25">
      <c r="A496" s="29">
        <v>44794.041666666664</v>
      </c>
      <c r="B496" s="39">
        <v>20.25</v>
      </c>
      <c r="C496" s="39">
        <v>20.2916666666667</v>
      </c>
      <c r="D496" s="54">
        <v>268707.60600000009</v>
      </c>
      <c r="E496" s="54">
        <v>43614.036</v>
      </c>
      <c r="F496" s="1">
        <f t="shared" si="14"/>
        <v>225093.57000000009</v>
      </c>
      <c r="G496" s="3">
        <f t="shared" si="15"/>
        <v>8.8156274401529156E-4</v>
      </c>
      <c r="H496" s="27"/>
      <c r="I496" s="27"/>
    </row>
    <row r="497" spans="1:9" x14ac:dyDescent="0.25">
      <c r="A497" s="29">
        <v>44794.08333321759</v>
      </c>
      <c r="B497" s="39">
        <v>20.2916666666667</v>
      </c>
      <c r="C497" s="39">
        <v>20.3333333333333</v>
      </c>
      <c r="D497" s="54">
        <v>295102.07</v>
      </c>
      <c r="E497" s="54">
        <v>43400.029999999977</v>
      </c>
      <c r="F497" s="1">
        <f t="shared" si="14"/>
        <v>251702.04000000004</v>
      </c>
      <c r="G497" s="3">
        <f t="shared" si="15"/>
        <v>9.8577289905103305E-4</v>
      </c>
      <c r="H497" s="27"/>
      <c r="I497" s="27"/>
    </row>
    <row r="498" spans="1:9" x14ac:dyDescent="0.25">
      <c r="A498" s="29">
        <v>44794.124999826388</v>
      </c>
      <c r="B498" s="39">
        <v>20.3333333333333</v>
      </c>
      <c r="C498" s="39">
        <v>20.375</v>
      </c>
      <c r="D498" s="54">
        <v>343655.59700000001</v>
      </c>
      <c r="E498" s="54">
        <v>53338.031999999992</v>
      </c>
      <c r="F498" s="1">
        <f t="shared" si="14"/>
        <v>290317.565</v>
      </c>
      <c r="G498" s="3">
        <f t="shared" si="15"/>
        <v>1.1370078196246906E-3</v>
      </c>
      <c r="H498" s="27"/>
      <c r="I498" s="27"/>
    </row>
    <row r="499" spans="1:9" x14ac:dyDescent="0.25">
      <c r="A499" s="29">
        <v>44794.166666435187</v>
      </c>
      <c r="B499" s="39">
        <v>20.375</v>
      </c>
      <c r="C499" s="39">
        <v>20.4166666666667</v>
      </c>
      <c r="D499" s="54">
        <v>382089.10499999998</v>
      </c>
      <c r="E499" s="54">
        <v>58516.399999999994</v>
      </c>
      <c r="F499" s="1">
        <f t="shared" si="14"/>
        <v>323572.70499999996</v>
      </c>
      <c r="G499" s="3">
        <f t="shared" si="15"/>
        <v>1.2672491786782285E-3</v>
      </c>
      <c r="H499" s="27"/>
      <c r="I499" s="27"/>
    </row>
    <row r="500" spans="1:9" x14ac:dyDescent="0.25">
      <c r="A500" s="29">
        <v>44794.208333043978</v>
      </c>
      <c r="B500" s="39">
        <v>20.4166666666667</v>
      </c>
      <c r="C500" s="39">
        <v>20.4583333333333</v>
      </c>
      <c r="D500" s="54">
        <v>401712.58600000001</v>
      </c>
      <c r="E500" s="54">
        <v>60816.056000000004</v>
      </c>
      <c r="F500" s="1">
        <f t="shared" si="14"/>
        <v>340896.53</v>
      </c>
      <c r="G500" s="3">
        <f t="shared" si="15"/>
        <v>1.3350966907321746E-3</v>
      </c>
      <c r="H500" s="27"/>
      <c r="I500" s="27"/>
    </row>
    <row r="501" spans="1:9" x14ac:dyDescent="0.25">
      <c r="A501" s="29">
        <v>44794.249999652777</v>
      </c>
      <c r="B501" s="39">
        <v>20.4583333333333</v>
      </c>
      <c r="C501" s="39">
        <v>20.5</v>
      </c>
      <c r="D501" s="54">
        <v>401431.26600000006</v>
      </c>
      <c r="E501" s="54">
        <v>61262.365999999995</v>
      </c>
      <c r="F501" s="1">
        <f t="shared" si="14"/>
        <v>340168.90000000008</v>
      </c>
      <c r="G501" s="3">
        <f t="shared" si="15"/>
        <v>1.3322469802787493E-3</v>
      </c>
      <c r="H501" s="27"/>
      <c r="I501" s="27"/>
    </row>
    <row r="502" spans="1:9" x14ac:dyDescent="0.25">
      <c r="A502" s="29">
        <v>44794.291666261575</v>
      </c>
      <c r="B502" s="39">
        <v>20.5</v>
      </c>
      <c r="C502" s="39">
        <v>20.5416666666667</v>
      </c>
      <c r="D502" s="54">
        <v>396894.60399999993</v>
      </c>
      <c r="E502" s="54">
        <v>61124.313999999998</v>
      </c>
      <c r="F502" s="1">
        <f t="shared" si="14"/>
        <v>335770.28999999992</v>
      </c>
      <c r="G502" s="3">
        <f t="shared" si="15"/>
        <v>1.315020141229312E-3</v>
      </c>
      <c r="H502" s="27"/>
      <c r="I502" s="27"/>
    </row>
    <row r="503" spans="1:9" x14ac:dyDescent="0.25">
      <c r="A503" s="29">
        <v>44794.333332870374</v>
      </c>
      <c r="B503" s="39">
        <v>20.5416666666667</v>
      </c>
      <c r="C503" s="39">
        <v>20.5833333333333</v>
      </c>
      <c r="D503" s="54">
        <v>384810.43999999994</v>
      </c>
      <c r="E503" s="54">
        <v>55363.410000000025</v>
      </c>
      <c r="F503" s="1">
        <f t="shared" si="14"/>
        <v>329447.02999999991</v>
      </c>
      <c r="G503" s="3">
        <f t="shared" si="15"/>
        <v>1.2902555491677878E-3</v>
      </c>
      <c r="H503" s="27"/>
      <c r="I503" s="27"/>
    </row>
    <row r="504" spans="1:9" x14ac:dyDescent="0.25">
      <c r="A504" s="29">
        <v>44794.374999479165</v>
      </c>
      <c r="B504" s="39">
        <v>20.5833333333333</v>
      </c>
      <c r="C504" s="39">
        <v>20.625</v>
      </c>
      <c r="D504" s="54">
        <v>382259.90399999998</v>
      </c>
      <c r="E504" s="54">
        <v>58848.963999999985</v>
      </c>
      <c r="F504" s="1">
        <f t="shared" si="14"/>
        <v>323410.94</v>
      </c>
      <c r="G504" s="3">
        <f t="shared" si="15"/>
        <v>1.2666156377144169E-3</v>
      </c>
      <c r="H504" s="27"/>
      <c r="I504" s="27"/>
    </row>
    <row r="505" spans="1:9" x14ac:dyDescent="0.25">
      <c r="A505" s="29">
        <v>44794.416666087964</v>
      </c>
      <c r="B505" s="39">
        <v>20.625</v>
      </c>
      <c r="C505" s="39">
        <v>20.6666666666667</v>
      </c>
      <c r="D505" s="54">
        <v>380162.43099999992</v>
      </c>
      <c r="E505" s="54">
        <v>58871.835999999996</v>
      </c>
      <c r="F505" s="1">
        <f t="shared" si="14"/>
        <v>321290.59499999991</v>
      </c>
      <c r="G505" s="3">
        <f t="shared" si="15"/>
        <v>1.258311459338912E-3</v>
      </c>
      <c r="H505" s="27"/>
      <c r="I505" s="27"/>
    </row>
    <row r="506" spans="1:9" x14ac:dyDescent="0.25">
      <c r="A506" s="29">
        <v>44794.458332696762</v>
      </c>
      <c r="B506" s="39">
        <v>20.6666666666667</v>
      </c>
      <c r="C506" s="39">
        <v>20.7083333333333</v>
      </c>
      <c r="D506" s="54">
        <v>380253.4420000001</v>
      </c>
      <c r="E506" s="54">
        <v>59791.972000000002</v>
      </c>
      <c r="F506" s="1">
        <f t="shared" si="14"/>
        <v>320461.47000000009</v>
      </c>
      <c r="G506" s="3">
        <f t="shared" si="15"/>
        <v>1.2550642510329106E-3</v>
      </c>
      <c r="H506" s="27"/>
      <c r="I506" s="27"/>
    </row>
    <row r="507" spans="1:9" x14ac:dyDescent="0.25">
      <c r="A507" s="29">
        <v>44794.499999305554</v>
      </c>
      <c r="B507" s="40">
        <v>20.7083333333333</v>
      </c>
      <c r="C507" s="40">
        <v>20.75</v>
      </c>
      <c r="D507" s="54">
        <v>384742.76000000013</v>
      </c>
      <c r="E507" s="54">
        <v>61552.99</v>
      </c>
      <c r="F507" s="1">
        <f t="shared" si="14"/>
        <v>323189.77000000014</v>
      </c>
      <c r="G507" s="3">
        <f t="shared" si="15"/>
        <v>1.2657494413495284E-3</v>
      </c>
      <c r="H507" s="27"/>
      <c r="I507" s="27"/>
    </row>
    <row r="508" spans="1:9" x14ac:dyDescent="0.25">
      <c r="A508" s="29">
        <v>44794.541665914352</v>
      </c>
      <c r="B508" s="40">
        <v>20.75</v>
      </c>
      <c r="C508" s="40">
        <v>20.7916666666667</v>
      </c>
      <c r="D508" s="54">
        <v>395414.98300000001</v>
      </c>
      <c r="E508" s="54">
        <v>63015.948000000011</v>
      </c>
      <c r="F508" s="1">
        <f t="shared" si="14"/>
        <v>332399.03499999997</v>
      </c>
      <c r="G508" s="3">
        <f t="shared" si="15"/>
        <v>1.3018168639940928E-3</v>
      </c>
      <c r="H508" s="27"/>
      <c r="I508" s="27"/>
    </row>
    <row r="509" spans="1:9" x14ac:dyDescent="0.25">
      <c r="A509" s="29">
        <v>44794.583332523151</v>
      </c>
      <c r="B509" s="40">
        <v>20.7916666666667</v>
      </c>
      <c r="C509" s="40">
        <v>20.8333333333333</v>
      </c>
      <c r="D509" s="54">
        <v>406469.28100000002</v>
      </c>
      <c r="E509" s="54">
        <v>61744.795999999995</v>
      </c>
      <c r="F509" s="1">
        <f t="shared" si="14"/>
        <v>344724.48500000004</v>
      </c>
      <c r="G509" s="3">
        <f t="shared" si="15"/>
        <v>1.3500886006022213E-3</v>
      </c>
      <c r="H509" s="27"/>
      <c r="I509" s="27"/>
    </row>
    <row r="510" spans="1:9" x14ac:dyDescent="0.25">
      <c r="A510" s="29">
        <v>44794.624999131942</v>
      </c>
      <c r="B510" s="40">
        <v>20.8333333333333</v>
      </c>
      <c r="C510" s="40">
        <v>20.875</v>
      </c>
      <c r="D510" s="54">
        <v>444577.04299999995</v>
      </c>
      <c r="E510" s="54">
        <v>71476.637999999992</v>
      </c>
      <c r="F510" s="1">
        <f t="shared" si="14"/>
        <v>373100.40499999997</v>
      </c>
      <c r="G510" s="3">
        <f t="shared" si="15"/>
        <v>1.4612208461797307E-3</v>
      </c>
      <c r="H510" s="27"/>
      <c r="I510" s="27"/>
    </row>
    <row r="511" spans="1:9" x14ac:dyDescent="0.25">
      <c r="A511" s="29">
        <v>44794.66666574074</v>
      </c>
      <c r="B511" s="40">
        <v>20.875</v>
      </c>
      <c r="C511" s="40">
        <v>20.9166666666667</v>
      </c>
      <c r="D511" s="54">
        <v>429936.87199999992</v>
      </c>
      <c r="E511" s="54">
        <v>68946.382000000012</v>
      </c>
      <c r="F511" s="1">
        <f t="shared" si="14"/>
        <v>360990.48999999987</v>
      </c>
      <c r="G511" s="3">
        <f t="shared" si="15"/>
        <v>1.4137932368651154E-3</v>
      </c>
      <c r="H511" s="27"/>
      <c r="I511" s="27"/>
    </row>
    <row r="512" spans="1:9" x14ac:dyDescent="0.25">
      <c r="A512" s="29">
        <v>44794.708332349539</v>
      </c>
      <c r="B512" s="40">
        <v>20.9166666666667</v>
      </c>
      <c r="C512" s="40">
        <v>20.9583333333333</v>
      </c>
      <c r="D512" s="54">
        <v>387109.23</v>
      </c>
      <c r="E512" s="54">
        <v>62610.919999999976</v>
      </c>
      <c r="F512" s="1">
        <f t="shared" si="14"/>
        <v>324498.31</v>
      </c>
      <c r="G512" s="3">
        <f t="shared" si="15"/>
        <v>1.2708742439507474E-3</v>
      </c>
      <c r="H512" s="27"/>
      <c r="I512" s="27"/>
    </row>
    <row r="513" spans="1:9" x14ac:dyDescent="0.25">
      <c r="A513" s="29">
        <v>44794.74999895833</v>
      </c>
      <c r="B513" s="39">
        <v>20.9583333333333</v>
      </c>
      <c r="C513" s="39">
        <v>21</v>
      </c>
      <c r="D513" s="54">
        <v>338339.12100000004</v>
      </c>
      <c r="E513" s="54">
        <v>55267.336000000003</v>
      </c>
      <c r="F513" s="1">
        <f t="shared" si="14"/>
        <v>283071.78500000003</v>
      </c>
      <c r="G513" s="3">
        <f t="shared" si="15"/>
        <v>1.1086302444708064E-3</v>
      </c>
      <c r="H513" s="27"/>
      <c r="I513" s="27"/>
    </row>
    <row r="514" spans="1:9" x14ac:dyDescent="0.25">
      <c r="A514" s="29">
        <v>44794.791665567129</v>
      </c>
      <c r="B514" s="39">
        <v>21</v>
      </c>
      <c r="C514" s="39">
        <v>21.0416666666667</v>
      </c>
      <c r="D514" s="54">
        <v>289488.44200000004</v>
      </c>
      <c r="E514" s="54">
        <v>47704.541999999994</v>
      </c>
      <c r="F514" s="1">
        <f t="shared" si="14"/>
        <v>241783.90000000005</v>
      </c>
      <c r="G514" s="3">
        <f t="shared" si="15"/>
        <v>9.4692921855883672E-4</v>
      </c>
      <c r="H514" s="27"/>
      <c r="I514" s="27"/>
    </row>
    <row r="515" spans="1:9" x14ac:dyDescent="0.25">
      <c r="A515" s="29">
        <v>44794.833332175927</v>
      </c>
      <c r="B515" s="39">
        <v>21.0416666666667</v>
      </c>
      <c r="C515" s="39">
        <v>21.0833333333333</v>
      </c>
      <c r="D515" s="54">
        <v>260922.95599999998</v>
      </c>
      <c r="E515" s="54">
        <v>37461.656000000003</v>
      </c>
      <c r="F515" s="1">
        <f t="shared" si="14"/>
        <v>223461.3</v>
      </c>
      <c r="G515" s="3">
        <f t="shared" si="15"/>
        <v>8.7517007620086255E-4</v>
      </c>
      <c r="H515" s="27"/>
      <c r="I515" s="27"/>
    </row>
    <row r="516" spans="1:9" x14ac:dyDescent="0.25">
      <c r="A516" s="29">
        <v>44794.874998784719</v>
      </c>
      <c r="B516" s="39">
        <v>21.0833333333333</v>
      </c>
      <c r="C516" s="39">
        <v>21.125</v>
      </c>
      <c r="D516" s="54">
        <v>251442.62599999999</v>
      </c>
      <c r="E516" s="54">
        <v>39286.815999999999</v>
      </c>
      <c r="F516" s="1">
        <f t="shared" si="14"/>
        <v>212155.81</v>
      </c>
      <c r="G516" s="3">
        <f t="shared" si="15"/>
        <v>8.308929394224223E-4</v>
      </c>
      <c r="H516" s="27"/>
      <c r="I516" s="27"/>
    </row>
    <row r="517" spans="1:9" x14ac:dyDescent="0.25">
      <c r="A517" s="29">
        <v>44794.916665393517</v>
      </c>
      <c r="B517" s="39">
        <v>21.125</v>
      </c>
      <c r="C517" s="39">
        <v>21.1666666666667</v>
      </c>
      <c r="D517" s="54">
        <v>245441.28200000006</v>
      </c>
      <c r="E517" s="54">
        <v>38609.692000000003</v>
      </c>
      <c r="F517" s="1">
        <f t="shared" si="14"/>
        <v>206831.59000000005</v>
      </c>
      <c r="G517" s="3">
        <f t="shared" si="15"/>
        <v>8.1004101551832746E-4</v>
      </c>
      <c r="H517" s="27"/>
      <c r="I517" s="27"/>
    </row>
    <row r="518" spans="1:9" x14ac:dyDescent="0.25">
      <c r="A518" s="29">
        <v>44794.958332002316</v>
      </c>
      <c r="B518" s="39">
        <v>21.1666666666667</v>
      </c>
      <c r="C518" s="39">
        <v>21.2083333333333</v>
      </c>
      <c r="D518" s="54">
        <v>245367.36200000008</v>
      </c>
      <c r="E518" s="54">
        <v>39156.761999999988</v>
      </c>
      <c r="F518" s="1">
        <f t="shared" si="14"/>
        <v>206210.60000000009</v>
      </c>
      <c r="G518" s="3">
        <f t="shared" si="15"/>
        <v>8.0760895293916965E-4</v>
      </c>
      <c r="H518" s="27"/>
      <c r="I518" s="27"/>
    </row>
    <row r="519" spans="1:9" x14ac:dyDescent="0.25">
      <c r="A519" s="29">
        <v>44794.999998611114</v>
      </c>
      <c r="B519" s="39">
        <v>21.2083333333333</v>
      </c>
      <c r="C519" s="39">
        <v>21.25</v>
      </c>
      <c r="D519" s="54">
        <v>260097.39100000006</v>
      </c>
      <c r="E519" s="54">
        <v>41367.226000000002</v>
      </c>
      <c r="F519" s="1">
        <f t="shared" si="14"/>
        <v>218730.16500000007</v>
      </c>
      <c r="G519" s="3">
        <f t="shared" si="15"/>
        <v>8.5664092695458816E-4</v>
      </c>
      <c r="H519" s="27"/>
      <c r="I519" s="27"/>
    </row>
    <row r="520" spans="1:9" x14ac:dyDescent="0.25">
      <c r="A520" s="29">
        <v>44795.041665219906</v>
      </c>
      <c r="B520" s="39">
        <v>21.25</v>
      </c>
      <c r="C520" s="39">
        <v>21.2916666666667</v>
      </c>
      <c r="D520" s="54">
        <v>298444.78500000003</v>
      </c>
      <c r="E520" s="54">
        <v>46108.87999999999</v>
      </c>
      <c r="F520" s="1">
        <f t="shared" si="14"/>
        <v>252335.90500000003</v>
      </c>
      <c r="G520" s="3">
        <f t="shared" si="15"/>
        <v>9.8825538563976703E-4</v>
      </c>
      <c r="H520" s="27"/>
      <c r="I520" s="27"/>
    </row>
    <row r="521" spans="1:9" x14ac:dyDescent="0.25">
      <c r="A521" s="29">
        <v>44795.083331828704</v>
      </c>
      <c r="B521" s="39">
        <v>21.2916666666667</v>
      </c>
      <c r="C521" s="39">
        <v>21.3333333333333</v>
      </c>
      <c r="D521" s="54">
        <v>340222.18</v>
      </c>
      <c r="E521" s="54">
        <v>46854.720000000016</v>
      </c>
      <c r="F521" s="1">
        <f t="shared" si="14"/>
        <v>293367.45999999996</v>
      </c>
      <c r="G521" s="3">
        <f t="shared" si="15"/>
        <v>1.1489525135808907E-3</v>
      </c>
      <c r="H521" s="27"/>
      <c r="I521" s="27"/>
    </row>
    <row r="522" spans="1:9" x14ac:dyDescent="0.25">
      <c r="A522" s="29">
        <v>44795.124998437503</v>
      </c>
      <c r="B522" s="39">
        <v>21.3333333333333</v>
      </c>
      <c r="C522" s="39">
        <v>21.375</v>
      </c>
      <c r="D522" s="54">
        <v>386883.4530000001</v>
      </c>
      <c r="E522" s="54">
        <v>55695.918000000027</v>
      </c>
      <c r="F522" s="1">
        <f t="shared" si="14"/>
        <v>331187.53500000009</v>
      </c>
      <c r="G522" s="3">
        <f t="shared" si="15"/>
        <v>1.2970721115590303E-3</v>
      </c>
      <c r="H522" s="27"/>
      <c r="I522" s="27"/>
    </row>
    <row r="523" spans="1:9" x14ac:dyDescent="0.25">
      <c r="A523" s="29">
        <v>44795.166665046294</v>
      </c>
      <c r="B523" s="39">
        <v>21.375</v>
      </c>
      <c r="C523" s="39">
        <v>21.4166666666667</v>
      </c>
      <c r="D523" s="54">
        <v>415489.62300000008</v>
      </c>
      <c r="E523" s="54">
        <v>60219.55799999999</v>
      </c>
      <c r="F523" s="1">
        <f t="shared" si="14"/>
        <v>355270.06500000006</v>
      </c>
      <c r="G523" s="3">
        <f t="shared" si="15"/>
        <v>1.3913896046337127E-3</v>
      </c>
      <c r="H523" s="27"/>
      <c r="I523" s="27"/>
    </row>
    <row r="524" spans="1:9" x14ac:dyDescent="0.25">
      <c r="A524" s="29">
        <v>44795.208331655092</v>
      </c>
      <c r="B524" s="39">
        <v>21.4166666666667</v>
      </c>
      <c r="C524" s="39">
        <v>21.4583333333333</v>
      </c>
      <c r="D524" s="54">
        <v>426085.76300000004</v>
      </c>
      <c r="E524" s="54">
        <v>63656.967999999993</v>
      </c>
      <c r="F524" s="1">
        <f t="shared" si="14"/>
        <v>362428.79500000004</v>
      </c>
      <c r="G524" s="3">
        <f t="shared" si="15"/>
        <v>1.4194262547364436E-3</v>
      </c>
      <c r="H524" s="27"/>
      <c r="I524" s="27"/>
    </row>
    <row r="525" spans="1:9" x14ac:dyDescent="0.25">
      <c r="A525" s="29">
        <v>44795.249998263891</v>
      </c>
      <c r="B525" s="39">
        <v>21.4583333333333</v>
      </c>
      <c r="C525" s="39">
        <v>21.5</v>
      </c>
      <c r="D525" s="54">
        <v>432327.3550000001</v>
      </c>
      <c r="E525" s="54">
        <v>65547.609999999986</v>
      </c>
      <c r="F525" s="1">
        <f t="shared" si="14"/>
        <v>366779.74500000011</v>
      </c>
      <c r="G525" s="3">
        <f t="shared" si="15"/>
        <v>1.4364664368308206E-3</v>
      </c>
      <c r="H525" s="27"/>
      <c r="I525" s="27"/>
    </row>
    <row r="526" spans="1:9" x14ac:dyDescent="0.25">
      <c r="A526" s="29">
        <v>44795.291664872682</v>
      </c>
      <c r="B526" s="39">
        <v>21.5</v>
      </c>
      <c r="C526" s="39">
        <v>21.5416666666667</v>
      </c>
      <c r="D526" s="54">
        <v>426511.41699999996</v>
      </c>
      <c r="E526" s="54">
        <v>62960.902000000002</v>
      </c>
      <c r="F526" s="1">
        <f t="shared" si="14"/>
        <v>363550.51499999996</v>
      </c>
      <c r="G526" s="3">
        <f t="shared" si="15"/>
        <v>1.4238193902721089E-3</v>
      </c>
      <c r="H526" s="27"/>
      <c r="I526" s="27"/>
    </row>
    <row r="527" spans="1:9" x14ac:dyDescent="0.25">
      <c r="A527" s="29">
        <v>44795.333331481481</v>
      </c>
      <c r="B527" s="39">
        <v>21.5416666666667</v>
      </c>
      <c r="C527" s="39">
        <v>21.5833333333333</v>
      </c>
      <c r="D527" s="54">
        <v>420127.91400000011</v>
      </c>
      <c r="E527" s="54">
        <v>57535.514000000003</v>
      </c>
      <c r="F527" s="1">
        <f t="shared" si="14"/>
        <v>362592.40000000008</v>
      </c>
      <c r="G527" s="3">
        <f t="shared" si="15"/>
        <v>1.4200670019276435E-3</v>
      </c>
      <c r="H527" s="27"/>
      <c r="I527" s="27"/>
    </row>
    <row r="528" spans="1:9" x14ac:dyDescent="0.25">
      <c r="A528" s="29">
        <v>44795.374998090279</v>
      </c>
      <c r="B528" s="39">
        <v>21.5833333333333</v>
      </c>
      <c r="C528" s="39">
        <v>21.625</v>
      </c>
      <c r="D528" s="54">
        <v>418968.53799999994</v>
      </c>
      <c r="E528" s="54">
        <v>61714.428000000014</v>
      </c>
      <c r="F528" s="1">
        <f t="shared" ref="F528:F591" si="16">D528-E528</f>
        <v>357254.10999999993</v>
      </c>
      <c r="G528" s="3">
        <f t="shared" ref="G528:G591" si="17">F528/$F$759</f>
        <v>1.3991599738825975E-3</v>
      </c>
      <c r="H528" s="27"/>
      <c r="I528" s="27"/>
    </row>
    <row r="529" spans="1:9" x14ac:dyDescent="0.25">
      <c r="A529" s="29">
        <v>44795.416664699071</v>
      </c>
      <c r="B529" s="39">
        <v>21.625</v>
      </c>
      <c r="C529" s="39">
        <v>21.6666666666667</v>
      </c>
      <c r="D529" s="54">
        <v>412405.41999999987</v>
      </c>
      <c r="E529" s="54">
        <v>63280.259999999987</v>
      </c>
      <c r="F529" s="1">
        <f t="shared" si="16"/>
        <v>349125.15999999986</v>
      </c>
      <c r="G529" s="3">
        <f t="shared" si="17"/>
        <v>1.3673235270753291E-3</v>
      </c>
      <c r="H529" s="27"/>
      <c r="I529" s="27"/>
    </row>
    <row r="530" spans="1:9" x14ac:dyDescent="0.25">
      <c r="A530" s="29">
        <v>44795.458331307869</v>
      </c>
      <c r="B530" s="39">
        <v>21.6666666666667</v>
      </c>
      <c r="C530" s="39">
        <v>21.7083333333333</v>
      </c>
      <c r="D530" s="54">
        <v>404903.05500000005</v>
      </c>
      <c r="E530" s="54">
        <v>64021.559999999983</v>
      </c>
      <c r="F530" s="1">
        <f t="shared" si="16"/>
        <v>340881.49500000005</v>
      </c>
      <c r="G530" s="3">
        <f t="shared" si="17"/>
        <v>1.3350378072382735E-3</v>
      </c>
      <c r="H530" s="27"/>
      <c r="I530" s="27"/>
    </row>
    <row r="531" spans="1:9" x14ac:dyDescent="0.25">
      <c r="A531" s="29">
        <v>44795.499997916668</v>
      </c>
      <c r="B531" s="40">
        <v>21.7083333333333</v>
      </c>
      <c r="C531" s="40">
        <v>21.75</v>
      </c>
      <c r="D531" s="54">
        <v>410345.6160000001</v>
      </c>
      <c r="E531" s="54">
        <v>64998.455999999991</v>
      </c>
      <c r="F531" s="9">
        <f t="shared" si="16"/>
        <v>345347.16000000009</v>
      </c>
      <c r="G531" s="10">
        <f t="shared" si="17"/>
        <v>1.3525272623624385E-3</v>
      </c>
      <c r="H531" s="27"/>
      <c r="I531" s="27"/>
    </row>
    <row r="532" spans="1:9" x14ac:dyDescent="0.25">
      <c r="A532" s="29">
        <v>44795.541664525466</v>
      </c>
      <c r="B532" s="40">
        <v>21.75</v>
      </c>
      <c r="C532" s="40">
        <v>21.7916666666667</v>
      </c>
      <c r="D532" s="54">
        <v>417500.27700000006</v>
      </c>
      <c r="E532" s="54">
        <v>66532.881999999998</v>
      </c>
      <c r="F532" s="9">
        <f t="shared" si="16"/>
        <v>350967.39500000008</v>
      </c>
      <c r="G532" s="10">
        <f t="shared" si="17"/>
        <v>1.3745385076797114E-3</v>
      </c>
      <c r="H532" s="27"/>
      <c r="I532" s="27"/>
    </row>
    <row r="533" spans="1:9" x14ac:dyDescent="0.25">
      <c r="A533" s="29">
        <v>44795.583331134258</v>
      </c>
      <c r="B533" s="40">
        <v>21.7916666666667</v>
      </c>
      <c r="C533" s="40">
        <v>21.8333333333333</v>
      </c>
      <c r="D533" s="54">
        <v>426877.43300000008</v>
      </c>
      <c r="E533" s="54">
        <v>65319.428000000029</v>
      </c>
      <c r="F533" s="9">
        <f t="shared" si="16"/>
        <v>361558.00500000006</v>
      </c>
      <c r="G533" s="10">
        <f t="shared" si="17"/>
        <v>1.4160158684608114E-3</v>
      </c>
      <c r="H533" s="27"/>
      <c r="I533" s="27"/>
    </row>
    <row r="534" spans="1:9" x14ac:dyDescent="0.25">
      <c r="A534" s="29">
        <v>44795.624997743056</v>
      </c>
      <c r="B534" s="40">
        <v>21.8333333333333</v>
      </c>
      <c r="C534" s="40">
        <v>21.875</v>
      </c>
      <c r="D534" s="54">
        <v>464165.61399999983</v>
      </c>
      <c r="E534" s="54">
        <v>75652.423999999999</v>
      </c>
      <c r="F534" s="9">
        <f t="shared" si="16"/>
        <v>388513.18999999983</v>
      </c>
      <c r="G534" s="10">
        <f t="shared" si="17"/>
        <v>1.5215839078056919E-3</v>
      </c>
      <c r="H534" s="27"/>
      <c r="I534" s="27"/>
    </row>
    <row r="535" spans="1:9" x14ac:dyDescent="0.25">
      <c r="A535" s="29">
        <v>44795.666664351855</v>
      </c>
      <c r="B535" s="40">
        <v>21.875</v>
      </c>
      <c r="C535" s="40">
        <v>21.9166666666667</v>
      </c>
      <c r="D535" s="54">
        <v>444119.92599999992</v>
      </c>
      <c r="E535" s="54">
        <v>71711.516000000018</v>
      </c>
      <c r="F535" s="9">
        <f t="shared" si="16"/>
        <v>372408.40999999992</v>
      </c>
      <c r="G535" s="10">
        <f t="shared" si="17"/>
        <v>1.458510697635528E-3</v>
      </c>
      <c r="H535" s="27"/>
      <c r="I535" s="27"/>
    </row>
    <row r="536" spans="1:9" x14ac:dyDescent="0.25">
      <c r="A536" s="29">
        <v>44795.708330960646</v>
      </c>
      <c r="B536" s="40">
        <v>21.9166666666667</v>
      </c>
      <c r="C536" s="40">
        <v>21.9583333333333</v>
      </c>
      <c r="D536" s="54">
        <v>396319.53099999996</v>
      </c>
      <c r="E536" s="54">
        <v>64030.356000000029</v>
      </c>
      <c r="F536" s="9">
        <f t="shared" si="16"/>
        <v>332289.17499999993</v>
      </c>
      <c r="G536" s="10">
        <f t="shared" si="17"/>
        <v>1.3013866052218961E-3</v>
      </c>
      <c r="H536" s="27"/>
      <c r="I536" s="27"/>
    </row>
    <row r="537" spans="1:9" x14ac:dyDescent="0.25">
      <c r="A537" s="29">
        <v>44795.749997569445</v>
      </c>
      <c r="B537" s="39">
        <v>21.9583333333333</v>
      </c>
      <c r="C537" s="39">
        <v>22</v>
      </c>
      <c r="D537" s="54">
        <v>343707.55900000007</v>
      </c>
      <c r="E537" s="54">
        <v>55664.344000000005</v>
      </c>
      <c r="F537" s="1">
        <f t="shared" si="16"/>
        <v>288043.21500000008</v>
      </c>
      <c r="G537" s="3">
        <f t="shared" si="17"/>
        <v>1.1281004917660978E-3</v>
      </c>
      <c r="H537" s="27"/>
      <c r="I537" s="27"/>
    </row>
    <row r="538" spans="1:9" x14ac:dyDescent="0.25">
      <c r="A538" s="29">
        <v>44795.791664178243</v>
      </c>
      <c r="B538" s="39">
        <v>22</v>
      </c>
      <c r="C538" s="39">
        <v>22.0416666666667</v>
      </c>
      <c r="D538" s="54">
        <v>294316.41700000002</v>
      </c>
      <c r="E538" s="54">
        <v>45036.032000000007</v>
      </c>
      <c r="F538" s="1">
        <f t="shared" si="16"/>
        <v>249280.38500000001</v>
      </c>
      <c r="G538" s="3">
        <f t="shared" si="17"/>
        <v>9.7628866177647039E-4</v>
      </c>
      <c r="H538" s="27"/>
      <c r="I538" s="27"/>
    </row>
    <row r="539" spans="1:9" x14ac:dyDescent="0.25">
      <c r="A539" s="29">
        <v>44795.833330787034</v>
      </c>
      <c r="B539" s="39">
        <v>22.0416666666667</v>
      </c>
      <c r="C539" s="39">
        <v>22.0833333333333</v>
      </c>
      <c r="D539" s="54">
        <v>265293.549</v>
      </c>
      <c r="E539" s="54">
        <v>36077.274000000019</v>
      </c>
      <c r="F539" s="1">
        <f t="shared" si="16"/>
        <v>229216.27499999997</v>
      </c>
      <c r="G539" s="3">
        <f t="shared" si="17"/>
        <v>8.9770902101718659E-4</v>
      </c>
      <c r="H539" s="27"/>
      <c r="I539" s="27"/>
    </row>
    <row r="540" spans="1:9" x14ac:dyDescent="0.25">
      <c r="A540" s="29">
        <v>44795.874997395833</v>
      </c>
      <c r="B540" s="39">
        <v>22.0833333333333</v>
      </c>
      <c r="C540" s="39">
        <v>22.125</v>
      </c>
      <c r="D540" s="54">
        <v>255456.66700000002</v>
      </c>
      <c r="E540" s="54">
        <v>39697.422000000006</v>
      </c>
      <c r="F540" s="1">
        <f t="shared" si="16"/>
        <v>215759.245</v>
      </c>
      <c r="G540" s="3">
        <f t="shared" si="17"/>
        <v>8.4500553289402049E-4</v>
      </c>
      <c r="H540" s="27"/>
      <c r="I540" s="27"/>
    </row>
    <row r="541" spans="1:9" x14ac:dyDescent="0.25">
      <c r="A541" s="29">
        <v>44795.916664004631</v>
      </c>
      <c r="B541" s="39">
        <v>22.125</v>
      </c>
      <c r="C541" s="39">
        <v>22.1666666666667</v>
      </c>
      <c r="D541" s="54">
        <v>249504.97399999999</v>
      </c>
      <c r="E541" s="54">
        <v>40288.064000000006</v>
      </c>
      <c r="F541" s="1">
        <f t="shared" si="16"/>
        <v>209216.90999999997</v>
      </c>
      <c r="G541" s="3">
        <f t="shared" si="17"/>
        <v>8.1938294938411701E-4</v>
      </c>
      <c r="H541" s="27"/>
      <c r="I541" s="27"/>
    </row>
    <row r="542" spans="1:9" x14ac:dyDescent="0.25">
      <c r="A542" s="29">
        <v>44795.958330613423</v>
      </c>
      <c r="B542" s="39">
        <v>22.1666666666667</v>
      </c>
      <c r="C542" s="39">
        <v>22.2083333333333</v>
      </c>
      <c r="D542" s="54">
        <v>249738.13699999999</v>
      </c>
      <c r="E542" s="54">
        <v>40324.522000000012</v>
      </c>
      <c r="F542" s="1">
        <f t="shared" si="16"/>
        <v>209413.61499999999</v>
      </c>
      <c r="G542" s="3">
        <f t="shared" si="17"/>
        <v>8.2015333033974157E-4</v>
      </c>
      <c r="H542" s="27"/>
      <c r="I542" s="27"/>
    </row>
    <row r="543" spans="1:9" x14ac:dyDescent="0.25">
      <c r="A543" s="29">
        <v>44795.999997222221</v>
      </c>
      <c r="B543" s="39">
        <v>22.2083333333333</v>
      </c>
      <c r="C543" s="39">
        <v>22.25</v>
      </c>
      <c r="D543" s="54">
        <v>257224.81300000014</v>
      </c>
      <c r="E543" s="54">
        <v>41322.657999999989</v>
      </c>
      <c r="F543" s="1">
        <f t="shared" si="16"/>
        <v>215902.15500000014</v>
      </c>
      <c r="G543" s="3">
        <f t="shared" si="17"/>
        <v>8.4556522960924584E-4</v>
      </c>
      <c r="H543" s="27"/>
      <c r="I543" s="27"/>
    </row>
    <row r="544" spans="1:9" x14ac:dyDescent="0.25">
      <c r="A544" s="29">
        <v>44796.04166383102</v>
      </c>
      <c r="B544" s="39">
        <v>22.25</v>
      </c>
      <c r="C544" s="39">
        <v>22.2916666666667</v>
      </c>
      <c r="D544" s="54">
        <v>285493.23200000002</v>
      </c>
      <c r="E544" s="54">
        <v>44134.591999999982</v>
      </c>
      <c r="F544" s="1">
        <f t="shared" si="16"/>
        <v>241358.64000000004</v>
      </c>
      <c r="G544" s="3">
        <f t="shared" si="17"/>
        <v>9.452637184180733E-4</v>
      </c>
      <c r="H544" s="27"/>
      <c r="I544" s="27"/>
    </row>
    <row r="545" spans="1:9" x14ac:dyDescent="0.25">
      <c r="A545" s="29">
        <v>44796.083330439818</v>
      </c>
      <c r="B545" s="39">
        <v>22.2916666666667</v>
      </c>
      <c r="C545" s="39">
        <v>22.3333333333333</v>
      </c>
      <c r="D545" s="54">
        <v>328937.04599999991</v>
      </c>
      <c r="E545" s="54">
        <v>46394.035999999993</v>
      </c>
      <c r="F545" s="1">
        <f t="shared" si="16"/>
        <v>282543.00999999989</v>
      </c>
      <c r="G545" s="3">
        <f t="shared" si="17"/>
        <v>1.1065593352930507E-3</v>
      </c>
      <c r="H545" s="27"/>
      <c r="I545" s="27"/>
    </row>
    <row r="546" spans="1:9" x14ac:dyDescent="0.25">
      <c r="A546" s="29">
        <v>44796.12499704861</v>
      </c>
      <c r="B546" s="39">
        <v>22.3333333333333</v>
      </c>
      <c r="C546" s="39">
        <v>22.375</v>
      </c>
      <c r="D546" s="54">
        <v>377245.0830000001</v>
      </c>
      <c r="E546" s="54">
        <v>49085.177999999993</v>
      </c>
      <c r="F546" s="1">
        <f t="shared" si="16"/>
        <v>328159.90500000009</v>
      </c>
      <c r="G546" s="3">
        <f t="shared" si="17"/>
        <v>1.2852146168706525E-3</v>
      </c>
      <c r="H546" s="27"/>
      <c r="I546" s="27"/>
    </row>
    <row r="547" spans="1:9" x14ac:dyDescent="0.25">
      <c r="A547" s="29">
        <v>44796.166663657408</v>
      </c>
      <c r="B547" s="39">
        <v>22.375</v>
      </c>
      <c r="C547" s="39">
        <v>22.4166666666667</v>
      </c>
      <c r="D547" s="54">
        <v>403182.62200000009</v>
      </c>
      <c r="E547" s="54">
        <v>46542.032000000014</v>
      </c>
      <c r="F547" s="1">
        <f t="shared" si="16"/>
        <v>356640.59000000008</v>
      </c>
      <c r="G547" s="3">
        <f t="shared" si="17"/>
        <v>1.3967571670200642E-3</v>
      </c>
      <c r="H547" s="27"/>
      <c r="I547" s="27"/>
    </row>
    <row r="548" spans="1:9" x14ac:dyDescent="0.25">
      <c r="A548" s="29">
        <v>44796.208330266207</v>
      </c>
      <c r="B548" s="39">
        <v>22.4166666666667</v>
      </c>
      <c r="C548" s="39">
        <v>22.4583333333333</v>
      </c>
      <c r="D548" s="54">
        <v>403451.40299999999</v>
      </c>
      <c r="E548" s="54">
        <v>46071.347999999969</v>
      </c>
      <c r="F548" s="1">
        <f t="shared" si="16"/>
        <v>357380.05500000005</v>
      </c>
      <c r="G548" s="3">
        <f t="shared" si="17"/>
        <v>1.3996532283980202E-3</v>
      </c>
      <c r="H548" s="27"/>
      <c r="I548" s="27"/>
    </row>
    <row r="549" spans="1:9" x14ac:dyDescent="0.25">
      <c r="A549" s="29">
        <v>44796.249996874998</v>
      </c>
      <c r="B549" s="39">
        <v>22.4583333333333</v>
      </c>
      <c r="C549" s="39">
        <v>22.5</v>
      </c>
      <c r="D549" s="54">
        <v>409290.05799999996</v>
      </c>
      <c r="E549" s="54">
        <v>46739.487999999998</v>
      </c>
      <c r="F549" s="1">
        <f t="shared" si="16"/>
        <v>362550.56999999995</v>
      </c>
      <c r="G549" s="3">
        <f t="shared" si="17"/>
        <v>1.4199031777474046E-3</v>
      </c>
      <c r="H549" s="27"/>
      <c r="I549" s="27"/>
    </row>
    <row r="550" spans="1:9" x14ac:dyDescent="0.25">
      <c r="A550" s="29">
        <v>44796.291663483797</v>
      </c>
      <c r="B550" s="39">
        <v>22.5</v>
      </c>
      <c r="C550" s="39">
        <v>22.5416666666667</v>
      </c>
      <c r="D550" s="54">
        <v>404257.99399999995</v>
      </c>
      <c r="E550" s="54">
        <v>45131.214</v>
      </c>
      <c r="F550" s="1">
        <f t="shared" si="16"/>
        <v>359126.77999999997</v>
      </c>
      <c r="G550" s="3">
        <f t="shared" si="17"/>
        <v>1.4064941509709752E-3</v>
      </c>
      <c r="H550" s="27"/>
      <c r="I550" s="27"/>
    </row>
    <row r="551" spans="1:9" x14ac:dyDescent="0.25">
      <c r="A551" s="29">
        <v>44796.333330092595</v>
      </c>
      <c r="B551" s="39">
        <v>22.5416666666667</v>
      </c>
      <c r="C551" s="39">
        <v>22.5833333333333</v>
      </c>
      <c r="D551" s="54">
        <v>400206.52100000007</v>
      </c>
      <c r="E551" s="54">
        <v>41401.866000000009</v>
      </c>
      <c r="F551" s="1">
        <f t="shared" si="16"/>
        <v>358804.65500000003</v>
      </c>
      <c r="G551" s="3">
        <f t="shared" si="17"/>
        <v>1.4052325716245912E-3</v>
      </c>
      <c r="H551" s="27"/>
      <c r="I551" s="27"/>
    </row>
    <row r="552" spans="1:9" x14ac:dyDescent="0.25">
      <c r="A552" s="29">
        <v>44796.374996701386</v>
      </c>
      <c r="B552" s="39">
        <v>22.5833333333333</v>
      </c>
      <c r="C552" s="39">
        <v>22.625</v>
      </c>
      <c r="D552" s="54">
        <v>394971.29399999994</v>
      </c>
      <c r="E552" s="54">
        <v>45777.954000000012</v>
      </c>
      <c r="F552" s="1">
        <f t="shared" si="16"/>
        <v>349193.33999999991</v>
      </c>
      <c r="G552" s="3">
        <f t="shared" si="17"/>
        <v>1.3675905491314767E-3</v>
      </c>
      <c r="H552" s="27"/>
      <c r="I552" s="27"/>
    </row>
    <row r="553" spans="1:9" x14ac:dyDescent="0.25">
      <c r="A553" s="29">
        <v>44796.416663310185</v>
      </c>
      <c r="B553" s="39">
        <v>22.625</v>
      </c>
      <c r="C553" s="39">
        <v>22.6666666666667</v>
      </c>
      <c r="D553" s="54">
        <v>387717.26799999992</v>
      </c>
      <c r="E553" s="54">
        <v>46285.597999999991</v>
      </c>
      <c r="F553" s="1">
        <f t="shared" si="16"/>
        <v>341431.66999999993</v>
      </c>
      <c r="G553" s="3">
        <f t="shared" si="17"/>
        <v>1.3371925279736926E-3</v>
      </c>
      <c r="H553" s="27"/>
      <c r="I553" s="27"/>
    </row>
    <row r="554" spans="1:9" x14ac:dyDescent="0.25">
      <c r="A554" s="29">
        <v>44796.458329918984</v>
      </c>
      <c r="B554" s="39">
        <v>22.6666666666667</v>
      </c>
      <c r="C554" s="39">
        <v>22.7083333333333</v>
      </c>
      <c r="D554" s="54">
        <v>385361.15199999989</v>
      </c>
      <c r="E554" s="54">
        <v>46286.012000000002</v>
      </c>
      <c r="F554" s="1">
        <f t="shared" si="16"/>
        <v>339075.1399999999</v>
      </c>
      <c r="G554" s="3">
        <f t="shared" si="17"/>
        <v>1.3279633480679565E-3</v>
      </c>
      <c r="H554" s="27"/>
      <c r="I554" s="27"/>
    </row>
    <row r="555" spans="1:9" x14ac:dyDescent="0.25">
      <c r="A555" s="57">
        <v>44796.499996527775</v>
      </c>
      <c r="B555" s="58">
        <v>22.7083333333333</v>
      </c>
      <c r="C555" s="58">
        <v>22.75</v>
      </c>
      <c r="D555" s="59">
        <v>387810.03999999992</v>
      </c>
      <c r="E555" s="59">
        <v>55392.579999999987</v>
      </c>
      <c r="F555" s="62">
        <f t="shared" si="16"/>
        <v>332417.45999999996</v>
      </c>
      <c r="G555" s="63">
        <f t="shared" si="17"/>
        <v>1.3018890241786707E-3</v>
      </c>
      <c r="H555" s="27"/>
      <c r="I555" s="27"/>
    </row>
    <row r="556" spans="1:9" x14ac:dyDescent="0.25">
      <c r="A556" s="57">
        <v>44796.541663136573</v>
      </c>
      <c r="B556" s="58">
        <v>22.75</v>
      </c>
      <c r="C556" s="58">
        <v>22.7916666666667</v>
      </c>
      <c r="D556" s="59">
        <v>404903.58600000001</v>
      </c>
      <c r="E556" s="59">
        <v>63702.385999999999</v>
      </c>
      <c r="F556" s="62">
        <f t="shared" si="16"/>
        <v>341201.2</v>
      </c>
      <c r="G556" s="63">
        <f t="shared" si="17"/>
        <v>1.3362899088290713E-3</v>
      </c>
      <c r="H556" s="27"/>
      <c r="I556" s="27"/>
    </row>
    <row r="557" spans="1:9" x14ac:dyDescent="0.25">
      <c r="A557" s="57">
        <v>44796.583329745372</v>
      </c>
      <c r="B557" s="58">
        <v>22.7916666666667</v>
      </c>
      <c r="C557" s="58">
        <v>22.8333333333333</v>
      </c>
      <c r="D557" s="59">
        <v>417252.58499999996</v>
      </c>
      <c r="E557" s="59">
        <v>63992.380000000019</v>
      </c>
      <c r="F557" s="62">
        <f t="shared" si="16"/>
        <v>353260.20499999996</v>
      </c>
      <c r="G557" s="63">
        <f t="shared" si="17"/>
        <v>1.3835181327978593E-3</v>
      </c>
      <c r="H557" s="27"/>
      <c r="I557" s="27"/>
    </row>
    <row r="558" spans="1:9" x14ac:dyDescent="0.25">
      <c r="A558" s="57">
        <v>44796.624996354163</v>
      </c>
      <c r="B558" s="58">
        <v>22.8333333333333</v>
      </c>
      <c r="C558" s="58">
        <v>22.875</v>
      </c>
      <c r="D558" s="59">
        <v>456053.72299999988</v>
      </c>
      <c r="E558" s="59">
        <v>72995.708000000028</v>
      </c>
      <c r="F558" s="62">
        <f t="shared" si="16"/>
        <v>383058.01499999984</v>
      </c>
      <c r="G558" s="63">
        <f t="shared" si="17"/>
        <v>1.5002191080822542E-3</v>
      </c>
      <c r="H558" s="27"/>
      <c r="I558" s="27"/>
    </row>
    <row r="559" spans="1:9" x14ac:dyDescent="0.25">
      <c r="A559" s="57">
        <v>44796.666662962962</v>
      </c>
      <c r="B559" s="58">
        <v>22.875</v>
      </c>
      <c r="C559" s="58">
        <v>22.9166666666667</v>
      </c>
      <c r="D559" s="59">
        <v>432059.96900000004</v>
      </c>
      <c r="E559" s="59">
        <v>69761.284</v>
      </c>
      <c r="F559" s="62">
        <f t="shared" si="16"/>
        <v>362298.68500000006</v>
      </c>
      <c r="G559" s="63">
        <f t="shared" si="17"/>
        <v>1.4189166882987003E-3</v>
      </c>
      <c r="H559" s="27"/>
      <c r="I559" s="27"/>
    </row>
    <row r="560" spans="1:9" x14ac:dyDescent="0.25">
      <c r="A560" s="57">
        <v>44796.70832957176</v>
      </c>
      <c r="B560" s="58">
        <v>22.9166666666667</v>
      </c>
      <c r="C560" s="58">
        <v>22.9583333333333</v>
      </c>
      <c r="D560" s="59">
        <v>390223.1399999999</v>
      </c>
      <c r="E560" s="59">
        <v>63640.58</v>
      </c>
      <c r="F560" s="62">
        <f t="shared" si="16"/>
        <v>326582.55999999988</v>
      </c>
      <c r="G560" s="63">
        <f t="shared" si="17"/>
        <v>1.2790370588601815E-3</v>
      </c>
      <c r="H560" s="27"/>
      <c r="I560" s="27"/>
    </row>
    <row r="561" spans="1:9" x14ac:dyDescent="0.25">
      <c r="A561" s="29">
        <v>44796.749996180559</v>
      </c>
      <c r="B561" s="39">
        <v>22.9583333333333</v>
      </c>
      <c r="C561" s="39">
        <v>23</v>
      </c>
      <c r="D561" s="54">
        <v>333813.56200000009</v>
      </c>
      <c r="E561" s="54">
        <v>55860.441999999995</v>
      </c>
      <c r="F561" s="1">
        <f t="shared" si="16"/>
        <v>277953.12000000011</v>
      </c>
      <c r="G561" s="3">
        <f t="shared" si="17"/>
        <v>1.088583361909501E-3</v>
      </c>
      <c r="H561" s="27"/>
      <c r="I561" s="27"/>
    </row>
    <row r="562" spans="1:9" x14ac:dyDescent="0.25">
      <c r="A562" s="29">
        <v>44796.79166278935</v>
      </c>
      <c r="B562" s="39">
        <v>23</v>
      </c>
      <c r="C562" s="39">
        <v>23.0416666666667</v>
      </c>
      <c r="D562" s="54">
        <v>293093.64599999995</v>
      </c>
      <c r="E562" s="54">
        <v>48818.91599999999</v>
      </c>
      <c r="F562" s="1">
        <f t="shared" si="16"/>
        <v>244274.72999999995</v>
      </c>
      <c r="G562" s="3">
        <f t="shared" si="17"/>
        <v>9.5668437473533496E-4</v>
      </c>
      <c r="H562" s="27"/>
      <c r="I562" s="27"/>
    </row>
    <row r="563" spans="1:9" x14ac:dyDescent="0.25">
      <c r="A563" s="29">
        <v>44796.833329398149</v>
      </c>
      <c r="B563" s="39">
        <v>23.0416666666667</v>
      </c>
      <c r="C563" s="39">
        <v>23.0833333333333</v>
      </c>
      <c r="D563" s="54">
        <v>267347.38999999996</v>
      </c>
      <c r="E563" s="54">
        <v>39231.759999999987</v>
      </c>
      <c r="F563" s="1">
        <f t="shared" si="16"/>
        <v>228115.62999999998</v>
      </c>
      <c r="G563" s="3">
        <f t="shared" si="17"/>
        <v>8.9339842420010874E-4</v>
      </c>
      <c r="H563" s="27"/>
      <c r="I563" s="27"/>
    </row>
    <row r="564" spans="1:9" x14ac:dyDescent="0.25">
      <c r="A564" s="29">
        <v>44796.874996006947</v>
      </c>
      <c r="B564" s="39">
        <v>23.0833333333333</v>
      </c>
      <c r="C564" s="39">
        <v>23.125</v>
      </c>
      <c r="D564" s="54">
        <v>259811.22799999994</v>
      </c>
      <c r="E564" s="54">
        <v>41633.757999999994</v>
      </c>
      <c r="F564" s="1">
        <f t="shared" si="16"/>
        <v>218177.46999999994</v>
      </c>
      <c r="G564" s="3">
        <f t="shared" si="17"/>
        <v>8.5447633682078899E-4</v>
      </c>
      <c r="H564" s="27"/>
      <c r="I564" s="27"/>
    </row>
    <row r="565" spans="1:9" x14ac:dyDescent="0.25">
      <c r="A565" s="29">
        <v>44796.916662615738</v>
      </c>
      <c r="B565" s="39">
        <v>23.125</v>
      </c>
      <c r="C565" s="39">
        <v>23.1666666666667</v>
      </c>
      <c r="D565" s="54">
        <v>251731.06900000002</v>
      </c>
      <c r="E565" s="54">
        <v>38370.923999999999</v>
      </c>
      <c r="F565" s="1">
        <f t="shared" si="16"/>
        <v>213360.14500000002</v>
      </c>
      <c r="G565" s="3">
        <f t="shared" si="17"/>
        <v>8.356096306513795E-4</v>
      </c>
      <c r="H565" s="27"/>
      <c r="I565" s="27"/>
    </row>
    <row r="566" spans="1:9" x14ac:dyDescent="0.25">
      <c r="A566" s="29">
        <v>44796.958329224537</v>
      </c>
      <c r="B566" s="39">
        <v>23.1666666666667</v>
      </c>
      <c r="C566" s="39">
        <v>23.2083333333333</v>
      </c>
      <c r="D566" s="54">
        <v>252098.25200000009</v>
      </c>
      <c r="E566" s="54">
        <v>38364.021999999997</v>
      </c>
      <c r="F566" s="1">
        <f t="shared" si="16"/>
        <v>213734.2300000001</v>
      </c>
      <c r="G566" s="3">
        <f t="shared" si="17"/>
        <v>8.3707470759291551E-4</v>
      </c>
      <c r="H566" s="27"/>
      <c r="I566" s="27"/>
    </row>
    <row r="567" spans="1:9" x14ac:dyDescent="0.25">
      <c r="A567" s="29">
        <v>44796.999995833336</v>
      </c>
      <c r="B567" s="39">
        <v>23.2083333333333</v>
      </c>
      <c r="C567" s="39">
        <v>23.25</v>
      </c>
      <c r="D567" s="54">
        <v>253400.31000000006</v>
      </c>
      <c r="E567" s="54">
        <v>23892.41</v>
      </c>
      <c r="F567" s="1">
        <f t="shared" si="16"/>
        <v>229507.90000000005</v>
      </c>
      <c r="G567" s="3">
        <f t="shared" si="17"/>
        <v>8.9885114931175999E-4</v>
      </c>
      <c r="H567" s="27"/>
      <c r="I567" s="27"/>
    </row>
    <row r="568" spans="1:9" x14ac:dyDescent="0.25">
      <c r="A568" s="29">
        <v>44797.041662442127</v>
      </c>
      <c r="B568" s="39">
        <v>23.25</v>
      </c>
      <c r="C568" s="39">
        <v>23.2916666666667</v>
      </c>
      <c r="D568" s="54">
        <v>285429.23199999996</v>
      </c>
      <c r="E568" s="54">
        <v>26990.604000000014</v>
      </c>
      <c r="F568" s="1">
        <f t="shared" si="16"/>
        <v>258438.62799999994</v>
      </c>
      <c r="G568" s="3">
        <f t="shared" si="17"/>
        <v>1.0121562604352805E-3</v>
      </c>
      <c r="H568" s="27"/>
      <c r="I568" s="27"/>
    </row>
    <row r="569" spans="1:9" x14ac:dyDescent="0.25">
      <c r="A569" s="29">
        <v>44797.083329050925</v>
      </c>
      <c r="B569" s="39">
        <v>23.2916666666667</v>
      </c>
      <c r="C569" s="39">
        <v>23.3333333333333</v>
      </c>
      <c r="D569" s="54">
        <v>326080.80900000001</v>
      </c>
      <c r="E569" s="54">
        <v>25903.615999999995</v>
      </c>
      <c r="F569" s="1">
        <f t="shared" si="16"/>
        <v>300177.19300000003</v>
      </c>
      <c r="G569" s="3">
        <f t="shared" si="17"/>
        <v>1.1756223420859499E-3</v>
      </c>
      <c r="H569" s="27"/>
      <c r="I569" s="27"/>
    </row>
    <row r="570" spans="1:9" x14ac:dyDescent="0.25">
      <c r="A570" s="29">
        <v>44797.124995659724</v>
      </c>
      <c r="B570" s="39">
        <v>23.3333333333333</v>
      </c>
      <c r="C570" s="39">
        <v>23.375</v>
      </c>
      <c r="D570" s="54">
        <v>368027.48099999997</v>
      </c>
      <c r="E570" s="54">
        <v>34661.546000000017</v>
      </c>
      <c r="F570" s="1">
        <f t="shared" si="16"/>
        <v>333365.93499999994</v>
      </c>
      <c r="G570" s="3">
        <f t="shared" si="17"/>
        <v>1.3056036581579082E-3</v>
      </c>
      <c r="H570" s="27"/>
      <c r="I570" s="27"/>
    </row>
    <row r="571" spans="1:9" x14ac:dyDescent="0.25">
      <c r="A571" s="29">
        <v>44797.166662268515</v>
      </c>
      <c r="B571" s="39">
        <v>23.375</v>
      </c>
      <c r="C571" s="39">
        <v>23.4166666666667</v>
      </c>
      <c r="D571" s="54">
        <v>391836.14600000012</v>
      </c>
      <c r="E571" s="54">
        <v>35927.80000000001</v>
      </c>
      <c r="F571" s="1">
        <f t="shared" si="16"/>
        <v>355908.34600000014</v>
      </c>
      <c r="G571" s="3">
        <f t="shared" si="17"/>
        <v>1.3938893861681781E-3</v>
      </c>
      <c r="H571" s="27"/>
      <c r="I571" s="27"/>
    </row>
    <row r="572" spans="1:9" x14ac:dyDescent="0.25">
      <c r="A572" s="29">
        <v>44797.208328877314</v>
      </c>
      <c r="B572" s="39">
        <v>23.4166666666667</v>
      </c>
      <c r="C572" s="39">
        <v>23.4583333333333</v>
      </c>
      <c r="D572" s="54">
        <v>398741.46199999994</v>
      </c>
      <c r="E572" s="54">
        <v>34716.959999999992</v>
      </c>
      <c r="F572" s="1">
        <f t="shared" si="16"/>
        <v>364024.50199999998</v>
      </c>
      <c r="G572" s="3">
        <f t="shared" si="17"/>
        <v>1.4256757261965317E-3</v>
      </c>
      <c r="H572" s="27"/>
      <c r="I572" s="27"/>
    </row>
    <row r="573" spans="1:9" x14ac:dyDescent="0.25">
      <c r="A573" s="29">
        <v>44797.249995486112</v>
      </c>
      <c r="B573" s="39">
        <v>23.4583333333333</v>
      </c>
      <c r="C573" s="39">
        <v>23.5</v>
      </c>
      <c r="D573" s="54">
        <v>394792.19914199994</v>
      </c>
      <c r="E573" s="54">
        <v>35903.738000000012</v>
      </c>
      <c r="F573" s="1">
        <f t="shared" si="16"/>
        <v>358888.46114199993</v>
      </c>
      <c r="G573" s="3">
        <f t="shared" si="17"/>
        <v>1.4055607923396775E-3</v>
      </c>
      <c r="H573" s="27"/>
      <c r="I573" s="27"/>
    </row>
    <row r="574" spans="1:9" x14ac:dyDescent="0.25">
      <c r="A574" s="29">
        <v>44797.291662094911</v>
      </c>
      <c r="B574" s="39">
        <v>23.5</v>
      </c>
      <c r="C574" s="39">
        <v>23.5416666666667</v>
      </c>
      <c r="D574" s="54">
        <v>386039.23828399996</v>
      </c>
      <c r="E574" s="54">
        <v>36593.05599999999</v>
      </c>
      <c r="F574" s="1">
        <f t="shared" si="16"/>
        <v>349446.18228399998</v>
      </c>
      <c r="G574" s="3">
        <f t="shared" si="17"/>
        <v>1.3685807877139747E-3</v>
      </c>
      <c r="H574" s="27"/>
      <c r="I574" s="27"/>
    </row>
    <row r="575" spans="1:9" x14ac:dyDescent="0.25">
      <c r="A575" s="29">
        <v>44797.333328703702</v>
      </c>
      <c r="B575" s="39">
        <v>23.5416666666667</v>
      </c>
      <c r="C575" s="39">
        <v>23.5833333333333</v>
      </c>
      <c r="D575" s="54">
        <v>383590.9382839998</v>
      </c>
      <c r="E575" s="54">
        <v>33122.666000000005</v>
      </c>
      <c r="F575" s="1">
        <f t="shared" si="16"/>
        <v>350468.27228399977</v>
      </c>
      <c r="G575" s="3">
        <f t="shared" si="17"/>
        <v>1.3725837295351488E-3</v>
      </c>
      <c r="H575" s="27"/>
      <c r="I575" s="27"/>
    </row>
    <row r="576" spans="1:9" x14ac:dyDescent="0.25">
      <c r="A576" s="29">
        <v>44797.374995312501</v>
      </c>
      <c r="B576" s="39">
        <v>23.5833333333333</v>
      </c>
      <c r="C576" s="39">
        <v>23.625</v>
      </c>
      <c r="D576" s="54">
        <v>385438.54214199993</v>
      </c>
      <c r="E576" s="54">
        <v>35861.55599999999</v>
      </c>
      <c r="F576" s="1">
        <f t="shared" si="16"/>
        <v>349576.98614199995</v>
      </c>
      <c r="G576" s="3">
        <f t="shared" si="17"/>
        <v>1.3690930715965673E-3</v>
      </c>
      <c r="H576" s="27"/>
      <c r="I576" s="27"/>
    </row>
    <row r="577" spans="1:9" x14ac:dyDescent="0.25">
      <c r="A577" s="29">
        <v>44797.416661921299</v>
      </c>
      <c r="B577" s="39">
        <v>23.625</v>
      </c>
      <c r="C577" s="39">
        <v>23.6666666666667</v>
      </c>
      <c r="D577" s="54">
        <v>385115.97199999995</v>
      </c>
      <c r="E577" s="54">
        <v>34813.283999999985</v>
      </c>
      <c r="F577" s="1">
        <f t="shared" si="16"/>
        <v>350302.68799999997</v>
      </c>
      <c r="G577" s="3">
        <f t="shared" si="17"/>
        <v>1.3719352306208142E-3</v>
      </c>
      <c r="H577" s="27"/>
      <c r="I577" s="27"/>
    </row>
    <row r="578" spans="1:9" x14ac:dyDescent="0.25">
      <c r="A578" s="29">
        <v>44797.458328530091</v>
      </c>
      <c r="B578" s="39">
        <v>23.6666666666667</v>
      </c>
      <c r="C578" s="39">
        <v>23.7083333333333</v>
      </c>
      <c r="D578" s="54">
        <v>385041.42999999993</v>
      </c>
      <c r="E578" s="54">
        <v>36292.800000000003</v>
      </c>
      <c r="F578" s="1">
        <f t="shared" si="16"/>
        <v>348748.62999999995</v>
      </c>
      <c r="G578" s="3">
        <f t="shared" si="17"/>
        <v>1.3658488744675091E-3</v>
      </c>
      <c r="H578" s="27"/>
      <c r="I578" s="27"/>
    </row>
    <row r="579" spans="1:9" x14ac:dyDescent="0.25">
      <c r="A579" s="57">
        <v>44797.499995138889</v>
      </c>
      <c r="B579" s="58">
        <v>23.7083333333333</v>
      </c>
      <c r="C579" s="58">
        <v>23.75</v>
      </c>
      <c r="D579" s="59">
        <v>393417.95999999996</v>
      </c>
      <c r="E579" s="59">
        <v>37572.836000000018</v>
      </c>
      <c r="F579" s="62">
        <f t="shared" si="16"/>
        <v>355845.12399999995</v>
      </c>
      <c r="G579" s="63">
        <f t="shared" si="17"/>
        <v>1.3936417817616981E-3</v>
      </c>
      <c r="H579" s="27"/>
      <c r="I579" s="27"/>
    </row>
    <row r="580" spans="1:9" x14ac:dyDescent="0.25">
      <c r="A580" s="57">
        <v>44797.541661747688</v>
      </c>
      <c r="B580" s="58">
        <v>23.75</v>
      </c>
      <c r="C580" s="58">
        <v>23.7916666666667</v>
      </c>
      <c r="D580" s="59">
        <v>392823.47100000019</v>
      </c>
      <c r="E580" s="59">
        <v>37286.541999999987</v>
      </c>
      <c r="F580" s="62">
        <f t="shared" si="16"/>
        <v>355536.92900000024</v>
      </c>
      <c r="G580" s="63">
        <f t="shared" si="17"/>
        <v>1.3924347582563552E-3</v>
      </c>
      <c r="H580" s="27"/>
      <c r="I580" s="27"/>
    </row>
    <row r="581" spans="1:9" x14ac:dyDescent="0.25">
      <c r="A581" s="57">
        <v>44797.583328356479</v>
      </c>
      <c r="B581" s="58">
        <v>23.7916666666667</v>
      </c>
      <c r="C581" s="58">
        <v>23.8333333333333</v>
      </c>
      <c r="D581" s="59">
        <v>399151.70800000004</v>
      </c>
      <c r="E581" s="59">
        <v>36801.864000000016</v>
      </c>
      <c r="F581" s="62">
        <f t="shared" si="16"/>
        <v>362349.84400000004</v>
      </c>
      <c r="G581" s="63">
        <f t="shared" si="17"/>
        <v>1.4191170488350811E-3</v>
      </c>
      <c r="H581" s="27"/>
      <c r="I581" s="27"/>
    </row>
    <row r="582" spans="1:9" x14ac:dyDescent="0.25">
      <c r="A582" s="57">
        <v>44797.624994965277</v>
      </c>
      <c r="B582" s="58">
        <v>23.8333333333333</v>
      </c>
      <c r="C582" s="58">
        <v>23.875</v>
      </c>
      <c r="D582" s="59">
        <v>427523.23699999996</v>
      </c>
      <c r="E582" s="59">
        <v>44525.189999999988</v>
      </c>
      <c r="F582" s="62">
        <f t="shared" si="16"/>
        <v>382998.04699999996</v>
      </c>
      <c r="G582" s="63">
        <f t="shared" si="17"/>
        <v>1.499984247732254E-3</v>
      </c>
      <c r="H582" s="27"/>
      <c r="I582" s="27"/>
    </row>
    <row r="583" spans="1:9" x14ac:dyDescent="0.25">
      <c r="A583" s="57">
        <v>44797.666661574076</v>
      </c>
      <c r="B583" s="58">
        <v>23.875</v>
      </c>
      <c r="C583" s="58">
        <v>23.9166666666667</v>
      </c>
      <c r="D583" s="59">
        <v>406069.57500000001</v>
      </c>
      <c r="E583" s="59">
        <v>42356.348000000005</v>
      </c>
      <c r="F583" s="62">
        <f t="shared" si="16"/>
        <v>363713.22700000001</v>
      </c>
      <c r="G583" s="63">
        <f t="shared" si="17"/>
        <v>1.4244566400931689E-3</v>
      </c>
      <c r="H583" s="27"/>
      <c r="I583" s="27"/>
    </row>
    <row r="584" spans="1:9" x14ac:dyDescent="0.25">
      <c r="A584" s="57">
        <v>44797.708328182867</v>
      </c>
      <c r="B584" s="58">
        <v>23.9166666666667</v>
      </c>
      <c r="C584" s="58">
        <v>23.9583333333333</v>
      </c>
      <c r="D584" s="59">
        <v>430629.60200000019</v>
      </c>
      <c r="E584" s="59">
        <v>37509.349999999991</v>
      </c>
      <c r="F584" s="62">
        <f t="shared" si="16"/>
        <v>393120.25200000021</v>
      </c>
      <c r="G584" s="63">
        <f t="shared" si="17"/>
        <v>1.5396271340896276E-3</v>
      </c>
      <c r="H584" s="27"/>
      <c r="I584" s="27"/>
    </row>
    <row r="585" spans="1:9" x14ac:dyDescent="0.25">
      <c r="A585" s="29">
        <v>44797.749994791666</v>
      </c>
      <c r="B585" s="39">
        <v>23.9583333333333</v>
      </c>
      <c r="C585" s="39">
        <v>24</v>
      </c>
      <c r="D585" s="54">
        <v>316895.14799999993</v>
      </c>
      <c r="E585" s="54">
        <v>31971.026000000013</v>
      </c>
      <c r="F585" s="1">
        <f t="shared" si="16"/>
        <v>284924.12199999992</v>
      </c>
      <c r="G585" s="3">
        <f t="shared" si="17"/>
        <v>1.1158847888301188E-3</v>
      </c>
      <c r="H585" s="27"/>
      <c r="I585" s="27"/>
    </row>
    <row r="586" spans="1:9" x14ac:dyDescent="0.25">
      <c r="A586" s="29">
        <v>44797.791661400464</v>
      </c>
      <c r="B586" s="39">
        <v>24</v>
      </c>
      <c r="C586" s="39">
        <v>24.0416666666667</v>
      </c>
      <c r="D586" s="54">
        <v>279488.76100000006</v>
      </c>
      <c r="E586" s="54">
        <v>27610.317999999999</v>
      </c>
      <c r="F586" s="1">
        <f t="shared" si="16"/>
        <v>251878.44300000006</v>
      </c>
      <c r="G586" s="3">
        <f t="shared" si="17"/>
        <v>9.8646376868685845E-4</v>
      </c>
      <c r="H586" s="27"/>
      <c r="I586" s="27"/>
    </row>
    <row r="587" spans="1:9" x14ac:dyDescent="0.25">
      <c r="A587" s="29">
        <v>44797.833328009256</v>
      </c>
      <c r="B587" s="39">
        <v>24.0416666666667</v>
      </c>
      <c r="C587" s="39">
        <v>24.0833333333333</v>
      </c>
      <c r="D587" s="54">
        <v>253340.81400000001</v>
      </c>
      <c r="E587" s="54">
        <v>20812.242000000013</v>
      </c>
      <c r="F587" s="1">
        <f t="shared" si="16"/>
        <v>232528.57199999999</v>
      </c>
      <c r="G587" s="3">
        <f t="shared" si="17"/>
        <v>9.1068139349461297E-4</v>
      </c>
      <c r="H587" s="27"/>
      <c r="I587" s="27"/>
    </row>
    <row r="588" spans="1:9" x14ac:dyDescent="0.25">
      <c r="A588" s="29">
        <v>44797.874994618054</v>
      </c>
      <c r="B588" s="39">
        <v>24.0833333333333</v>
      </c>
      <c r="C588" s="39">
        <v>24.125</v>
      </c>
      <c r="D588" s="54">
        <v>243094.63799999998</v>
      </c>
      <c r="E588" s="54">
        <v>24235.125999999997</v>
      </c>
      <c r="F588" s="1">
        <f t="shared" si="16"/>
        <v>218859.51199999999</v>
      </c>
      <c r="G588" s="3">
        <f t="shared" si="17"/>
        <v>8.5714750515782188E-4</v>
      </c>
      <c r="H588" s="27"/>
      <c r="I588" s="27"/>
    </row>
    <row r="589" spans="1:9" x14ac:dyDescent="0.25">
      <c r="A589" s="29">
        <v>44797.916661226853</v>
      </c>
      <c r="B589" s="39">
        <v>24.125</v>
      </c>
      <c r="C589" s="39">
        <v>24.1666666666667</v>
      </c>
      <c r="D589" s="54">
        <v>235576.35200000007</v>
      </c>
      <c r="E589" s="54">
        <v>23520.94999999999</v>
      </c>
      <c r="F589" s="1">
        <f t="shared" si="16"/>
        <v>212055.40200000009</v>
      </c>
      <c r="G589" s="3">
        <f t="shared" si="17"/>
        <v>8.3049969872700383E-4</v>
      </c>
      <c r="H589" s="27"/>
      <c r="I589" s="27"/>
    </row>
    <row r="590" spans="1:9" x14ac:dyDescent="0.25">
      <c r="A590" s="29">
        <v>44797.958327835651</v>
      </c>
      <c r="B590" s="39">
        <v>24.1666666666667</v>
      </c>
      <c r="C590" s="39">
        <v>24.2083333333333</v>
      </c>
      <c r="D590" s="54">
        <v>236073.30100000001</v>
      </c>
      <c r="E590" s="54">
        <v>22802.307999999986</v>
      </c>
      <c r="F590" s="1">
        <f t="shared" si="16"/>
        <v>213270.99300000002</v>
      </c>
      <c r="G590" s="3">
        <f t="shared" si="17"/>
        <v>8.3526047326872097E-4</v>
      </c>
      <c r="H590" s="27"/>
      <c r="I590" s="27"/>
    </row>
    <row r="591" spans="1:9" x14ac:dyDescent="0.25">
      <c r="A591" s="29">
        <v>44798</v>
      </c>
      <c r="B591" s="39">
        <v>24.2083333333333</v>
      </c>
      <c r="C591" s="39">
        <v>24.25</v>
      </c>
      <c r="D591" s="54">
        <v>289969.03200000001</v>
      </c>
      <c r="E591" s="54">
        <v>23950.918000000001</v>
      </c>
      <c r="F591" s="1">
        <f t="shared" si="16"/>
        <v>266018.114</v>
      </c>
      <c r="G591" s="3">
        <f t="shared" si="17"/>
        <v>1.0418407710873863E-3</v>
      </c>
      <c r="H591" s="27"/>
      <c r="I591" s="27"/>
    </row>
    <row r="592" spans="1:9" x14ac:dyDescent="0.25">
      <c r="A592" s="29">
        <v>44798.041666666664</v>
      </c>
      <c r="B592" s="39">
        <v>24.25</v>
      </c>
      <c r="C592" s="39">
        <v>24.2916666666667</v>
      </c>
      <c r="D592" s="54">
        <v>322477.25</v>
      </c>
      <c r="E592" s="54">
        <v>26116.356000000007</v>
      </c>
      <c r="F592" s="1">
        <f t="shared" ref="F592:F655" si="18">D592-E592</f>
        <v>296360.89399999997</v>
      </c>
      <c r="G592" s="3">
        <f t="shared" ref="G592:G655" si="19">F592/$F$759</f>
        <v>1.1606760820998346E-3</v>
      </c>
      <c r="H592" s="27"/>
      <c r="I592" s="27"/>
    </row>
    <row r="593" spans="1:9" x14ac:dyDescent="0.25">
      <c r="A593" s="29">
        <v>44798.08333321759</v>
      </c>
      <c r="B593" s="39">
        <v>24.2916666666667</v>
      </c>
      <c r="C593" s="39">
        <v>24.3333333333333</v>
      </c>
      <c r="D593" s="54">
        <v>365721.08</v>
      </c>
      <c r="E593" s="54">
        <v>26918.339999999997</v>
      </c>
      <c r="F593" s="1">
        <f t="shared" si="18"/>
        <v>338802.74</v>
      </c>
      <c r="G593" s="3">
        <f t="shared" si="19"/>
        <v>1.3268965131003044E-3</v>
      </c>
      <c r="H593" s="27"/>
      <c r="I593" s="27"/>
    </row>
    <row r="594" spans="1:9" x14ac:dyDescent="0.25">
      <c r="A594" s="29">
        <v>44798.124999826388</v>
      </c>
      <c r="B594" s="39">
        <v>24.3333333333333</v>
      </c>
      <c r="C594" s="39">
        <v>24.375</v>
      </c>
      <c r="D594" s="54">
        <v>418356.30000000005</v>
      </c>
      <c r="E594" s="54">
        <v>34874.894</v>
      </c>
      <c r="F594" s="1">
        <f t="shared" si="18"/>
        <v>383481.40600000008</v>
      </c>
      <c r="G594" s="3">
        <f t="shared" si="19"/>
        <v>1.5018772884192206E-3</v>
      </c>
      <c r="H594" s="27"/>
      <c r="I594" s="27"/>
    </row>
    <row r="595" spans="1:9" x14ac:dyDescent="0.25">
      <c r="A595" s="29">
        <v>44798.166666435187</v>
      </c>
      <c r="B595" s="39">
        <v>24.375</v>
      </c>
      <c r="C595" s="39">
        <v>24.4166666666667</v>
      </c>
      <c r="D595" s="54">
        <v>444830.84599999984</v>
      </c>
      <c r="E595" s="54">
        <v>37786.089999999982</v>
      </c>
      <c r="F595" s="1">
        <f t="shared" si="18"/>
        <v>407044.75599999988</v>
      </c>
      <c r="G595" s="3">
        <f t="shared" si="19"/>
        <v>1.5941614504421187E-3</v>
      </c>
      <c r="H595" s="27"/>
      <c r="I595" s="27"/>
    </row>
    <row r="596" spans="1:9" x14ac:dyDescent="0.25">
      <c r="A596" s="29">
        <v>44798.208333043978</v>
      </c>
      <c r="B596" s="39">
        <v>24.4166666666667</v>
      </c>
      <c r="C596" s="39">
        <v>24.4583333333333</v>
      </c>
      <c r="D596" s="54">
        <v>458891.16399999993</v>
      </c>
      <c r="E596" s="54">
        <v>38319.518000000004</v>
      </c>
      <c r="F596" s="1">
        <f t="shared" si="18"/>
        <v>420571.64599999995</v>
      </c>
      <c r="G596" s="3">
        <f t="shared" si="19"/>
        <v>1.647138540220352E-3</v>
      </c>
      <c r="H596" s="27"/>
      <c r="I596" s="27"/>
    </row>
    <row r="597" spans="1:9" x14ac:dyDescent="0.25">
      <c r="A597" s="29">
        <v>44798.249999652777</v>
      </c>
      <c r="B597" s="39">
        <v>24.4583333333333</v>
      </c>
      <c r="C597" s="39">
        <v>24.5</v>
      </c>
      <c r="D597" s="54">
        <v>468317.90399999992</v>
      </c>
      <c r="E597" s="54">
        <v>36056.12799999999</v>
      </c>
      <c r="F597" s="1">
        <f t="shared" si="18"/>
        <v>432261.77599999995</v>
      </c>
      <c r="G597" s="3">
        <f t="shared" si="19"/>
        <v>1.6929220918371107E-3</v>
      </c>
      <c r="H597" s="27"/>
      <c r="I597" s="27"/>
    </row>
    <row r="598" spans="1:9" x14ac:dyDescent="0.25">
      <c r="A598" s="29">
        <v>44798.291666261575</v>
      </c>
      <c r="B598" s="39">
        <v>24.5</v>
      </c>
      <c r="C598" s="39">
        <v>24.5416666666667</v>
      </c>
      <c r="D598" s="54">
        <v>463921.47399999993</v>
      </c>
      <c r="E598" s="54">
        <v>35600.324000000008</v>
      </c>
      <c r="F598" s="1">
        <f t="shared" si="18"/>
        <v>428321.14999999991</v>
      </c>
      <c r="G598" s="3">
        <f t="shared" si="19"/>
        <v>1.6774889141159611E-3</v>
      </c>
      <c r="H598" s="27"/>
      <c r="I598" s="27"/>
    </row>
    <row r="599" spans="1:9" x14ac:dyDescent="0.25">
      <c r="A599" s="29">
        <v>44798.333332870374</v>
      </c>
      <c r="B599" s="39">
        <v>24.5416666666667</v>
      </c>
      <c r="C599" s="39">
        <v>24.5833333333333</v>
      </c>
      <c r="D599" s="54">
        <v>456657.88800000004</v>
      </c>
      <c r="E599" s="54">
        <v>25107.946000000011</v>
      </c>
      <c r="F599" s="1">
        <f t="shared" si="18"/>
        <v>431549.94200000004</v>
      </c>
      <c r="G599" s="3">
        <f t="shared" si="19"/>
        <v>1.6901342452792401E-3</v>
      </c>
      <c r="H599" s="27"/>
      <c r="I599" s="27"/>
    </row>
    <row r="600" spans="1:9" x14ac:dyDescent="0.25">
      <c r="A600" s="29">
        <v>44798.374999479165</v>
      </c>
      <c r="B600" s="39">
        <v>24.5833333333333</v>
      </c>
      <c r="C600" s="39">
        <v>24.625</v>
      </c>
      <c r="D600" s="54">
        <v>460093.17999999993</v>
      </c>
      <c r="E600" s="54">
        <v>24189.169999999995</v>
      </c>
      <c r="F600" s="1">
        <f t="shared" si="18"/>
        <v>435904.00999999995</v>
      </c>
      <c r="G600" s="3">
        <f t="shared" si="19"/>
        <v>1.7071866387958967E-3</v>
      </c>
      <c r="H600" s="27"/>
      <c r="I600" s="27"/>
    </row>
    <row r="601" spans="1:9" x14ac:dyDescent="0.25">
      <c r="A601" s="29">
        <v>44798.416666087964</v>
      </c>
      <c r="B601" s="39">
        <v>24.625</v>
      </c>
      <c r="C601" s="39">
        <v>24.6666666666667</v>
      </c>
      <c r="D601" s="54">
        <v>456310.16600000008</v>
      </c>
      <c r="E601" s="54">
        <v>25163.096000000005</v>
      </c>
      <c r="F601" s="1">
        <f t="shared" si="18"/>
        <v>431147.07000000007</v>
      </c>
      <c r="G601" s="3">
        <f t="shared" si="19"/>
        <v>1.6885564261269342E-3</v>
      </c>
      <c r="H601" s="27"/>
      <c r="I601" s="27"/>
    </row>
    <row r="602" spans="1:9" x14ac:dyDescent="0.25">
      <c r="A602" s="29">
        <v>44798.458332696762</v>
      </c>
      <c r="B602" s="39">
        <v>24.6666666666667</v>
      </c>
      <c r="C602" s="39">
        <v>24.7083333333333</v>
      </c>
      <c r="D602" s="54">
        <v>460335.9819999999</v>
      </c>
      <c r="E602" s="54">
        <v>25265.166000000001</v>
      </c>
      <c r="F602" s="1">
        <f t="shared" si="18"/>
        <v>435070.81599999988</v>
      </c>
      <c r="G602" s="3">
        <f t="shared" si="19"/>
        <v>1.7039234945446543E-3</v>
      </c>
      <c r="H602" s="27"/>
      <c r="I602" s="27"/>
    </row>
    <row r="603" spans="1:9" x14ac:dyDescent="0.25">
      <c r="A603" s="57">
        <v>44798.499999305554</v>
      </c>
      <c r="B603" s="58">
        <v>24.7083333333333</v>
      </c>
      <c r="C603" s="58">
        <v>24.75</v>
      </c>
      <c r="D603" s="59">
        <v>450760.84600000002</v>
      </c>
      <c r="E603" s="59">
        <v>33885.779999999984</v>
      </c>
      <c r="F603" s="62">
        <f t="shared" si="18"/>
        <v>416875.06600000005</v>
      </c>
      <c r="G603" s="63">
        <f t="shared" si="19"/>
        <v>1.6326611510693782E-3</v>
      </c>
      <c r="H603" s="27"/>
      <c r="I603" s="27"/>
    </row>
    <row r="604" spans="1:9" x14ac:dyDescent="0.25">
      <c r="A604" s="57">
        <v>44798.541665914352</v>
      </c>
      <c r="B604" s="58">
        <v>24.75</v>
      </c>
      <c r="C604" s="58">
        <v>24.7916666666667</v>
      </c>
      <c r="D604" s="59">
        <v>453030.60199999996</v>
      </c>
      <c r="E604" s="59">
        <v>42133.72</v>
      </c>
      <c r="F604" s="62">
        <f t="shared" si="18"/>
        <v>410896.88199999998</v>
      </c>
      <c r="G604" s="63">
        <f t="shared" si="19"/>
        <v>1.6092480242916193E-3</v>
      </c>
      <c r="H604" s="27"/>
      <c r="I604" s="27"/>
    </row>
    <row r="605" spans="1:9" x14ac:dyDescent="0.25">
      <c r="A605" s="57">
        <v>44798.583332523151</v>
      </c>
      <c r="B605" s="58">
        <v>24.7916666666667</v>
      </c>
      <c r="C605" s="58">
        <v>24.8333333333333</v>
      </c>
      <c r="D605" s="59">
        <v>462822.1779999999</v>
      </c>
      <c r="E605" s="59">
        <v>39523.367999999973</v>
      </c>
      <c r="F605" s="62">
        <f t="shared" si="18"/>
        <v>423298.80999999994</v>
      </c>
      <c r="G605" s="63">
        <f t="shared" si="19"/>
        <v>1.6578192814748433E-3</v>
      </c>
      <c r="H605" s="27"/>
      <c r="I605" s="27"/>
    </row>
    <row r="606" spans="1:9" x14ac:dyDescent="0.25">
      <c r="A606" s="57">
        <v>44798.624999131942</v>
      </c>
      <c r="B606" s="58">
        <v>24.8333333333333</v>
      </c>
      <c r="C606" s="58">
        <v>24.875</v>
      </c>
      <c r="D606" s="59">
        <v>501119.36799999984</v>
      </c>
      <c r="E606" s="59">
        <v>49462.880000000005</v>
      </c>
      <c r="F606" s="62">
        <f t="shared" si="18"/>
        <v>451656.48799999984</v>
      </c>
      <c r="G606" s="63">
        <f t="shared" si="19"/>
        <v>1.7688800835740858E-3</v>
      </c>
      <c r="H606" s="27"/>
      <c r="I606" s="27"/>
    </row>
    <row r="607" spans="1:9" x14ac:dyDescent="0.25">
      <c r="A607" s="57">
        <v>44798.66666574074</v>
      </c>
      <c r="B607" s="58">
        <v>24.875</v>
      </c>
      <c r="C607" s="58">
        <v>24.9166666666667</v>
      </c>
      <c r="D607" s="59">
        <v>483445.57400000002</v>
      </c>
      <c r="E607" s="59">
        <v>47214.628000000004</v>
      </c>
      <c r="F607" s="62">
        <f t="shared" si="18"/>
        <v>436230.946</v>
      </c>
      <c r="G607" s="63">
        <f t="shared" si="19"/>
        <v>1.708467060077044E-3</v>
      </c>
      <c r="H607" s="27"/>
      <c r="I607" s="27"/>
    </row>
    <row r="608" spans="1:9" x14ac:dyDescent="0.25">
      <c r="A608" s="57">
        <v>44798.708332349539</v>
      </c>
      <c r="B608" s="58">
        <v>24.9166666666667</v>
      </c>
      <c r="C608" s="58">
        <v>24.9583333333333</v>
      </c>
      <c r="D608" s="59">
        <v>439329.85399999993</v>
      </c>
      <c r="E608" s="59">
        <v>40701.750000000015</v>
      </c>
      <c r="F608" s="62">
        <f t="shared" si="18"/>
        <v>398628.10399999993</v>
      </c>
      <c r="G608" s="63">
        <f t="shared" si="19"/>
        <v>1.5611982394870402E-3</v>
      </c>
      <c r="H608" s="27"/>
      <c r="I608" s="27"/>
    </row>
    <row r="609" spans="1:9" x14ac:dyDescent="0.25">
      <c r="A609" s="29">
        <v>44798.74999895833</v>
      </c>
      <c r="B609" s="39">
        <v>24.9583333333333</v>
      </c>
      <c r="C609" s="39">
        <v>25</v>
      </c>
      <c r="D609" s="54">
        <v>392733.26400000002</v>
      </c>
      <c r="E609" s="54">
        <v>35894.504000000001</v>
      </c>
      <c r="F609" s="1">
        <f t="shared" si="18"/>
        <v>356838.76</v>
      </c>
      <c r="G609" s="3">
        <f t="shared" si="19"/>
        <v>1.3975332855426033E-3</v>
      </c>
      <c r="H609" s="27"/>
      <c r="I609" s="27"/>
    </row>
    <row r="610" spans="1:9" x14ac:dyDescent="0.25">
      <c r="A610" s="29">
        <v>44798.791665567129</v>
      </c>
      <c r="B610" s="39">
        <v>25</v>
      </c>
      <c r="C610" s="39">
        <v>25.0416666666667</v>
      </c>
      <c r="D610" s="54">
        <v>351967.85600000003</v>
      </c>
      <c r="E610" s="54">
        <v>30137.709999999985</v>
      </c>
      <c r="F610" s="1">
        <f t="shared" si="18"/>
        <v>321830.14600000007</v>
      </c>
      <c r="G610" s="3">
        <f t="shared" si="19"/>
        <v>1.2604245719440225E-3</v>
      </c>
      <c r="H610" s="27"/>
      <c r="I610" s="27"/>
    </row>
    <row r="611" spans="1:9" x14ac:dyDescent="0.25">
      <c r="A611" s="29">
        <v>44798.833332175927</v>
      </c>
      <c r="B611" s="39">
        <v>25.0416666666667</v>
      </c>
      <c r="C611" s="39">
        <v>25.0833333333333</v>
      </c>
      <c r="D611" s="54">
        <v>322464.46600000001</v>
      </c>
      <c r="E611" s="54">
        <v>19749.587999999996</v>
      </c>
      <c r="F611" s="1">
        <f t="shared" si="18"/>
        <v>302714.87800000003</v>
      </c>
      <c r="G611" s="3">
        <f t="shared" si="19"/>
        <v>1.1855610024930261E-3</v>
      </c>
      <c r="H611" s="27"/>
      <c r="I611" s="27"/>
    </row>
    <row r="612" spans="1:9" x14ac:dyDescent="0.25">
      <c r="A612" s="29">
        <v>44798.874998784719</v>
      </c>
      <c r="B612" s="39">
        <v>25.0833333333333</v>
      </c>
      <c r="C612" s="39">
        <v>25.125</v>
      </c>
      <c r="D612" s="54">
        <v>312743.56600000005</v>
      </c>
      <c r="E612" s="54">
        <v>24240.947999999997</v>
      </c>
      <c r="F612" s="1">
        <f t="shared" si="18"/>
        <v>288502.61800000007</v>
      </c>
      <c r="G612" s="3">
        <f t="shared" si="19"/>
        <v>1.1298997105056152E-3</v>
      </c>
      <c r="H612" s="27"/>
      <c r="I612" s="27"/>
    </row>
    <row r="613" spans="1:9" x14ac:dyDescent="0.25">
      <c r="A613" s="29">
        <v>44798.916665393517</v>
      </c>
      <c r="B613" s="39">
        <v>25.125</v>
      </c>
      <c r="C613" s="39">
        <v>25.1666666666667</v>
      </c>
      <c r="D613" s="54">
        <v>301769.65200000006</v>
      </c>
      <c r="E613" s="54">
        <v>24135.991999999998</v>
      </c>
      <c r="F613" s="1">
        <f t="shared" si="18"/>
        <v>277633.66000000003</v>
      </c>
      <c r="G613" s="3">
        <f t="shared" si="19"/>
        <v>1.0873322198435452E-3</v>
      </c>
      <c r="H613" s="27"/>
      <c r="I613" s="27"/>
    </row>
    <row r="614" spans="1:9" x14ac:dyDescent="0.25">
      <c r="A614" s="29">
        <v>44798.958332002316</v>
      </c>
      <c r="B614" s="39">
        <v>25.1666666666667</v>
      </c>
      <c r="C614" s="39">
        <v>25.2083333333333</v>
      </c>
      <c r="D614" s="54">
        <v>287225.95599999995</v>
      </c>
      <c r="E614" s="54">
        <v>24708.655999999995</v>
      </c>
      <c r="F614" s="1">
        <f t="shared" si="18"/>
        <v>262517.29999999993</v>
      </c>
      <c r="G614" s="3">
        <f t="shared" si="19"/>
        <v>1.0281300853662116E-3</v>
      </c>
      <c r="H614" s="27"/>
      <c r="I614" s="27"/>
    </row>
    <row r="615" spans="1:9" x14ac:dyDescent="0.25">
      <c r="A615" s="29">
        <v>44798.999998611114</v>
      </c>
      <c r="B615" s="39">
        <v>25.2083333333333</v>
      </c>
      <c r="C615" s="39">
        <v>25.25</v>
      </c>
      <c r="D615" s="54">
        <v>312273.77200000006</v>
      </c>
      <c r="E615" s="54">
        <v>26916.888000000006</v>
      </c>
      <c r="F615" s="1">
        <f t="shared" si="18"/>
        <v>285356.88400000008</v>
      </c>
      <c r="G615" s="3">
        <f t="shared" si="19"/>
        <v>1.1175796700132004E-3</v>
      </c>
      <c r="H615" s="27"/>
      <c r="I615" s="27"/>
    </row>
    <row r="616" spans="1:9" x14ac:dyDescent="0.25">
      <c r="A616" s="29">
        <v>44799.041665219906</v>
      </c>
      <c r="B616" s="39">
        <v>25.25</v>
      </c>
      <c r="C616" s="39">
        <v>25.2916666666667</v>
      </c>
      <c r="D616" s="54">
        <v>339576.50799999997</v>
      </c>
      <c r="E616" s="54">
        <v>30931.087999999989</v>
      </c>
      <c r="F616" s="1">
        <f t="shared" si="18"/>
        <v>308645.42</v>
      </c>
      <c r="G616" s="3">
        <f t="shared" si="19"/>
        <v>1.2087875428114273E-3</v>
      </c>
      <c r="H616" s="27"/>
      <c r="I616" s="27"/>
    </row>
    <row r="617" spans="1:9" x14ac:dyDescent="0.25">
      <c r="A617" s="29">
        <v>44799.083331828704</v>
      </c>
      <c r="B617" s="39">
        <v>25.2916666666667</v>
      </c>
      <c r="C617" s="39">
        <v>25.3333333333333</v>
      </c>
      <c r="D617" s="54">
        <v>372976.83399999992</v>
      </c>
      <c r="E617" s="54">
        <v>35266.732000000004</v>
      </c>
      <c r="F617" s="1">
        <f t="shared" si="18"/>
        <v>337710.1019999999</v>
      </c>
      <c r="G617" s="3">
        <f t="shared" si="19"/>
        <v>1.3226172751216474E-3</v>
      </c>
      <c r="H617" s="27"/>
      <c r="I617" s="27"/>
    </row>
    <row r="618" spans="1:9" x14ac:dyDescent="0.25">
      <c r="A618" s="29">
        <v>44799.124998437503</v>
      </c>
      <c r="B618" s="39">
        <v>25.3333333333333</v>
      </c>
      <c r="C618" s="39">
        <v>25.375</v>
      </c>
      <c r="D618" s="54">
        <v>411327.73799999995</v>
      </c>
      <c r="E618" s="54">
        <v>43542.708000000006</v>
      </c>
      <c r="F618" s="1">
        <f t="shared" si="18"/>
        <v>367785.02999999997</v>
      </c>
      <c r="G618" s="3">
        <f t="shared" si="19"/>
        <v>1.4404035630806609E-3</v>
      </c>
      <c r="H618" s="27"/>
      <c r="I618" s="27"/>
    </row>
    <row r="619" spans="1:9" x14ac:dyDescent="0.25">
      <c r="A619" s="29">
        <v>44799.166665046294</v>
      </c>
      <c r="B619" s="39">
        <v>25.375</v>
      </c>
      <c r="C619" s="39">
        <v>25.4166666666667</v>
      </c>
      <c r="D619" s="54">
        <v>420125.23199999996</v>
      </c>
      <c r="E619" s="54">
        <v>48182.636000000006</v>
      </c>
      <c r="F619" s="1">
        <f t="shared" si="18"/>
        <v>371942.59599999996</v>
      </c>
      <c r="G619" s="3">
        <f t="shared" si="19"/>
        <v>1.4566863706765628E-3</v>
      </c>
      <c r="H619" s="27"/>
      <c r="I619" s="27"/>
    </row>
    <row r="620" spans="1:9" x14ac:dyDescent="0.25">
      <c r="A620" s="29">
        <v>44799.208331655092</v>
      </c>
      <c r="B620" s="39">
        <v>25.4166666666667</v>
      </c>
      <c r="C620" s="39">
        <v>25.4583333333333</v>
      </c>
      <c r="D620" s="54">
        <v>431403.93399999995</v>
      </c>
      <c r="E620" s="54">
        <v>49038.277999999977</v>
      </c>
      <c r="F620" s="1">
        <f t="shared" si="18"/>
        <v>382365.65599999996</v>
      </c>
      <c r="G620" s="3">
        <f t="shared" si="19"/>
        <v>1.4975075339582861E-3</v>
      </c>
      <c r="H620" s="27"/>
      <c r="I620" s="27"/>
    </row>
    <row r="621" spans="1:9" x14ac:dyDescent="0.25">
      <c r="A621" s="29">
        <v>44799.249998263891</v>
      </c>
      <c r="B621" s="39">
        <v>25.4583333333333</v>
      </c>
      <c r="C621" s="39">
        <v>25.5</v>
      </c>
      <c r="D621" s="54">
        <v>444930.79400000011</v>
      </c>
      <c r="E621" s="54">
        <v>49097.653999999988</v>
      </c>
      <c r="F621" s="1">
        <f t="shared" si="18"/>
        <v>395833.14000000013</v>
      </c>
      <c r="G621" s="3">
        <f t="shared" si="19"/>
        <v>1.550251964419015E-3</v>
      </c>
      <c r="H621" s="27"/>
      <c r="I621" s="27"/>
    </row>
    <row r="622" spans="1:9" x14ac:dyDescent="0.25">
      <c r="A622" s="29">
        <v>44799.291664872682</v>
      </c>
      <c r="B622" s="39">
        <v>25.5</v>
      </c>
      <c r="C622" s="39">
        <v>25.5416666666667</v>
      </c>
      <c r="D622" s="54">
        <v>436195.49200000003</v>
      </c>
      <c r="E622" s="54">
        <v>46641.573999999993</v>
      </c>
      <c r="F622" s="1">
        <f t="shared" si="18"/>
        <v>389553.91800000006</v>
      </c>
      <c r="G622" s="3">
        <f t="shared" si="19"/>
        <v>1.5256598440105944E-3</v>
      </c>
      <c r="H622" s="27"/>
      <c r="I622" s="27"/>
    </row>
    <row r="623" spans="1:9" x14ac:dyDescent="0.25">
      <c r="A623" s="29">
        <v>44799.333331481481</v>
      </c>
      <c r="B623" s="39">
        <v>25.5416666666667</v>
      </c>
      <c r="C623" s="39">
        <v>25.5833333333333</v>
      </c>
      <c r="D623" s="54">
        <v>431911.29</v>
      </c>
      <c r="E623" s="54">
        <v>41043.801999999981</v>
      </c>
      <c r="F623" s="1">
        <f t="shared" si="18"/>
        <v>390867.48800000001</v>
      </c>
      <c r="G623" s="3">
        <f t="shared" si="19"/>
        <v>1.5308043462442928E-3</v>
      </c>
      <c r="H623" s="27"/>
      <c r="I623" s="27"/>
    </row>
    <row r="624" spans="1:9" x14ac:dyDescent="0.25">
      <c r="A624" s="29">
        <v>44799.374998090279</v>
      </c>
      <c r="B624" s="39">
        <v>25.5833333333333</v>
      </c>
      <c r="C624" s="39">
        <v>25.625</v>
      </c>
      <c r="D624" s="54">
        <v>435185.61000000004</v>
      </c>
      <c r="E624" s="54">
        <v>44946.345999999983</v>
      </c>
      <c r="F624" s="1">
        <f t="shared" si="18"/>
        <v>390239.26400000008</v>
      </c>
      <c r="G624" s="3">
        <f t="shared" si="19"/>
        <v>1.5283439522255022E-3</v>
      </c>
      <c r="H624" s="27"/>
      <c r="I624" s="27"/>
    </row>
    <row r="625" spans="1:9" x14ac:dyDescent="0.25">
      <c r="A625" s="29">
        <v>44799.416664699071</v>
      </c>
      <c r="B625" s="39">
        <v>25.625</v>
      </c>
      <c r="C625" s="39">
        <v>25.6666666666667</v>
      </c>
      <c r="D625" s="54">
        <v>443331.59800000017</v>
      </c>
      <c r="E625" s="54">
        <v>46029.633999999998</v>
      </c>
      <c r="F625" s="1">
        <f t="shared" si="18"/>
        <v>397301.96400000015</v>
      </c>
      <c r="G625" s="3">
        <f t="shared" si="19"/>
        <v>1.5560045077542845E-3</v>
      </c>
      <c r="H625" s="27"/>
      <c r="I625" s="27"/>
    </row>
    <row r="626" spans="1:9" x14ac:dyDescent="0.25">
      <c r="A626" s="29">
        <v>44799.458331307869</v>
      </c>
      <c r="B626" s="39">
        <v>25.6666666666667</v>
      </c>
      <c r="C626" s="39">
        <v>25.7083333333333</v>
      </c>
      <c r="D626" s="54">
        <v>447420.54800000007</v>
      </c>
      <c r="E626" s="54">
        <v>46175.821999999993</v>
      </c>
      <c r="F626" s="1">
        <f t="shared" si="18"/>
        <v>401244.72600000008</v>
      </c>
      <c r="G626" s="3">
        <f t="shared" si="19"/>
        <v>1.5714460509654886E-3</v>
      </c>
      <c r="H626" s="27"/>
      <c r="I626" s="27"/>
    </row>
    <row r="627" spans="1:9" s="27" customFormat="1" x14ac:dyDescent="0.25">
      <c r="A627" s="57">
        <v>44799.499997916668</v>
      </c>
      <c r="B627" s="58">
        <v>25.7083333333333</v>
      </c>
      <c r="C627" s="58">
        <v>25.75</v>
      </c>
      <c r="D627" s="59">
        <v>439147.18000000005</v>
      </c>
      <c r="E627" s="59">
        <v>42426.66599999999</v>
      </c>
      <c r="F627" s="62">
        <f t="shared" si="18"/>
        <v>396720.51400000008</v>
      </c>
      <c r="G627" s="63">
        <f t="shared" si="19"/>
        <v>1.553727300735409E-3</v>
      </c>
    </row>
    <row r="628" spans="1:9" s="27" customFormat="1" x14ac:dyDescent="0.25">
      <c r="A628" s="57">
        <v>44799.541664525466</v>
      </c>
      <c r="B628" s="58">
        <v>25.75</v>
      </c>
      <c r="C628" s="58">
        <v>25.7916666666667</v>
      </c>
      <c r="D628" s="59">
        <v>444222.95999999996</v>
      </c>
      <c r="E628" s="59">
        <v>40106.074000000001</v>
      </c>
      <c r="F628" s="62">
        <f t="shared" si="18"/>
        <v>404116.88599999994</v>
      </c>
      <c r="G628" s="63">
        <f t="shared" si="19"/>
        <v>1.5826946586038624E-3</v>
      </c>
    </row>
    <row r="629" spans="1:9" s="27" customFormat="1" x14ac:dyDescent="0.25">
      <c r="A629" s="57">
        <v>44799.583331134258</v>
      </c>
      <c r="B629" s="58">
        <v>25.7916666666667</v>
      </c>
      <c r="C629" s="58">
        <v>25.8333333333333</v>
      </c>
      <c r="D629" s="59">
        <v>454082.41399999993</v>
      </c>
      <c r="E629" s="59">
        <v>39296.613999999972</v>
      </c>
      <c r="F629" s="62">
        <f t="shared" si="18"/>
        <v>414785.79999999993</v>
      </c>
      <c r="G629" s="63">
        <f t="shared" si="19"/>
        <v>1.6244786913574552E-3</v>
      </c>
    </row>
    <row r="630" spans="1:9" s="27" customFormat="1" x14ac:dyDescent="0.25">
      <c r="A630" s="57">
        <v>44799.624997743056</v>
      </c>
      <c r="B630" s="58">
        <v>25.8333333333333</v>
      </c>
      <c r="C630" s="58">
        <v>25.875</v>
      </c>
      <c r="D630" s="59">
        <v>487333.886</v>
      </c>
      <c r="E630" s="59">
        <v>46696.396000000015</v>
      </c>
      <c r="F630" s="62">
        <f t="shared" si="18"/>
        <v>440637.49</v>
      </c>
      <c r="G630" s="63">
        <f t="shared" si="19"/>
        <v>1.7257249720656633E-3</v>
      </c>
    </row>
    <row r="631" spans="1:9" s="27" customFormat="1" x14ac:dyDescent="0.25">
      <c r="A631" s="57">
        <v>44799.666664351855</v>
      </c>
      <c r="B631" s="58">
        <v>25.875</v>
      </c>
      <c r="C631" s="58">
        <v>25.9166666666667</v>
      </c>
      <c r="D631" s="59">
        <v>477257.96599999996</v>
      </c>
      <c r="E631" s="59">
        <v>43639.16</v>
      </c>
      <c r="F631" s="62">
        <f t="shared" si="18"/>
        <v>433618.80599999998</v>
      </c>
      <c r="G631" s="63">
        <f t="shared" si="19"/>
        <v>1.6982368020285706E-3</v>
      </c>
    </row>
    <row r="632" spans="1:9" s="27" customFormat="1" x14ac:dyDescent="0.25">
      <c r="A632" s="57">
        <v>44799.708330960646</v>
      </c>
      <c r="B632" s="58">
        <v>25.9166666666667</v>
      </c>
      <c r="C632" s="58">
        <v>25.9583333333333</v>
      </c>
      <c r="D632" s="59">
        <v>442147.04199999996</v>
      </c>
      <c r="E632" s="59">
        <v>39276.501999999993</v>
      </c>
      <c r="F632" s="62">
        <f t="shared" si="18"/>
        <v>402870.54</v>
      </c>
      <c r="G632" s="63">
        <f t="shared" si="19"/>
        <v>1.577813434321212E-3</v>
      </c>
    </row>
    <row r="633" spans="1:9" x14ac:dyDescent="0.25">
      <c r="A633" s="29">
        <v>44799.749997569445</v>
      </c>
      <c r="B633" s="39">
        <v>25.9583333333333</v>
      </c>
      <c r="C633" s="39">
        <v>26</v>
      </c>
      <c r="D633" s="54">
        <v>389315.25399999996</v>
      </c>
      <c r="E633" s="54">
        <v>33732.588000000003</v>
      </c>
      <c r="F633" s="1">
        <f t="shared" si="18"/>
        <v>355582.66599999997</v>
      </c>
      <c r="G633" s="3">
        <f t="shared" si="19"/>
        <v>1.3926138839205082E-3</v>
      </c>
      <c r="H633" s="27"/>
      <c r="I633" s="27"/>
    </row>
    <row r="634" spans="1:9" x14ac:dyDescent="0.25">
      <c r="A634" s="29">
        <v>44799.791664178243</v>
      </c>
      <c r="B634" s="39">
        <v>26</v>
      </c>
      <c r="C634" s="39">
        <v>26.0416666666667</v>
      </c>
      <c r="D634" s="54">
        <v>347192.54800000007</v>
      </c>
      <c r="E634" s="54">
        <v>28420.943999999985</v>
      </c>
      <c r="F634" s="1">
        <f t="shared" si="18"/>
        <v>318771.60400000011</v>
      </c>
      <c r="G634" s="3">
        <f t="shared" si="19"/>
        <v>1.248446012635527E-3</v>
      </c>
      <c r="H634" s="27"/>
      <c r="I634" s="27"/>
    </row>
    <row r="635" spans="1:9" x14ac:dyDescent="0.25">
      <c r="A635" s="29">
        <v>44799.833330787034</v>
      </c>
      <c r="B635" s="39">
        <v>26.0416666666667</v>
      </c>
      <c r="C635" s="39">
        <v>26.0833333333333</v>
      </c>
      <c r="D635" s="54">
        <v>318774.5</v>
      </c>
      <c r="E635" s="54">
        <v>21269.565999999995</v>
      </c>
      <c r="F635" s="1">
        <f t="shared" si="18"/>
        <v>297504.93400000001</v>
      </c>
      <c r="G635" s="3">
        <f t="shared" si="19"/>
        <v>1.1651566323068584E-3</v>
      </c>
      <c r="H635" s="27"/>
      <c r="I635" s="27"/>
    </row>
    <row r="636" spans="1:9" x14ac:dyDescent="0.25">
      <c r="A636" s="29">
        <v>44799.874997395833</v>
      </c>
      <c r="B636" s="39">
        <v>26.0833333333333</v>
      </c>
      <c r="C636" s="39">
        <v>26.125</v>
      </c>
      <c r="D636" s="54">
        <v>312154.82399999991</v>
      </c>
      <c r="E636" s="54">
        <v>24298.761999999992</v>
      </c>
      <c r="F636" s="1">
        <f t="shared" si="18"/>
        <v>287856.06199999992</v>
      </c>
      <c r="G636" s="3">
        <f t="shared" si="19"/>
        <v>1.1273675205300433E-3</v>
      </c>
      <c r="H636" s="27"/>
      <c r="I636" s="27"/>
    </row>
    <row r="637" spans="1:9" x14ac:dyDescent="0.25">
      <c r="A637" s="29">
        <v>44799.916664004631</v>
      </c>
      <c r="B637" s="39">
        <v>26.125</v>
      </c>
      <c r="C637" s="39">
        <v>26.1666666666667</v>
      </c>
      <c r="D637" s="54">
        <v>305460.70999999996</v>
      </c>
      <c r="E637" s="54">
        <v>24261.307999999997</v>
      </c>
      <c r="F637" s="1">
        <f t="shared" si="18"/>
        <v>281199.40199999994</v>
      </c>
      <c r="G637" s="3">
        <f t="shared" si="19"/>
        <v>1.101297191397244E-3</v>
      </c>
      <c r="H637" s="27"/>
      <c r="I637" s="27"/>
    </row>
    <row r="638" spans="1:9" x14ac:dyDescent="0.25">
      <c r="A638" s="29">
        <v>44799.958330613423</v>
      </c>
      <c r="B638" s="39">
        <v>26.1666666666667</v>
      </c>
      <c r="C638" s="39">
        <v>26.2083333333333</v>
      </c>
      <c r="D638" s="54">
        <v>297952.33399999997</v>
      </c>
      <c r="E638" s="54">
        <v>23899.955999999987</v>
      </c>
      <c r="F638" s="1">
        <f t="shared" si="18"/>
        <v>274052.37799999997</v>
      </c>
      <c r="G638" s="3">
        <f t="shared" si="19"/>
        <v>1.073306386999841E-3</v>
      </c>
      <c r="H638" s="27"/>
      <c r="I638" s="27"/>
    </row>
    <row r="639" spans="1:9" x14ac:dyDescent="0.25">
      <c r="A639" s="29">
        <v>44799.999997222221</v>
      </c>
      <c r="B639" s="39">
        <v>26.2083333333333</v>
      </c>
      <c r="C639" s="39">
        <v>26.25</v>
      </c>
      <c r="D639" s="54">
        <v>282893.83199999999</v>
      </c>
      <c r="E639" s="54">
        <v>25274.957999999999</v>
      </c>
      <c r="F639" s="1">
        <f t="shared" si="18"/>
        <v>257618.87400000001</v>
      </c>
      <c r="G639" s="3">
        <f t="shared" si="19"/>
        <v>1.0089457529753941E-3</v>
      </c>
      <c r="H639" s="27"/>
      <c r="I639" s="27"/>
    </row>
    <row r="640" spans="1:9" x14ac:dyDescent="0.25">
      <c r="A640" s="29">
        <v>44800.04166383102</v>
      </c>
      <c r="B640" s="39">
        <v>26.25</v>
      </c>
      <c r="C640" s="39">
        <v>26.2916666666667</v>
      </c>
      <c r="D640" s="54">
        <v>313648.77599999995</v>
      </c>
      <c r="E640" s="54">
        <v>28622.00399999999</v>
      </c>
      <c r="F640" s="1">
        <f t="shared" si="18"/>
        <v>285026.77199999994</v>
      </c>
      <c r="G640" s="3">
        <f t="shared" si="19"/>
        <v>1.1162868101569526E-3</v>
      </c>
      <c r="H640" s="27"/>
      <c r="I640" s="27"/>
    </row>
    <row r="641" spans="1:9" x14ac:dyDescent="0.25">
      <c r="A641" s="29">
        <v>44800.083330439818</v>
      </c>
      <c r="B641" s="39">
        <v>26.2916666666667</v>
      </c>
      <c r="C641" s="39">
        <v>26.3333333333333</v>
      </c>
      <c r="D641" s="54">
        <v>347458.37199999997</v>
      </c>
      <c r="E641" s="54">
        <v>28882.801999999992</v>
      </c>
      <c r="F641" s="1">
        <f t="shared" si="18"/>
        <v>318575.57</v>
      </c>
      <c r="G641" s="3">
        <f t="shared" si="19"/>
        <v>1.2476782596030419E-3</v>
      </c>
      <c r="H641" s="27"/>
      <c r="I641" s="27"/>
    </row>
    <row r="642" spans="1:9" x14ac:dyDescent="0.25">
      <c r="A642" s="29">
        <v>44800.12499704861</v>
      </c>
      <c r="B642" s="39">
        <v>26.3333333333333</v>
      </c>
      <c r="C642" s="39">
        <v>26.375</v>
      </c>
      <c r="D642" s="54">
        <v>393014.62399999995</v>
      </c>
      <c r="E642" s="54">
        <v>37165.752000000022</v>
      </c>
      <c r="F642" s="1">
        <f t="shared" si="18"/>
        <v>355848.87199999992</v>
      </c>
      <c r="G642" s="3">
        <f t="shared" si="19"/>
        <v>1.3936564605335731E-3</v>
      </c>
      <c r="H642" s="27"/>
      <c r="I642" s="27"/>
    </row>
    <row r="643" spans="1:9" x14ac:dyDescent="0.25">
      <c r="A643" s="29">
        <v>44800.166663657408</v>
      </c>
      <c r="B643" s="39">
        <v>26.375</v>
      </c>
      <c r="C643" s="39">
        <v>26.4166666666667</v>
      </c>
      <c r="D643" s="54">
        <v>418538.272</v>
      </c>
      <c r="E643" s="54">
        <v>40992.995999999999</v>
      </c>
      <c r="F643" s="1">
        <f t="shared" si="18"/>
        <v>377545.27600000001</v>
      </c>
      <c r="G643" s="3">
        <f t="shared" si="19"/>
        <v>1.478628863101556E-3</v>
      </c>
      <c r="H643" s="27"/>
      <c r="I643" s="27"/>
    </row>
    <row r="644" spans="1:9" x14ac:dyDescent="0.25">
      <c r="A644" s="29">
        <v>44800.208330266207</v>
      </c>
      <c r="B644" s="39">
        <v>26.4166666666667</v>
      </c>
      <c r="C644" s="39">
        <v>26.4583333333333</v>
      </c>
      <c r="D644" s="54">
        <v>438326.93599999993</v>
      </c>
      <c r="E644" s="54">
        <v>43584.37000000001</v>
      </c>
      <c r="F644" s="1">
        <f t="shared" si="18"/>
        <v>394742.56599999993</v>
      </c>
      <c r="G644" s="3">
        <f t="shared" si="19"/>
        <v>1.5459808099476016E-3</v>
      </c>
      <c r="H644" s="27"/>
      <c r="I644" s="27"/>
    </row>
    <row r="645" spans="1:9" x14ac:dyDescent="0.25">
      <c r="A645" s="29">
        <v>44800.249996874998</v>
      </c>
      <c r="B645" s="39">
        <v>26.4583333333333</v>
      </c>
      <c r="C645" s="39">
        <v>26.5</v>
      </c>
      <c r="D645" s="54">
        <v>443396.696</v>
      </c>
      <c r="E645" s="54">
        <v>44532.727999999988</v>
      </c>
      <c r="F645" s="1">
        <f t="shared" si="18"/>
        <v>398863.96799999999</v>
      </c>
      <c r="G645" s="3">
        <f t="shared" si="19"/>
        <v>1.5621219838439068E-3</v>
      </c>
      <c r="H645" s="27"/>
      <c r="I645" s="27"/>
    </row>
    <row r="646" spans="1:9" x14ac:dyDescent="0.25">
      <c r="A646" s="29">
        <v>44800.291663483797</v>
      </c>
      <c r="B646" s="39">
        <v>26.5</v>
      </c>
      <c r="C646" s="39">
        <v>26.5416666666667</v>
      </c>
      <c r="D646" s="54">
        <v>439627.34400000004</v>
      </c>
      <c r="E646" s="54">
        <v>42764.469999999958</v>
      </c>
      <c r="F646" s="1">
        <f t="shared" si="18"/>
        <v>396862.87400000007</v>
      </c>
      <c r="G646" s="3">
        <f t="shared" si="19"/>
        <v>1.5542848434152731E-3</v>
      </c>
      <c r="H646" s="27"/>
      <c r="I646" s="27"/>
    </row>
    <row r="647" spans="1:9" x14ac:dyDescent="0.25">
      <c r="A647" s="29">
        <v>44800.333330092595</v>
      </c>
      <c r="B647" s="39">
        <v>26.5416666666667</v>
      </c>
      <c r="C647" s="39">
        <v>26.5833333333333</v>
      </c>
      <c r="D647" s="54">
        <v>421095.30400000012</v>
      </c>
      <c r="E647" s="54">
        <v>37206.05799999999</v>
      </c>
      <c r="F647" s="1">
        <f t="shared" si="18"/>
        <v>383889.24600000016</v>
      </c>
      <c r="G647" s="3">
        <f t="shared" si="19"/>
        <v>1.5034745643854744E-3</v>
      </c>
      <c r="H647" s="27"/>
      <c r="I647" s="27"/>
    </row>
    <row r="648" spans="1:9" x14ac:dyDescent="0.25">
      <c r="A648" s="29">
        <v>44800.374996701386</v>
      </c>
      <c r="B648" s="39">
        <v>26.5833333333333</v>
      </c>
      <c r="C648" s="39">
        <v>26.625</v>
      </c>
      <c r="D648" s="54">
        <v>434911.53200000001</v>
      </c>
      <c r="E648" s="54">
        <v>41920.99</v>
      </c>
      <c r="F648" s="1">
        <f t="shared" si="18"/>
        <v>392990.54200000002</v>
      </c>
      <c r="G648" s="3">
        <f t="shared" si="19"/>
        <v>1.5391191342230548E-3</v>
      </c>
      <c r="H648" s="27"/>
      <c r="I648" s="27"/>
    </row>
    <row r="649" spans="1:9" x14ac:dyDescent="0.25">
      <c r="A649" s="29">
        <v>44800.416663310185</v>
      </c>
      <c r="B649" s="39">
        <v>26.625</v>
      </c>
      <c r="C649" s="39">
        <v>26.6666666666667</v>
      </c>
      <c r="D649" s="54">
        <v>433657.59200000006</v>
      </c>
      <c r="E649" s="54">
        <v>39831.630000000005</v>
      </c>
      <c r="F649" s="1">
        <f t="shared" si="18"/>
        <v>393825.96200000006</v>
      </c>
      <c r="G649" s="3">
        <f t="shared" si="19"/>
        <v>1.5423909964428653E-3</v>
      </c>
      <c r="H649" s="27"/>
      <c r="I649" s="27"/>
    </row>
    <row r="650" spans="1:9" x14ac:dyDescent="0.25">
      <c r="A650" s="29">
        <v>44800.458329918984</v>
      </c>
      <c r="B650" s="39">
        <v>26.6666666666667</v>
      </c>
      <c r="C650" s="39">
        <v>26.7083333333333</v>
      </c>
      <c r="D650" s="54">
        <v>437796.82400000002</v>
      </c>
      <c r="E650" s="54">
        <v>37735.834000000003</v>
      </c>
      <c r="F650" s="1">
        <f t="shared" si="18"/>
        <v>400060.99</v>
      </c>
      <c r="G650" s="3">
        <f t="shared" si="19"/>
        <v>1.5668100342354247E-3</v>
      </c>
      <c r="H650" s="27"/>
      <c r="I650" s="27"/>
    </row>
    <row r="651" spans="1:9" s="27" customFormat="1" x14ac:dyDescent="0.25">
      <c r="A651" s="57">
        <v>44800.499996527775</v>
      </c>
      <c r="B651" s="58">
        <v>26.7083333333333</v>
      </c>
      <c r="C651" s="58">
        <v>26.75</v>
      </c>
      <c r="D651" s="59">
        <v>435129.67199999996</v>
      </c>
      <c r="E651" s="59">
        <v>39024.794000000009</v>
      </c>
      <c r="F651" s="62">
        <f t="shared" si="18"/>
        <v>396104.87799999997</v>
      </c>
      <c r="G651" s="63">
        <f t="shared" si="19"/>
        <v>1.5513162067113785E-3</v>
      </c>
    </row>
    <row r="652" spans="1:9" s="27" customFormat="1" x14ac:dyDescent="0.25">
      <c r="A652" s="57">
        <v>44800.541663136573</v>
      </c>
      <c r="B652" s="58">
        <v>26.75</v>
      </c>
      <c r="C652" s="58">
        <v>26.7916666666667</v>
      </c>
      <c r="D652" s="59">
        <v>422538.20799999993</v>
      </c>
      <c r="E652" s="59">
        <v>40613.625999999975</v>
      </c>
      <c r="F652" s="62">
        <f t="shared" si="18"/>
        <v>381924.58199999994</v>
      </c>
      <c r="G652" s="63">
        <f t="shared" si="19"/>
        <v>1.4957800994262656E-3</v>
      </c>
    </row>
    <row r="653" spans="1:9" s="27" customFormat="1" x14ac:dyDescent="0.25">
      <c r="A653" s="57">
        <v>44800.583329745372</v>
      </c>
      <c r="B653" s="58">
        <v>26.7916666666667</v>
      </c>
      <c r="C653" s="58">
        <v>26.8333333333333</v>
      </c>
      <c r="D653" s="59">
        <v>430295.20799999998</v>
      </c>
      <c r="E653" s="59">
        <v>39630.037999999986</v>
      </c>
      <c r="F653" s="62">
        <f t="shared" si="18"/>
        <v>390665.17</v>
      </c>
      <c r="G653" s="63">
        <f t="shared" si="19"/>
        <v>1.5300119823787068E-3</v>
      </c>
    </row>
    <row r="654" spans="1:9" s="27" customFormat="1" x14ac:dyDescent="0.25">
      <c r="A654" s="57">
        <v>44800.624996354163</v>
      </c>
      <c r="B654" s="58">
        <v>26.8333333333333</v>
      </c>
      <c r="C654" s="58">
        <v>26.875</v>
      </c>
      <c r="D654" s="59">
        <v>456959.75200000004</v>
      </c>
      <c r="E654" s="59">
        <v>47228.496000000014</v>
      </c>
      <c r="F654" s="62">
        <f t="shared" si="18"/>
        <v>409731.25600000005</v>
      </c>
      <c r="G654" s="63">
        <f t="shared" si="19"/>
        <v>1.6046829340713366E-3</v>
      </c>
    </row>
    <row r="655" spans="1:9" s="27" customFormat="1" x14ac:dyDescent="0.25">
      <c r="A655" s="57">
        <v>44800.666662962962</v>
      </c>
      <c r="B655" s="58">
        <v>26.875</v>
      </c>
      <c r="C655" s="58">
        <v>26.9166666666667</v>
      </c>
      <c r="D655" s="59">
        <v>436402.35600000003</v>
      </c>
      <c r="E655" s="59">
        <v>43991.81200000002</v>
      </c>
      <c r="F655" s="62">
        <f t="shared" si="18"/>
        <v>392410.54399999999</v>
      </c>
      <c r="G655" s="63">
        <f t="shared" si="19"/>
        <v>1.5368476138575313E-3</v>
      </c>
    </row>
    <row r="656" spans="1:9" s="27" customFormat="1" x14ac:dyDescent="0.25">
      <c r="A656" s="57">
        <v>44800.70832957176</v>
      </c>
      <c r="B656" s="58">
        <v>26.9166666666667</v>
      </c>
      <c r="C656" s="58">
        <v>26.9583333333333</v>
      </c>
      <c r="D656" s="59">
        <v>410371.73200000008</v>
      </c>
      <c r="E656" s="59">
        <v>38696.952000000012</v>
      </c>
      <c r="F656" s="62">
        <f t="shared" ref="F656:F719" si="20">D656-E656</f>
        <v>371674.78000000009</v>
      </c>
      <c r="G656" s="63">
        <f t="shared" ref="G656:G719" si="21">F656/$F$759</f>
        <v>1.4556374886145337E-3</v>
      </c>
    </row>
    <row r="657" spans="1:9" x14ac:dyDescent="0.25">
      <c r="A657" s="29">
        <v>44800.749996180559</v>
      </c>
      <c r="B657" s="39">
        <v>26.9583333333333</v>
      </c>
      <c r="C657" s="39">
        <v>27</v>
      </c>
      <c r="D657" s="54">
        <v>365302.87199999997</v>
      </c>
      <c r="E657" s="54">
        <v>33647.027999999998</v>
      </c>
      <c r="F657" s="1">
        <f t="shared" si="20"/>
        <v>331655.84399999998</v>
      </c>
      <c r="G657" s="3">
        <f t="shared" si="21"/>
        <v>1.2989062100056761E-3</v>
      </c>
      <c r="H657" s="27"/>
      <c r="I657" s="27"/>
    </row>
    <row r="658" spans="1:9" x14ac:dyDescent="0.25">
      <c r="A658" s="29">
        <v>44800.79166278935</v>
      </c>
      <c r="B658" s="39">
        <v>27</v>
      </c>
      <c r="C658" s="39">
        <v>27.0416666666667</v>
      </c>
      <c r="D658" s="54">
        <v>327323.33199999999</v>
      </c>
      <c r="E658" s="54">
        <v>29668.113999999987</v>
      </c>
      <c r="F658" s="1">
        <f t="shared" si="20"/>
        <v>297655.21799999999</v>
      </c>
      <c r="G658" s="3">
        <f t="shared" si="21"/>
        <v>1.1657452087616262E-3</v>
      </c>
      <c r="H658" s="27"/>
      <c r="I658" s="27"/>
    </row>
    <row r="659" spans="1:9" x14ac:dyDescent="0.25">
      <c r="A659" s="29">
        <v>44800.833329398149</v>
      </c>
      <c r="B659" s="39">
        <v>27.0416666666667</v>
      </c>
      <c r="C659" s="39">
        <v>27.0833333333333</v>
      </c>
      <c r="D659" s="54">
        <v>304824.99199999997</v>
      </c>
      <c r="E659" s="54">
        <v>23005.307999999986</v>
      </c>
      <c r="F659" s="1">
        <f t="shared" si="20"/>
        <v>281819.68400000001</v>
      </c>
      <c r="G659" s="3">
        <f t="shared" si="21"/>
        <v>1.1037264811454288E-3</v>
      </c>
      <c r="H659" s="27"/>
      <c r="I659" s="27"/>
    </row>
    <row r="660" spans="1:9" x14ac:dyDescent="0.25">
      <c r="A660" s="29">
        <v>44800.874996006947</v>
      </c>
      <c r="B660" s="39">
        <v>27.0833333333333</v>
      </c>
      <c r="C660" s="39">
        <v>27.125</v>
      </c>
      <c r="D660" s="54">
        <v>292577.95200000005</v>
      </c>
      <c r="E660" s="54">
        <v>27431.485999999997</v>
      </c>
      <c r="F660" s="1">
        <f t="shared" si="20"/>
        <v>265146.46600000007</v>
      </c>
      <c r="G660" s="3">
        <f t="shared" si="21"/>
        <v>1.0384270245165919E-3</v>
      </c>
      <c r="H660" s="27"/>
      <c r="I660" s="27"/>
    </row>
    <row r="661" spans="1:9" x14ac:dyDescent="0.25">
      <c r="A661" s="29">
        <v>44800.916662615738</v>
      </c>
      <c r="B661" s="39">
        <v>27.125</v>
      </c>
      <c r="C661" s="39">
        <v>27.1666666666667</v>
      </c>
      <c r="D661" s="54">
        <v>280624.29200000002</v>
      </c>
      <c r="E661" s="54">
        <v>27129.66599999999</v>
      </c>
      <c r="F661" s="1">
        <f t="shared" si="20"/>
        <v>253494.62600000002</v>
      </c>
      <c r="G661" s="3">
        <f t="shared" si="21"/>
        <v>9.9279343292520529E-4</v>
      </c>
      <c r="H661" s="27"/>
      <c r="I661" s="27"/>
    </row>
    <row r="662" spans="1:9" x14ac:dyDescent="0.25">
      <c r="A662" s="29">
        <v>44800.958329224537</v>
      </c>
      <c r="B662" s="39">
        <v>27.1666666666667</v>
      </c>
      <c r="C662" s="39">
        <v>27.2083333333333</v>
      </c>
      <c r="D662" s="54">
        <v>267168.63199999998</v>
      </c>
      <c r="E662" s="54">
        <v>27174.29599999998</v>
      </c>
      <c r="F662" s="1">
        <f t="shared" si="20"/>
        <v>239994.33600000001</v>
      </c>
      <c r="G662" s="3">
        <f t="shared" si="21"/>
        <v>9.3992052012986335E-4</v>
      </c>
      <c r="H662" s="27"/>
      <c r="I662" s="27"/>
    </row>
    <row r="663" spans="1:9" x14ac:dyDescent="0.25">
      <c r="A663" s="29">
        <v>44800.999995833336</v>
      </c>
      <c r="B663" s="39">
        <v>27.2083333333333</v>
      </c>
      <c r="C663" s="39">
        <v>27.25</v>
      </c>
      <c r="D663" s="54">
        <v>296598.49733200006</v>
      </c>
      <c r="E663" s="54">
        <v>24519.589999999997</v>
      </c>
      <c r="F663" s="1">
        <f t="shared" si="20"/>
        <v>272078.90733200009</v>
      </c>
      <c r="G663" s="3">
        <f t="shared" si="21"/>
        <v>1.0655774313601235E-3</v>
      </c>
      <c r="H663" s="27"/>
      <c r="I663" s="27"/>
    </row>
    <row r="664" spans="1:9" x14ac:dyDescent="0.25">
      <c r="A664" s="29">
        <v>44801.041662442127</v>
      </c>
      <c r="B664" s="39">
        <v>27.25</v>
      </c>
      <c r="C664" s="39">
        <v>27.2916666666667</v>
      </c>
      <c r="D664" s="54">
        <v>314265.801332</v>
      </c>
      <c r="E664" s="54">
        <v>23731.873999999996</v>
      </c>
      <c r="F664" s="1">
        <f t="shared" si="20"/>
        <v>290533.92733199999</v>
      </c>
      <c r="G664" s="3">
        <f t="shared" si="21"/>
        <v>1.1378551871043545E-3</v>
      </c>
      <c r="H664" s="27"/>
      <c r="I664" s="27"/>
    </row>
    <row r="665" spans="1:9" x14ac:dyDescent="0.25">
      <c r="A665" s="29">
        <v>44801.083329050925</v>
      </c>
      <c r="B665" s="39">
        <v>27.2916666666667</v>
      </c>
      <c r="C665" s="39">
        <v>27.3333333333333</v>
      </c>
      <c r="D665" s="54">
        <v>330174.30933200003</v>
      </c>
      <c r="E665" s="54">
        <v>26535.893999999989</v>
      </c>
      <c r="F665" s="1">
        <f t="shared" si="20"/>
        <v>303638.41533200006</v>
      </c>
      <c r="G665" s="3">
        <f t="shared" si="21"/>
        <v>1.1891779698928434E-3</v>
      </c>
      <c r="H665" s="27"/>
      <c r="I665" s="27"/>
    </row>
    <row r="666" spans="1:9" x14ac:dyDescent="0.25">
      <c r="A666" s="29">
        <v>44801.124995659724</v>
      </c>
      <c r="B666" s="39">
        <v>27.3333333333333</v>
      </c>
      <c r="C666" s="39">
        <v>27.375</v>
      </c>
      <c r="D666" s="54">
        <v>374653.20533200004</v>
      </c>
      <c r="E666" s="54">
        <v>32831.696000000018</v>
      </c>
      <c r="F666" s="1">
        <f t="shared" si="20"/>
        <v>341821.50933200005</v>
      </c>
      <c r="G666" s="3">
        <f t="shared" si="21"/>
        <v>1.3387193056210644E-3</v>
      </c>
      <c r="H666" s="27"/>
      <c r="I666" s="27"/>
    </row>
    <row r="667" spans="1:9" x14ac:dyDescent="0.25">
      <c r="A667" s="29">
        <v>44801.166662268515</v>
      </c>
      <c r="B667" s="39">
        <v>27.375</v>
      </c>
      <c r="C667" s="39">
        <v>27.4166666666667</v>
      </c>
      <c r="D667" s="54">
        <v>409512.34133199998</v>
      </c>
      <c r="E667" s="54">
        <v>34188.952000000012</v>
      </c>
      <c r="F667" s="1">
        <f t="shared" si="20"/>
        <v>375323.38933199999</v>
      </c>
      <c r="G667" s="3">
        <f t="shared" si="21"/>
        <v>1.469927004101616E-3</v>
      </c>
      <c r="H667" s="27"/>
      <c r="I667" s="27"/>
    </row>
    <row r="668" spans="1:9" x14ac:dyDescent="0.25">
      <c r="A668" s="29">
        <v>44801.208328877314</v>
      </c>
      <c r="B668" s="39">
        <v>27.4166666666667</v>
      </c>
      <c r="C668" s="39">
        <v>27.4583333333333</v>
      </c>
      <c r="D668" s="54">
        <v>436461.421332</v>
      </c>
      <c r="E668" s="54">
        <v>34723.339999999997</v>
      </c>
      <c r="F668" s="1">
        <f t="shared" si="20"/>
        <v>401738.08133199997</v>
      </c>
      <c r="G668" s="3">
        <f t="shared" si="21"/>
        <v>1.573378241566279E-3</v>
      </c>
      <c r="H668" s="27"/>
      <c r="I668" s="27"/>
    </row>
    <row r="669" spans="1:9" x14ac:dyDescent="0.25">
      <c r="A669" s="29">
        <v>44801.249995486112</v>
      </c>
      <c r="B669" s="39">
        <v>27.4583333333333</v>
      </c>
      <c r="C669" s="39">
        <v>27.5</v>
      </c>
      <c r="D669" s="54">
        <v>444738.94933199999</v>
      </c>
      <c r="E669" s="54">
        <v>37915.94</v>
      </c>
      <c r="F669" s="1">
        <f t="shared" si="20"/>
        <v>406823.00933199999</v>
      </c>
      <c r="G669" s="3">
        <f t="shared" si="21"/>
        <v>1.5932929955985698E-3</v>
      </c>
      <c r="H669" s="27"/>
      <c r="I669" s="27"/>
    </row>
    <row r="670" spans="1:9" x14ac:dyDescent="0.25">
      <c r="A670" s="29">
        <v>44801.291662094911</v>
      </c>
      <c r="B670" s="39">
        <v>27.5</v>
      </c>
      <c r="C670" s="39">
        <v>27.5416666666667</v>
      </c>
      <c r="D670" s="54">
        <v>445048.19733200001</v>
      </c>
      <c r="E670" s="54">
        <v>37651.856000000007</v>
      </c>
      <c r="F670" s="1">
        <f t="shared" si="20"/>
        <v>407396.34133199998</v>
      </c>
      <c r="G670" s="3">
        <f t="shared" si="21"/>
        <v>1.5955384090555235E-3</v>
      </c>
      <c r="H670" s="27"/>
      <c r="I670" s="27"/>
    </row>
    <row r="671" spans="1:9" x14ac:dyDescent="0.25">
      <c r="A671" s="29">
        <v>44801.333328703702</v>
      </c>
      <c r="B671" s="39">
        <v>27.5416666666667</v>
      </c>
      <c r="C671" s="39">
        <v>27.5833333333333</v>
      </c>
      <c r="D671" s="54">
        <v>434864.82133199996</v>
      </c>
      <c r="E671" s="54">
        <v>31801.714000000004</v>
      </c>
      <c r="F671" s="1">
        <f t="shared" si="20"/>
        <v>403063.10733199999</v>
      </c>
      <c r="G671" s="3">
        <f t="shared" si="21"/>
        <v>1.5785676103983236E-3</v>
      </c>
      <c r="H671" s="27"/>
      <c r="I671" s="27"/>
    </row>
    <row r="672" spans="1:9" x14ac:dyDescent="0.25">
      <c r="A672" s="29">
        <v>44801.374995312501</v>
      </c>
      <c r="B672" s="39">
        <v>27.5833333333333</v>
      </c>
      <c r="C672" s="39">
        <v>27.625</v>
      </c>
      <c r="D672" s="54">
        <v>429628.52399999986</v>
      </c>
      <c r="E672" s="54">
        <v>36216.652000000002</v>
      </c>
      <c r="F672" s="1">
        <f t="shared" si="20"/>
        <v>393411.87199999986</v>
      </c>
      <c r="G672" s="3">
        <f t="shared" si="21"/>
        <v>1.5407692428020595E-3</v>
      </c>
      <c r="H672" s="27"/>
      <c r="I672" s="27"/>
    </row>
    <row r="673" spans="1:9" x14ac:dyDescent="0.25">
      <c r="A673" s="29">
        <v>44801.416661921299</v>
      </c>
      <c r="B673" s="39">
        <v>27.625</v>
      </c>
      <c r="C673" s="39">
        <v>27.6666666666667</v>
      </c>
      <c r="D673" s="54">
        <v>420492.16399999993</v>
      </c>
      <c r="E673" s="54">
        <v>35905.560000000005</v>
      </c>
      <c r="F673" s="1">
        <f t="shared" si="20"/>
        <v>384586.60399999993</v>
      </c>
      <c r="G673" s="3">
        <f t="shared" si="21"/>
        <v>1.5062057167326553E-3</v>
      </c>
      <c r="H673" s="27"/>
      <c r="I673" s="27"/>
    </row>
    <row r="674" spans="1:9" x14ac:dyDescent="0.25">
      <c r="A674" s="29">
        <v>44801.458328530091</v>
      </c>
      <c r="B674" s="39">
        <v>27.6666666666667</v>
      </c>
      <c r="C674" s="39">
        <v>27.7083333333333</v>
      </c>
      <c r="D674" s="54">
        <v>412256.73199999996</v>
      </c>
      <c r="E674" s="54">
        <v>36395.420000000006</v>
      </c>
      <c r="F674" s="1">
        <f t="shared" si="20"/>
        <v>375861.31199999998</v>
      </c>
      <c r="G674" s="3">
        <f t="shared" si="21"/>
        <v>1.4720337394618047E-3</v>
      </c>
      <c r="H674" s="27"/>
      <c r="I674" s="27"/>
    </row>
    <row r="675" spans="1:9" x14ac:dyDescent="0.25">
      <c r="A675" s="29">
        <v>44801.499995138889</v>
      </c>
      <c r="B675" s="40">
        <v>27.7083333333333</v>
      </c>
      <c r="C675" s="40">
        <v>27.75</v>
      </c>
      <c r="D675" s="54">
        <v>415756.33599999989</v>
      </c>
      <c r="E675" s="54">
        <v>37282.049999999996</v>
      </c>
      <c r="F675" s="1">
        <f t="shared" si="20"/>
        <v>378474.28599999991</v>
      </c>
      <c r="G675" s="3">
        <f t="shared" si="21"/>
        <v>1.48226726381117E-3</v>
      </c>
      <c r="H675" s="27"/>
      <c r="I675" s="27"/>
    </row>
    <row r="676" spans="1:9" x14ac:dyDescent="0.25">
      <c r="A676" s="29">
        <v>44801.541661747688</v>
      </c>
      <c r="B676" s="40">
        <v>27.75</v>
      </c>
      <c r="C676" s="40">
        <v>27.7916666666667</v>
      </c>
      <c r="D676" s="54">
        <v>418042.61599999992</v>
      </c>
      <c r="E676" s="54">
        <v>37408.160000000011</v>
      </c>
      <c r="F676" s="1">
        <f t="shared" si="20"/>
        <v>380634.45599999989</v>
      </c>
      <c r="G676" s="3">
        <f t="shared" si="21"/>
        <v>1.4907274139289164E-3</v>
      </c>
      <c r="H676" s="27"/>
      <c r="I676" s="27"/>
    </row>
    <row r="677" spans="1:9" x14ac:dyDescent="0.25">
      <c r="A677" s="29">
        <v>44801.583328356479</v>
      </c>
      <c r="B677" s="40">
        <v>27.7916666666667</v>
      </c>
      <c r="C677" s="40">
        <v>27.8333333333333</v>
      </c>
      <c r="D677" s="54">
        <v>434695.14799999999</v>
      </c>
      <c r="E677" s="54">
        <v>37303.535999999993</v>
      </c>
      <c r="F677" s="1">
        <f t="shared" si="20"/>
        <v>397391.61199999996</v>
      </c>
      <c r="G677" s="3">
        <f t="shared" si="21"/>
        <v>1.5563556076851946E-3</v>
      </c>
      <c r="H677" s="27"/>
      <c r="I677" s="27"/>
    </row>
    <row r="678" spans="1:9" x14ac:dyDescent="0.25">
      <c r="A678" s="29">
        <v>44801.624994965277</v>
      </c>
      <c r="B678" s="40">
        <v>27.8333333333333</v>
      </c>
      <c r="C678" s="40">
        <v>27.875</v>
      </c>
      <c r="D678" s="54">
        <v>465418.93200000009</v>
      </c>
      <c r="E678" s="54">
        <v>44636.989999999991</v>
      </c>
      <c r="F678" s="1">
        <f t="shared" si="20"/>
        <v>420781.9420000001</v>
      </c>
      <c r="G678" s="3">
        <f t="shared" si="21"/>
        <v>1.6479621493479498E-3</v>
      </c>
      <c r="H678" s="27"/>
      <c r="I678" s="27"/>
    </row>
    <row r="679" spans="1:9" x14ac:dyDescent="0.25">
      <c r="A679" s="29">
        <v>44801.666661574076</v>
      </c>
      <c r="B679" s="40">
        <v>27.875</v>
      </c>
      <c r="C679" s="40">
        <v>27.9166666666667</v>
      </c>
      <c r="D679" s="54">
        <v>445020.04400000011</v>
      </c>
      <c r="E679" s="54">
        <v>42275.626000000033</v>
      </c>
      <c r="F679" s="1">
        <f t="shared" si="20"/>
        <v>402744.41800000006</v>
      </c>
      <c r="G679" s="3">
        <f t="shared" si="21"/>
        <v>1.5773194865980468E-3</v>
      </c>
      <c r="H679" s="27"/>
      <c r="I679" s="27"/>
    </row>
    <row r="680" spans="1:9" x14ac:dyDescent="0.25">
      <c r="A680" s="29">
        <v>44801.708328182867</v>
      </c>
      <c r="B680" s="40">
        <v>27.9166666666667</v>
      </c>
      <c r="C680" s="40">
        <v>27.9583333333333</v>
      </c>
      <c r="D680" s="54">
        <v>421331.05599999998</v>
      </c>
      <c r="E680" s="54">
        <v>37524.650000000009</v>
      </c>
      <c r="F680" s="1">
        <f t="shared" si="20"/>
        <v>383806.40599999996</v>
      </c>
      <c r="G680" s="3">
        <f t="shared" si="21"/>
        <v>1.5031501274958984E-3</v>
      </c>
      <c r="H680" s="27"/>
      <c r="I680" s="27"/>
    </row>
    <row r="681" spans="1:9" x14ac:dyDescent="0.25">
      <c r="A681" s="29">
        <v>44801.749994791666</v>
      </c>
      <c r="B681" s="39">
        <v>27.9583333333333</v>
      </c>
      <c r="C681" s="39">
        <v>28</v>
      </c>
      <c r="D681" s="54">
        <v>383843.64799999999</v>
      </c>
      <c r="E681" s="54">
        <v>30847.353999999999</v>
      </c>
      <c r="F681" s="1">
        <f t="shared" si="20"/>
        <v>352996.29399999999</v>
      </c>
      <c r="G681" s="3">
        <f t="shared" si="21"/>
        <v>1.3824845443868897E-3</v>
      </c>
      <c r="H681" s="27"/>
      <c r="I681" s="27"/>
    </row>
    <row r="682" spans="1:9" x14ac:dyDescent="0.25">
      <c r="A682" s="29">
        <v>44801.791661400464</v>
      </c>
      <c r="B682" s="39">
        <v>28</v>
      </c>
      <c r="C682" s="39">
        <v>28.0416666666667</v>
      </c>
      <c r="D682" s="54">
        <v>345014.23199999996</v>
      </c>
      <c r="E682" s="54">
        <v>26390.029999999988</v>
      </c>
      <c r="F682" s="1">
        <f t="shared" si="20"/>
        <v>318624.20199999999</v>
      </c>
      <c r="G682" s="3">
        <f t="shared" si="21"/>
        <v>1.247868723326048E-3</v>
      </c>
      <c r="H682" s="27"/>
      <c r="I682" s="27"/>
    </row>
    <row r="683" spans="1:9" x14ac:dyDescent="0.25">
      <c r="A683" s="29">
        <v>44801.833328009256</v>
      </c>
      <c r="B683" s="39">
        <v>28.0416666666667</v>
      </c>
      <c r="C683" s="39">
        <v>28.0833333333333</v>
      </c>
      <c r="D683" s="54">
        <v>310864.12400000001</v>
      </c>
      <c r="E683" s="54">
        <v>18761.720000000008</v>
      </c>
      <c r="F683" s="1">
        <f t="shared" si="20"/>
        <v>292102.40399999998</v>
      </c>
      <c r="G683" s="3">
        <f t="shared" si="21"/>
        <v>1.1439980129317028E-3</v>
      </c>
      <c r="H683" s="27"/>
      <c r="I683" s="27"/>
    </row>
    <row r="684" spans="1:9" x14ac:dyDescent="0.25">
      <c r="A684" s="29">
        <v>44801.874994618054</v>
      </c>
      <c r="B684" s="39">
        <v>28.0833333333333</v>
      </c>
      <c r="C684" s="39">
        <v>28.125</v>
      </c>
      <c r="D684" s="54">
        <v>303461.31999999995</v>
      </c>
      <c r="E684" s="54">
        <v>22897.551999999992</v>
      </c>
      <c r="F684" s="1">
        <f t="shared" si="20"/>
        <v>280563.76799999998</v>
      </c>
      <c r="G684" s="3">
        <f t="shared" si="21"/>
        <v>1.098807776647505E-3</v>
      </c>
      <c r="H684" s="27"/>
      <c r="I684" s="27"/>
    </row>
    <row r="685" spans="1:9" x14ac:dyDescent="0.25">
      <c r="A685" s="29">
        <v>44801.916661226853</v>
      </c>
      <c r="B685" s="39">
        <v>28.125</v>
      </c>
      <c r="C685" s="39">
        <v>28.1666666666667</v>
      </c>
      <c r="D685" s="54">
        <v>287733.53200000001</v>
      </c>
      <c r="E685" s="54">
        <v>22392.033999999996</v>
      </c>
      <c r="F685" s="1">
        <f t="shared" si="20"/>
        <v>265341.49800000002</v>
      </c>
      <c r="G685" s="3">
        <f t="shared" si="21"/>
        <v>1.0391908532882922E-3</v>
      </c>
      <c r="H685" s="27"/>
      <c r="I685" s="27"/>
    </row>
    <row r="686" spans="1:9" x14ac:dyDescent="0.25">
      <c r="A686" s="29">
        <v>44801.958327835651</v>
      </c>
      <c r="B686" s="39">
        <v>28.1666666666667</v>
      </c>
      <c r="C686" s="39">
        <v>28.2083333333333</v>
      </c>
      <c r="D686" s="54">
        <v>283139.91199999995</v>
      </c>
      <c r="E686" s="54">
        <v>23072.858</v>
      </c>
      <c r="F686" s="1">
        <f t="shared" si="20"/>
        <v>260067.05399999995</v>
      </c>
      <c r="G686" s="3">
        <f t="shared" si="21"/>
        <v>1.0185338735007529E-3</v>
      </c>
      <c r="H686" s="27"/>
      <c r="I686" s="27"/>
    </row>
    <row r="687" spans="1:9" x14ac:dyDescent="0.25">
      <c r="A687" s="29">
        <v>44802</v>
      </c>
      <c r="B687" s="39">
        <v>28.2083333333333</v>
      </c>
      <c r="C687" s="39">
        <v>28.25</v>
      </c>
      <c r="D687" s="54">
        <v>212481.64200000002</v>
      </c>
      <c r="E687" s="54">
        <v>24689.028000000002</v>
      </c>
      <c r="F687" s="1">
        <f t="shared" si="20"/>
        <v>187792.61400000003</v>
      </c>
      <c r="G687" s="3">
        <f t="shared" si="21"/>
        <v>7.3547623818683234E-4</v>
      </c>
      <c r="H687" s="27"/>
      <c r="I687" s="27"/>
    </row>
    <row r="688" spans="1:9" x14ac:dyDescent="0.25">
      <c r="A688" s="29">
        <v>44802.041666666664</v>
      </c>
      <c r="B688" s="39">
        <v>28.25</v>
      </c>
      <c r="C688" s="39">
        <v>28.2916666666667</v>
      </c>
      <c r="D688" s="54">
        <v>221878.63</v>
      </c>
      <c r="E688" s="54">
        <v>25157.367999999988</v>
      </c>
      <c r="F688" s="1">
        <f t="shared" si="20"/>
        <v>196721.26200000002</v>
      </c>
      <c r="G688" s="3">
        <f t="shared" si="21"/>
        <v>7.7044464457545834E-4</v>
      </c>
      <c r="H688" s="27"/>
      <c r="I688" s="27"/>
    </row>
    <row r="689" spans="1:9" x14ac:dyDescent="0.25">
      <c r="A689" s="29">
        <v>44802.08333321759</v>
      </c>
      <c r="B689" s="39">
        <v>28.2916666666667</v>
      </c>
      <c r="C689" s="39">
        <v>28.3333333333333</v>
      </c>
      <c r="D689" s="54">
        <v>269629.03999999992</v>
      </c>
      <c r="E689" s="54">
        <v>24874.803999999989</v>
      </c>
      <c r="F689" s="1">
        <f t="shared" si="20"/>
        <v>244754.23599999992</v>
      </c>
      <c r="G689" s="3">
        <f t="shared" si="21"/>
        <v>9.5856232542549356E-4</v>
      </c>
      <c r="H689" s="27"/>
      <c r="I689" s="27"/>
    </row>
    <row r="690" spans="1:9" x14ac:dyDescent="0.25">
      <c r="A690" s="29">
        <v>44802.124999826388</v>
      </c>
      <c r="B690" s="39">
        <v>28.3333333333333</v>
      </c>
      <c r="C690" s="39">
        <v>28.375</v>
      </c>
      <c r="D690" s="54">
        <v>334700.15000000002</v>
      </c>
      <c r="E690" s="54">
        <v>32088.648000000001</v>
      </c>
      <c r="F690" s="1">
        <f t="shared" si="20"/>
        <v>302611.50200000004</v>
      </c>
      <c r="G690" s="3">
        <f t="shared" si="21"/>
        <v>1.1851561378395164E-3</v>
      </c>
      <c r="H690" s="27"/>
      <c r="I690" s="27"/>
    </row>
    <row r="691" spans="1:9" x14ac:dyDescent="0.25">
      <c r="A691" s="29">
        <v>44802.166666435187</v>
      </c>
      <c r="B691" s="39">
        <v>28.375</v>
      </c>
      <c r="C691" s="39">
        <v>28.4166666666667</v>
      </c>
      <c r="D691" s="54">
        <v>409969.42600000004</v>
      </c>
      <c r="E691" s="54">
        <v>35423.296000000002</v>
      </c>
      <c r="F691" s="1">
        <f t="shared" si="20"/>
        <v>374546.13</v>
      </c>
      <c r="G691" s="3">
        <f t="shared" si="21"/>
        <v>1.4668829239462859E-3</v>
      </c>
      <c r="H691" s="27"/>
      <c r="I691" s="27"/>
    </row>
    <row r="692" spans="1:9" x14ac:dyDescent="0.25">
      <c r="A692" s="29">
        <v>44802.208333043978</v>
      </c>
      <c r="B692" s="39">
        <v>28.4166666666667</v>
      </c>
      <c r="C692" s="39">
        <v>28.4583333333333</v>
      </c>
      <c r="D692" s="54">
        <v>426350.61800000007</v>
      </c>
      <c r="E692" s="54">
        <v>36568.777999999998</v>
      </c>
      <c r="F692" s="1">
        <f t="shared" si="20"/>
        <v>389781.84000000008</v>
      </c>
      <c r="G692" s="3">
        <f t="shared" si="21"/>
        <v>1.5265524840968549E-3</v>
      </c>
      <c r="H692" s="27"/>
      <c r="I692" s="27"/>
    </row>
    <row r="693" spans="1:9" x14ac:dyDescent="0.25">
      <c r="A693" s="29">
        <v>44802.249999652777</v>
      </c>
      <c r="B693" s="39">
        <v>28.4583333333333</v>
      </c>
      <c r="C693" s="39">
        <v>28.5</v>
      </c>
      <c r="D693" s="54">
        <v>434112.94000000006</v>
      </c>
      <c r="E693" s="54">
        <v>37236.413999999997</v>
      </c>
      <c r="F693" s="1">
        <f t="shared" si="20"/>
        <v>396876.52600000007</v>
      </c>
      <c r="G693" s="3">
        <f t="shared" si="21"/>
        <v>1.5543383104893495E-3</v>
      </c>
      <c r="H693" s="27"/>
      <c r="I693" s="27"/>
    </row>
    <row r="694" spans="1:9" x14ac:dyDescent="0.25">
      <c r="A694" s="29">
        <v>44802.291666261575</v>
      </c>
      <c r="B694" s="39">
        <v>28.5</v>
      </c>
      <c r="C694" s="39">
        <v>28.5416666666667</v>
      </c>
      <c r="D694" s="54">
        <v>402936.58799999999</v>
      </c>
      <c r="E694" s="54">
        <v>36469.286000000007</v>
      </c>
      <c r="F694" s="1">
        <f t="shared" si="20"/>
        <v>366467.30199999997</v>
      </c>
      <c r="G694" s="3">
        <f t="shared" si="21"/>
        <v>1.4352427763396369E-3</v>
      </c>
      <c r="H694" s="27"/>
      <c r="I694" s="27"/>
    </row>
    <row r="695" spans="1:9" x14ac:dyDescent="0.25">
      <c r="A695" s="29">
        <v>44802.333332870374</v>
      </c>
      <c r="B695" s="39">
        <v>28.5416666666667</v>
      </c>
      <c r="C695" s="39">
        <v>28.5833333333333</v>
      </c>
      <c r="D695" s="54">
        <v>396602.07999999996</v>
      </c>
      <c r="E695" s="54">
        <v>29903.425999999999</v>
      </c>
      <c r="F695" s="1">
        <f t="shared" si="20"/>
        <v>366698.65399999998</v>
      </c>
      <c r="G695" s="3">
        <f t="shared" si="21"/>
        <v>1.4361488497736912E-3</v>
      </c>
      <c r="H695" s="27"/>
      <c r="I695" s="27"/>
    </row>
    <row r="696" spans="1:9" x14ac:dyDescent="0.25">
      <c r="A696" s="29">
        <v>44802.374999479165</v>
      </c>
      <c r="B696" s="39">
        <v>28.5833333333333</v>
      </c>
      <c r="C696" s="39">
        <v>28.625</v>
      </c>
      <c r="D696" s="54">
        <v>394315.91399999999</v>
      </c>
      <c r="E696" s="54">
        <v>35315.989999999991</v>
      </c>
      <c r="F696" s="1">
        <f t="shared" si="20"/>
        <v>358999.924</v>
      </c>
      <c r="G696" s="3">
        <f t="shared" si="21"/>
        <v>1.4059973285897105E-3</v>
      </c>
      <c r="H696" s="27"/>
      <c r="I696" s="27"/>
    </row>
    <row r="697" spans="1:9" x14ac:dyDescent="0.25">
      <c r="A697" s="29">
        <v>44802.416666087964</v>
      </c>
      <c r="B697" s="39">
        <v>28.625</v>
      </c>
      <c r="C697" s="39">
        <v>28.6666666666667</v>
      </c>
      <c r="D697" s="54">
        <v>415442.66599999991</v>
      </c>
      <c r="E697" s="54">
        <v>35858.759999999995</v>
      </c>
      <c r="F697" s="1">
        <f t="shared" si="20"/>
        <v>379583.9059999999</v>
      </c>
      <c r="G697" s="3">
        <f t="shared" si="21"/>
        <v>1.4866130105689037E-3</v>
      </c>
      <c r="H697" s="27"/>
      <c r="I697" s="27"/>
    </row>
    <row r="698" spans="1:9" x14ac:dyDescent="0.25">
      <c r="A698" s="29">
        <v>44802.458332696762</v>
      </c>
      <c r="B698" s="39">
        <v>28.6666666666667</v>
      </c>
      <c r="C698" s="39">
        <v>28.7083333333333</v>
      </c>
      <c r="D698" s="54">
        <v>412137.69599999988</v>
      </c>
      <c r="E698" s="54">
        <v>35517.293999999994</v>
      </c>
      <c r="F698" s="1">
        <f t="shared" si="20"/>
        <v>376620.40199999989</v>
      </c>
      <c r="G698" s="3">
        <f t="shared" si="21"/>
        <v>1.4750066607378521E-3</v>
      </c>
      <c r="H698" s="27"/>
      <c r="I698" s="27"/>
    </row>
    <row r="699" spans="1:9" x14ac:dyDescent="0.25">
      <c r="A699" s="29">
        <v>44802.499999305554</v>
      </c>
      <c r="B699" s="40">
        <v>28.7083333333333</v>
      </c>
      <c r="C699" s="40">
        <v>28.75</v>
      </c>
      <c r="D699" s="54">
        <v>419874.00599999994</v>
      </c>
      <c r="E699" s="54">
        <v>37247.262000000017</v>
      </c>
      <c r="F699" s="1">
        <f t="shared" si="20"/>
        <v>382626.74399999995</v>
      </c>
      <c r="G699" s="3">
        <f t="shared" si="21"/>
        <v>1.4985300662932145E-3</v>
      </c>
      <c r="H699" s="27"/>
      <c r="I699" s="27"/>
    </row>
    <row r="700" spans="1:9" x14ac:dyDescent="0.25">
      <c r="A700" s="29">
        <v>44802.541665914352</v>
      </c>
      <c r="B700" s="40">
        <v>28.75</v>
      </c>
      <c r="C700" s="40">
        <v>28.7916666666667</v>
      </c>
      <c r="D700" s="54">
        <v>422410.71400000009</v>
      </c>
      <c r="E700" s="54">
        <v>37868.030000000006</v>
      </c>
      <c r="F700" s="1">
        <f t="shared" si="20"/>
        <v>384542.68400000007</v>
      </c>
      <c r="G700" s="3">
        <f t="shared" si="21"/>
        <v>1.5060337072180475E-3</v>
      </c>
      <c r="H700" s="27"/>
      <c r="I700" s="27"/>
    </row>
    <row r="701" spans="1:9" x14ac:dyDescent="0.25">
      <c r="A701" s="29">
        <v>44802.583332523151</v>
      </c>
      <c r="B701" s="40">
        <v>28.7916666666667</v>
      </c>
      <c r="C701" s="40">
        <v>28.8333333333333</v>
      </c>
      <c r="D701" s="54">
        <v>436991.52999999997</v>
      </c>
      <c r="E701" s="54">
        <v>37392.063999999998</v>
      </c>
      <c r="F701" s="1">
        <f t="shared" si="20"/>
        <v>399599.46599999996</v>
      </c>
      <c r="G701" s="3">
        <f t="shared" si="21"/>
        <v>1.5650025087522714E-3</v>
      </c>
      <c r="H701" s="27"/>
      <c r="I701" s="27"/>
    </row>
    <row r="702" spans="1:9" x14ac:dyDescent="0.25">
      <c r="A702" s="29">
        <v>44802.624999131942</v>
      </c>
      <c r="B702" s="40">
        <v>28.8333333333333</v>
      </c>
      <c r="C702" s="40">
        <v>28.875</v>
      </c>
      <c r="D702" s="54">
        <v>475369.83999999997</v>
      </c>
      <c r="E702" s="54">
        <v>45187.089999999989</v>
      </c>
      <c r="F702" s="1">
        <f t="shared" si="20"/>
        <v>430182.75</v>
      </c>
      <c r="G702" s="3">
        <f t="shared" si="21"/>
        <v>1.6847797363471735E-3</v>
      </c>
      <c r="H702" s="27"/>
      <c r="I702" s="27"/>
    </row>
    <row r="703" spans="1:9" x14ac:dyDescent="0.25">
      <c r="A703" s="29">
        <v>44802.66666574074</v>
      </c>
      <c r="B703" s="40">
        <v>28.875</v>
      </c>
      <c r="C703" s="40">
        <v>28.9166666666667</v>
      </c>
      <c r="D703" s="54">
        <v>457041.10800000007</v>
      </c>
      <c r="E703" s="54">
        <v>41043.825999999979</v>
      </c>
      <c r="F703" s="1">
        <f t="shared" si="20"/>
        <v>415997.28200000006</v>
      </c>
      <c r="G703" s="3">
        <f t="shared" si="21"/>
        <v>1.6292233732968159E-3</v>
      </c>
      <c r="H703" s="27"/>
      <c r="I703" s="27"/>
    </row>
    <row r="704" spans="1:9" x14ac:dyDescent="0.25">
      <c r="A704" s="29">
        <v>44802.708332349539</v>
      </c>
      <c r="B704" s="40">
        <v>28.9166666666667</v>
      </c>
      <c r="C704" s="40">
        <v>28.9583333333333</v>
      </c>
      <c r="D704" s="54">
        <v>428921.17800000001</v>
      </c>
      <c r="E704" s="54">
        <v>37008.192000000003</v>
      </c>
      <c r="F704" s="1">
        <f t="shared" si="20"/>
        <v>391912.98600000003</v>
      </c>
      <c r="G704" s="3">
        <f t="shared" si="21"/>
        <v>1.5348989638104119E-3</v>
      </c>
      <c r="H704" s="27"/>
      <c r="I704" s="27"/>
    </row>
    <row r="705" spans="1:9" x14ac:dyDescent="0.25">
      <c r="A705" s="29">
        <v>44802.74999895833</v>
      </c>
      <c r="B705" s="39">
        <v>28.9583333333333</v>
      </c>
      <c r="C705" s="39">
        <v>29</v>
      </c>
      <c r="D705" s="54">
        <v>381310.17800000007</v>
      </c>
      <c r="E705" s="54">
        <v>31594.765999999996</v>
      </c>
      <c r="F705" s="1">
        <f t="shared" si="20"/>
        <v>349715.41200000007</v>
      </c>
      <c r="G705" s="3">
        <f t="shared" si="21"/>
        <v>1.3696352064928295E-3</v>
      </c>
      <c r="H705" s="27"/>
      <c r="I705" s="27"/>
    </row>
    <row r="706" spans="1:9" x14ac:dyDescent="0.25">
      <c r="A706" s="29">
        <v>44802.791665567129</v>
      </c>
      <c r="B706" s="39">
        <v>29</v>
      </c>
      <c r="C706" s="39">
        <v>29.0416666666667</v>
      </c>
      <c r="D706" s="54">
        <v>341935.52800000005</v>
      </c>
      <c r="E706" s="54">
        <v>23408.855999999992</v>
      </c>
      <c r="F706" s="1">
        <f t="shared" si="20"/>
        <v>318526.67200000008</v>
      </c>
      <c r="G706" s="3">
        <f t="shared" si="21"/>
        <v>1.2474867541102071E-3</v>
      </c>
      <c r="H706" s="27"/>
      <c r="I706" s="27"/>
    </row>
    <row r="707" spans="1:9" x14ac:dyDescent="0.25">
      <c r="A707" s="29">
        <v>44802.833332175927</v>
      </c>
      <c r="B707" s="39">
        <v>29.0416666666667</v>
      </c>
      <c r="C707" s="39">
        <v>29.0833333333333</v>
      </c>
      <c r="D707" s="54">
        <v>311093.27400000003</v>
      </c>
      <c r="E707" s="54">
        <v>17212.432000000001</v>
      </c>
      <c r="F707" s="1">
        <f t="shared" si="20"/>
        <v>293880.84200000006</v>
      </c>
      <c r="G707" s="3">
        <f t="shared" si="21"/>
        <v>1.1509631371835469E-3</v>
      </c>
      <c r="H707" s="27"/>
      <c r="I707" s="27"/>
    </row>
    <row r="708" spans="1:9" x14ac:dyDescent="0.25">
      <c r="A708" s="29">
        <v>44802.874998784719</v>
      </c>
      <c r="B708" s="39">
        <v>29.0833333333333</v>
      </c>
      <c r="C708" s="39">
        <v>29.125</v>
      </c>
      <c r="D708" s="54">
        <v>304209.50800000003</v>
      </c>
      <c r="E708" s="54">
        <v>22002.948</v>
      </c>
      <c r="F708" s="1">
        <f t="shared" si="20"/>
        <v>282206.56000000006</v>
      </c>
      <c r="G708" s="3">
        <f t="shared" si="21"/>
        <v>1.105241653116595E-3</v>
      </c>
      <c r="H708" s="27"/>
      <c r="I708" s="27"/>
    </row>
    <row r="709" spans="1:9" x14ac:dyDescent="0.25">
      <c r="A709" s="29">
        <v>44802.916665393517</v>
      </c>
      <c r="B709" s="39">
        <v>29.125</v>
      </c>
      <c r="C709" s="39">
        <v>29.1666666666667</v>
      </c>
      <c r="D709" s="54">
        <v>294247.00799999997</v>
      </c>
      <c r="E709" s="54">
        <v>21865.437999999995</v>
      </c>
      <c r="F709" s="1">
        <f t="shared" si="20"/>
        <v>272381.56999999995</v>
      </c>
      <c r="G709" s="3">
        <f t="shared" si="21"/>
        <v>1.0667627878859138E-3</v>
      </c>
      <c r="H709" s="27"/>
      <c r="I709" s="27"/>
    </row>
    <row r="710" spans="1:9" x14ac:dyDescent="0.25">
      <c r="A710" s="29">
        <v>44802.958332002316</v>
      </c>
      <c r="B710" s="39">
        <v>29.1666666666667</v>
      </c>
      <c r="C710" s="39">
        <v>29.2083333333333</v>
      </c>
      <c r="D710" s="54">
        <v>280016.69399999996</v>
      </c>
      <c r="E710" s="54">
        <v>22327.153999999984</v>
      </c>
      <c r="F710" s="1">
        <f t="shared" si="20"/>
        <v>257689.53999999998</v>
      </c>
      <c r="G710" s="3">
        <f t="shared" si="21"/>
        <v>1.0092225112713709E-3</v>
      </c>
      <c r="H710" s="27"/>
      <c r="I710" s="27"/>
    </row>
    <row r="711" spans="1:9" x14ac:dyDescent="0.25">
      <c r="A711" s="29">
        <v>44802.999998611114</v>
      </c>
      <c r="B711" s="39">
        <v>29.2083333333333</v>
      </c>
      <c r="C711" s="39">
        <v>29.25</v>
      </c>
      <c r="D711" s="54">
        <v>286977.76400000002</v>
      </c>
      <c r="E711" s="54">
        <v>24154.109999999986</v>
      </c>
      <c r="F711" s="1">
        <f t="shared" si="20"/>
        <v>262823.65400000004</v>
      </c>
      <c r="G711" s="3">
        <f t="shared" si="21"/>
        <v>1.0293298987277403E-3</v>
      </c>
      <c r="H711" s="27"/>
      <c r="I711" s="27"/>
    </row>
    <row r="712" spans="1:9" x14ac:dyDescent="0.25">
      <c r="A712" s="29">
        <v>44803.041665219906</v>
      </c>
      <c r="B712" s="39">
        <v>29.25</v>
      </c>
      <c r="C712" s="39">
        <v>29.2916666666667</v>
      </c>
      <c r="D712" s="54">
        <v>304139.79800000007</v>
      </c>
      <c r="E712" s="54">
        <v>25113.757999999994</v>
      </c>
      <c r="F712" s="1">
        <f t="shared" si="20"/>
        <v>279026.0400000001</v>
      </c>
      <c r="G712" s="3">
        <f t="shared" si="21"/>
        <v>1.0927853757622685E-3</v>
      </c>
      <c r="H712" s="27"/>
      <c r="I712" s="27"/>
    </row>
    <row r="713" spans="1:9" x14ac:dyDescent="0.25">
      <c r="A713" s="29">
        <v>44803.083331828704</v>
      </c>
      <c r="B713" s="39">
        <v>29.2916666666667</v>
      </c>
      <c r="C713" s="39">
        <v>29.3333333333333</v>
      </c>
      <c r="D713" s="54">
        <v>336692.05</v>
      </c>
      <c r="E713" s="54">
        <v>24154.462</v>
      </c>
      <c r="F713" s="1">
        <f t="shared" si="20"/>
        <v>312537.58799999999</v>
      </c>
      <c r="G713" s="3">
        <f t="shared" si="21"/>
        <v>1.2240309382680302E-3</v>
      </c>
      <c r="H713" s="27"/>
      <c r="I713" s="27"/>
    </row>
    <row r="714" spans="1:9" x14ac:dyDescent="0.25">
      <c r="A714" s="29">
        <v>44803.124998437503</v>
      </c>
      <c r="B714" s="39">
        <v>29.3333333333333</v>
      </c>
      <c r="C714" s="39">
        <v>29.375</v>
      </c>
      <c r="D714" s="54">
        <v>392188.47599999991</v>
      </c>
      <c r="E714" s="54">
        <v>31876.819999999992</v>
      </c>
      <c r="F714" s="1">
        <f t="shared" si="20"/>
        <v>360311.6559999999</v>
      </c>
      <c r="G714" s="3">
        <f t="shared" si="21"/>
        <v>1.4111346324288765E-3</v>
      </c>
      <c r="H714" s="27"/>
      <c r="I714" s="27"/>
    </row>
    <row r="715" spans="1:9" x14ac:dyDescent="0.25">
      <c r="A715" s="29">
        <v>44803.166665046294</v>
      </c>
      <c r="B715" s="39">
        <v>29.375</v>
      </c>
      <c r="C715" s="39">
        <v>29.4166666666667</v>
      </c>
      <c r="D715" s="54">
        <v>426975.28200000001</v>
      </c>
      <c r="E715" s="54">
        <v>33197.05799999999</v>
      </c>
      <c r="F715" s="1">
        <f t="shared" si="20"/>
        <v>393778.22400000005</v>
      </c>
      <c r="G715" s="3">
        <f t="shared" si="21"/>
        <v>1.5422040340064269E-3</v>
      </c>
      <c r="H715" s="27"/>
      <c r="I715" s="27"/>
    </row>
    <row r="716" spans="1:9" x14ac:dyDescent="0.25">
      <c r="A716" s="29">
        <v>44803.208331655092</v>
      </c>
      <c r="B716" s="39">
        <v>29.4166666666667</v>
      </c>
      <c r="C716" s="39">
        <v>29.4583333333333</v>
      </c>
      <c r="D716" s="54">
        <v>448441.89799999999</v>
      </c>
      <c r="E716" s="54">
        <v>34501.911999999968</v>
      </c>
      <c r="F716" s="1">
        <f t="shared" si="20"/>
        <v>413939.98600000003</v>
      </c>
      <c r="G716" s="3">
        <f t="shared" si="21"/>
        <v>1.6211661217857591E-3</v>
      </c>
      <c r="H716" s="27"/>
      <c r="I716" s="27"/>
    </row>
    <row r="717" spans="1:9" x14ac:dyDescent="0.25">
      <c r="A717" s="29">
        <v>44803.249998263891</v>
      </c>
      <c r="B717" s="39">
        <v>29.4583333333333</v>
      </c>
      <c r="C717" s="39">
        <v>29.5</v>
      </c>
      <c r="D717" s="54">
        <v>461490.29199999996</v>
      </c>
      <c r="E717" s="54">
        <v>35512.842000000026</v>
      </c>
      <c r="F717" s="1">
        <f t="shared" si="20"/>
        <v>425977.44999999995</v>
      </c>
      <c r="G717" s="3">
        <f t="shared" si="21"/>
        <v>1.6683099819805448E-3</v>
      </c>
      <c r="H717" s="27"/>
      <c r="I717" s="27"/>
    </row>
    <row r="718" spans="1:9" x14ac:dyDescent="0.25">
      <c r="A718" s="29">
        <v>44803.291664872682</v>
      </c>
      <c r="B718" s="39">
        <v>29.5</v>
      </c>
      <c r="C718" s="39">
        <v>29.5416666666667</v>
      </c>
      <c r="D718" s="54">
        <v>457981.87199999992</v>
      </c>
      <c r="E718" s="54">
        <v>34227.824000000015</v>
      </c>
      <c r="F718" s="1">
        <f t="shared" si="20"/>
        <v>423754.04799999989</v>
      </c>
      <c r="G718" s="3">
        <f t="shared" si="21"/>
        <v>1.6596021882920393E-3</v>
      </c>
      <c r="H718" s="27"/>
      <c r="I718" s="27"/>
    </row>
    <row r="719" spans="1:9" x14ac:dyDescent="0.25">
      <c r="A719" s="29">
        <v>44803.333331481481</v>
      </c>
      <c r="B719" s="39">
        <v>29.5416666666667</v>
      </c>
      <c r="C719" s="39">
        <v>29.5833333333333</v>
      </c>
      <c r="D719" s="54">
        <v>453791.55999999994</v>
      </c>
      <c r="E719" s="54">
        <v>27761.677999999989</v>
      </c>
      <c r="F719" s="1">
        <f t="shared" si="20"/>
        <v>426029.88199999993</v>
      </c>
      <c r="G719" s="3">
        <f t="shared" si="21"/>
        <v>1.6685153281296781E-3</v>
      </c>
      <c r="H719" s="27"/>
      <c r="I719" s="27"/>
    </row>
    <row r="720" spans="1:9" x14ac:dyDescent="0.25">
      <c r="A720" s="29">
        <v>44803.374998090279</v>
      </c>
      <c r="B720" s="39">
        <v>29.5833333333333</v>
      </c>
      <c r="C720" s="39">
        <v>29.625</v>
      </c>
      <c r="D720" s="54">
        <v>453261.26999999996</v>
      </c>
      <c r="E720" s="54">
        <v>32055.175999999978</v>
      </c>
      <c r="F720" s="1">
        <f t="shared" ref="F720:F758" si="22">D720-E720</f>
        <v>421206.09399999998</v>
      </c>
      <c r="G720" s="3">
        <f t="shared" ref="G720:G757" si="23">F720/$F$759</f>
        <v>1.6496233100865684E-3</v>
      </c>
      <c r="H720" s="27"/>
      <c r="I720" s="27"/>
    </row>
    <row r="721" spans="1:9" x14ac:dyDescent="0.25">
      <c r="A721" s="29">
        <v>44803.416664699071</v>
      </c>
      <c r="B721" s="39">
        <v>29.625</v>
      </c>
      <c r="C721" s="39">
        <v>29.6666666666667</v>
      </c>
      <c r="D721" s="54">
        <v>443143.95199999999</v>
      </c>
      <c r="E721" s="54">
        <v>32824.126000000004</v>
      </c>
      <c r="F721" s="1">
        <f t="shared" si="22"/>
        <v>410319.826</v>
      </c>
      <c r="G721" s="3">
        <f t="shared" si="23"/>
        <v>1.6069880260570608E-3</v>
      </c>
      <c r="H721" s="27"/>
      <c r="I721" s="27"/>
    </row>
    <row r="722" spans="1:9" ht="15.75" customHeight="1" x14ac:dyDescent="0.25">
      <c r="A722" s="29">
        <v>44803.458331307869</v>
      </c>
      <c r="B722" s="39">
        <v>29.6666666666667</v>
      </c>
      <c r="C722" s="39">
        <v>29.7083333333333</v>
      </c>
      <c r="D722" s="54">
        <v>438386.00199999998</v>
      </c>
      <c r="E722" s="54">
        <v>34478.276000000005</v>
      </c>
      <c r="F722" s="1">
        <f t="shared" si="22"/>
        <v>403907.72599999997</v>
      </c>
      <c r="G722" s="3">
        <f t="shared" si="23"/>
        <v>1.5818754985383917E-3</v>
      </c>
      <c r="H722" s="27"/>
      <c r="I722" s="27"/>
    </row>
    <row r="723" spans="1:9" s="27" customFormat="1" x14ac:dyDescent="0.25">
      <c r="A723" s="29">
        <v>44803.499997916668</v>
      </c>
      <c r="B723" s="40">
        <v>29.7083333333333</v>
      </c>
      <c r="C723" s="40">
        <v>29.75</v>
      </c>
      <c r="D723" s="54">
        <v>440911.63600000006</v>
      </c>
      <c r="E723" s="54">
        <v>36115.101999999999</v>
      </c>
      <c r="F723" s="9">
        <f t="shared" si="22"/>
        <v>404796.53400000004</v>
      </c>
      <c r="G723" s="10">
        <f t="shared" si="23"/>
        <v>1.5853564510124353E-3</v>
      </c>
    </row>
    <row r="724" spans="1:9" s="27" customFormat="1" x14ac:dyDescent="0.25">
      <c r="A724" s="29">
        <v>44803.541664525466</v>
      </c>
      <c r="B724" s="40">
        <v>29.75</v>
      </c>
      <c r="C724" s="40">
        <v>29.7916666666667</v>
      </c>
      <c r="D724" s="54">
        <v>441177.62200000003</v>
      </c>
      <c r="E724" s="54">
        <v>36948.697999999982</v>
      </c>
      <c r="F724" s="9">
        <f t="shared" si="22"/>
        <v>404228.92400000006</v>
      </c>
      <c r="G724" s="10">
        <f t="shared" si="23"/>
        <v>1.5831334473560869E-3</v>
      </c>
    </row>
    <row r="725" spans="1:9" s="27" customFormat="1" x14ac:dyDescent="0.25">
      <c r="A725" s="29">
        <v>44803.583331134258</v>
      </c>
      <c r="B725" s="40">
        <v>29.7916666666667</v>
      </c>
      <c r="C725" s="40">
        <v>29.8333333333333</v>
      </c>
      <c r="D725" s="54">
        <v>459334.89199999993</v>
      </c>
      <c r="E725" s="54">
        <v>38080.674000000014</v>
      </c>
      <c r="F725" s="9">
        <f t="shared" si="22"/>
        <v>421254.21799999994</v>
      </c>
      <c r="G725" s="10">
        <f t="shared" si="23"/>
        <v>1.6498117842641867E-3</v>
      </c>
    </row>
    <row r="726" spans="1:9" s="27" customFormat="1" x14ac:dyDescent="0.25">
      <c r="A726" s="29">
        <v>44803.624997743056</v>
      </c>
      <c r="B726" s="40">
        <v>29.8333333333333</v>
      </c>
      <c r="C726" s="40">
        <v>29.875</v>
      </c>
      <c r="D726" s="54">
        <v>488261.19199999992</v>
      </c>
      <c r="E726" s="54">
        <v>45323.292000000001</v>
      </c>
      <c r="F726" s="9">
        <f t="shared" si="22"/>
        <v>442937.89999999991</v>
      </c>
      <c r="G726" s="10">
        <f t="shared" si="23"/>
        <v>1.734734362036066E-3</v>
      </c>
    </row>
    <row r="727" spans="1:9" s="27" customFormat="1" x14ac:dyDescent="0.25">
      <c r="A727" s="29">
        <v>44803.666664351855</v>
      </c>
      <c r="B727" s="40">
        <v>29.875</v>
      </c>
      <c r="C727" s="40">
        <v>29.9166666666667</v>
      </c>
      <c r="D727" s="54">
        <v>462593.45</v>
      </c>
      <c r="E727" s="54">
        <v>42053.311999999991</v>
      </c>
      <c r="F727" s="9">
        <f t="shared" si="22"/>
        <v>420540.13800000004</v>
      </c>
      <c r="G727" s="10">
        <f t="shared" si="23"/>
        <v>1.6470151414091894E-3</v>
      </c>
    </row>
    <row r="728" spans="1:9" s="27" customFormat="1" x14ac:dyDescent="0.25">
      <c r="A728" s="29">
        <v>44803.708330960646</v>
      </c>
      <c r="B728" s="40">
        <v>29.9166666666667</v>
      </c>
      <c r="C728" s="40">
        <v>29.9583333333333</v>
      </c>
      <c r="D728" s="54">
        <v>420037.68200000009</v>
      </c>
      <c r="E728" s="54">
        <v>36862.224000000002</v>
      </c>
      <c r="F728" s="9">
        <f t="shared" si="22"/>
        <v>383175.4580000001</v>
      </c>
      <c r="G728" s="10">
        <f t="shared" si="23"/>
        <v>1.5006790651274314E-3</v>
      </c>
    </row>
    <row r="729" spans="1:9" x14ac:dyDescent="0.25">
      <c r="A729" s="29">
        <v>44803.749997569445</v>
      </c>
      <c r="B729" s="39">
        <v>29.9583333333333</v>
      </c>
      <c r="C729" s="39">
        <v>30</v>
      </c>
      <c r="D729" s="54">
        <v>388878.70599999995</v>
      </c>
      <c r="E729" s="54">
        <v>30724.09399999999</v>
      </c>
      <c r="F729" s="1">
        <f t="shared" si="22"/>
        <v>358154.61199999996</v>
      </c>
      <c r="G729" s="3">
        <f t="shared" si="23"/>
        <v>1.4026867250648339E-3</v>
      </c>
      <c r="H729" s="27"/>
      <c r="I729" s="27"/>
    </row>
    <row r="730" spans="1:9" x14ac:dyDescent="0.25">
      <c r="A730" s="29">
        <v>44803.791664178243</v>
      </c>
      <c r="B730" s="39">
        <v>30</v>
      </c>
      <c r="C730" s="39">
        <v>30.0416666666667</v>
      </c>
      <c r="D730" s="54">
        <v>348526.1</v>
      </c>
      <c r="E730" s="54">
        <v>23550.349999999991</v>
      </c>
      <c r="F730" s="1">
        <f t="shared" si="22"/>
        <v>324975.75</v>
      </c>
      <c r="G730" s="3">
        <f t="shared" si="23"/>
        <v>1.2727441033008064E-3</v>
      </c>
      <c r="H730" s="27"/>
      <c r="I730" s="27"/>
    </row>
    <row r="731" spans="1:9" x14ac:dyDescent="0.25">
      <c r="A731" s="29">
        <v>44803.833330787034</v>
      </c>
      <c r="B731" s="39">
        <v>30.0416666666667</v>
      </c>
      <c r="C731" s="39">
        <v>30.0833333333333</v>
      </c>
      <c r="D731" s="54">
        <v>317760.86799999996</v>
      </c>
      <c r="E731" s="54">
        <v>18362.577999999994</v>
      </c>
      <c r="F731" s="1">
        <f t="shared" si="22"/>
        <v>299398.28999999998</v>
      </c>
      <c r="G731" s="3">
        <f t="shared" si="23"/>
        <v>1.1725718246233595E-3</v>
      </c>
      <c r="H731" s="27"/>
      <c r="I731" s="27"/>
    </row>
    <row r="732" spans="1:9" x14ac:dyDescent="0.25">
      <c r="A732" s="29">
        <v>44803.874997395833</v>
      </c>
      <c r="B732" s="39">
        <v>30.0833333333333</v>
      </c>
      <c r="C732" s="39">
        <v>30.125</v>
      </c>
      <c r="D732" s="54">
        <v>309280.114</v>
      </c>
      <c r="E732" s="54">
        <v>22477.481999999989</v>
      </c>
      <c r="F732" s="1">
        <f t="shared" si="22"/>
        <v>286802.63199999998</v>
      </c>
      <c r="G732" s="3">
        <f t="shared" si="23"/>
        <v>1.1232418378575974E-3</v>
      </c>
      <c r="H732" s="27"/>
      <c r="I732" s="27"/>
    </row>
    <row r="733" spans="1:9" x14ac:dyDescent="0.25">
      <c r="A733" s="29">
        <v>44803.916664004631</v>
      </c>
      <c r="B733" s="39">
        <v>30.125</v>
      </c>
      <c r="C733" s="39">
        <v>30.1666666666667</v>
      </c>
      <c r="D733" s="54">
        <v>297809.49600000004</v>
      </c>
      <c r="E733" s="54">
        <v>22602.720000000016</v>
      </c>
      <c r="F733" s="1">
        <f t="shared" si="22"/>
        <v>275206.77600000001</v>
      </c>
      <c r="G733" s="3">
        <f t="shared" si="23"/>
        <v>1.0778275035673458E-3</v>
      </c>
      <c r="H733" s="27"/>
      <c r="I733" s="27"/>
    </row>
    <row r="734" spans="1:9" x14ac:dyDescent="0.25">
      <c r="A734" s="29">
        <v>44803.958330613423</v>
      </c>
      <c r="B734" s="39">
        <v>30.1666666666667</v>
      </c>
      <c r="C734" s="39">
        <v>30.2083333333333</v>
      </c>
      <c r="D734" s="54">
        <v>288048.64600000007</v>
      </c>
      <c r="E734" s="54">
        <v>22756.650000000012</v>
      </c>
      <c r="F734" s="1">
        <f t="shared" si="22"/>
        <v>265291.99600000004</v>
      </c>
      <c r="G734" s="3">
        <f t="shared" si="23"/>
        <v>1.0389969822729886E-3</v>
      </c>
      <c r="H734" s="27"/>
      <c r="I734" s="27"/>
    </row>
    <row r="735" spans="1:9" ht="15" customHeight="1" x14ac:dyDescent="0.25">
      <c r="A735" s="29">
        <v>44803.999997222221</v>
      </c>
      <c r="B735" s="39">
        <v>29.2083333333333</v>
      </c>
      <c r="C735" s="39">
        <v>29.25</v>
      </c>
      <c r="D735" s="54">
        <v>295986.12600000005</v>
      </c>
      <c r="E735" s="54">
        <v>24589.515999999992</v>
      </c>
      <c r="F735" s="1">
        <f t="shared" si="22"/>
        <v>271396.61000000004</v>
      </c>
      <c r="G735" s="3">
        <f>F735/$F$759</f>
        <v>1.0629052630337147E-3</v>
      </c>
    </row>
    <row r="736" spans="1:9" ht="15" customHeight="1" x14ac:dyDescent="0.25">
      <c r="A736" s="29">
        <v>44804.04166383102</v>
      </c>
      <c r="B736" s="39">
        <v>29.25</v>
      </c>
      <c r="C736" s="39">
        <v>29.2916666666667</v>
      </c>
      <c r="D736" s="54">
        <v>298019.72600000002</v>
      </c>
      <c r="E736" s="54">
        <v>27069.654000000017</v>
      </c>
      <c r="F736" s="1">
        <f t="shared" si="22"/>
        <v>270950.07199999999</v>
      </c>
      <c r="G736" s="3">
        <f t="shared" si="23"/>
        <v>1.0611564291394939E-3</v>
      </c>
    </row>
    <row r="737" spans="1:7" ht="15" customHeight="1" x14ac:dyDescent="0.25">
      <c r="A737" s="29">
        <v>44804.083330439818</v>
      </c>
      <c r="B737" s="39">
        <v>29.2916666666667</v>
      </c>
      <c r="C737" s="39">
        <v>29.3333333333333</v>
      </c>
      <c r="D737" s="54">
        <v>330085.21199999994</v>
      </c>
      <c r="E737" s="54">
        <v>27461.066000000006</v>
      </c>
      <c r="F737" s="1">
        <f t="shared" si="22"/>
        <v>302624.14599999995</v>
      </c>
      <c r="G737" s="3">
        <f t="shared" si="23"/>
        <v>1.1852056571542407E-3</v>
      </c>
    </row>
    <row r="738" spans="1:7" ht="15" customHeight="1" x14ac:dyDescent="0.25">
      <c r="A738" s="29">
        <v>44804.12499704861</v>
      </c>
      <c r="B738" s="39">
        <v>29.3333333333333</v>
      </c>
      <c r="C738" s="39">
        <v>29.375</v>
      </c>
      <c r="D738" s="54">
        <v>375897.00200000004</v>
      </c>
      <c r="E738" s="54">
        <v>35108.798000000003</v>
      </c>
      <c r="F738" s="1">
        <f t="shared" si="22"/>
        <v>340788.20400000003</v>
      </c>
      <c r="G738" s="3">
        <f t="shared" si="23"/>
        <v>1.33467243976042E-3</v>
      </c>
    </row>
    <row r="739" spans="1:7" ht="15" customHeight="1" x14ac:dyDescent="0.25">
      <c r="A739" s="29">
        <v>44804.166663657408</v>
      </c>
      <c r="B739" s="39">
        <v>29.375</v>
      </c>
      <c r="C739" s="39">
        <v>29.4166666666667</v>
      </c>
      <c r="D739" s="54">
        <v>423506.12</v>
      </c>
      <c r="E739" s="54">
        <v>35106.396000000015</v>
      </c>
      <c r="F739" s="1">
        <f t="shared" si="22"/>
        <v>388399.72399999999</v>
      </c>
      <c r="G739" s="3">
        <f t="shared" si="23"/>
        <v>1.5211395263943868E-3</v>
      </c>
    </row>
    <row r="740" spans="1:7" ht="15" customHeight="1" x14ac:dyDescent="0.25">
      <c r="A740" s="29">
        <v>44804.208330266207</v>
      </c>
      <c r="B740" s="39">
        <v>29.4166666666667</v>
      </c>
      <c r="C740" s="39">
        <v>29.4583333333333</v>
      </c>
      <c r="D740" s="54">
        <v>446777.26</v>
      </c>
      <c r="E740" s="54">
        <v>34975.669999999984</v>
      </c>
      <c r="F740" s="1">
        <f t="shared" si="22"/>
        <v>411801.59</v>
      </c>
      <c r="G740" s="3">
        <f t="shared" si="23"/>
        <v>1.6127912479697217E-3</v>
      </c>
    </row>
    <row r="741" spans="1:7" ht="15" customHeight="1" x14ac:dyDescent="0.25">
      <c r="A741" s="29">
        <v>44804.249996874998</v>
      </c>
      <c r="B741" s="39">
        <v>29.4583333333333</v>
      </c>
      <c r="C741" s="39">
        <v>29.5</v>
      </c>
      <c r="D741" s="54">
        <v>458110.364</v>
      </c>
      <c r="E741" s="54">
        <v>35093.70999999997</v>
      </c>
      <c r="F741" s="1">
        <f t="shared" si="22"/>
        <v>423016.65400000004</v>
      </c>
      <c r="G741" s="3">
        <f t="shared" si="23"/>
        <v>1.6567142378363232E-3</v>
      </c>
    </row>
    <row r="742" spans="1:7" ht="15" customHeight="1" x14ac:dyDescent="0.25">
      <c r="A742" s="29">
        <v>44804.291663483797</v>
      </c>
      <c r="B742" s="39">
        <v>29.5</v>
      </c>
      <c r="C742" s="39">
        <v>29.5416666666667</v>
      </c>
      <c r="D742" s="54">
        <v>472771.65799999994</v>
      </c>
      <c r="E742" s="54">
        <v>35209.374000000011</v>
      </c>
      <c r="F742" s="1">
        <f t="shared" si="22"/>
        <v>437562.28399999993</v>
      </c>
      <c r="G742" s="3">
        <f t="shared" si="23"/>
        <v>1.7136811494021713E-3</v>
      </c>
    </row>
    <row r="743" spans="1:7" ht="15" customHeight="1" x14ac:dyDescent="0.25">
      <c r="A743" s="29">
        <v>44804.333330092595</v>
      </c>
      <c r="B743" s="39">
        <v>29.5416666666667</v>
      </c>
      <c r="C743" s="39">
        <v>29.5833333333333</v>
      </c>
      <c r="D743" s="54">
        <v>470867.26799999998</v>
      </c>
      <c r="E743" s="54">
        <v>29675.733999999997</v>
      </c>
      <c r="F743" s="1">
        <f t="shared" si="22"/>
        <v>441191.53399999999</v>
      </c>
      <c r="G743" s="3">
        <f t="shared" si="23"/>
        <v>1.7278948454607372E-3</v>
      </c>
    </row>
    <row r="744" spans="1:7" ht="15" customHeight="1" x14ac:dyDescent="0.25">
      <c r="A744" s="29">
        <v>44804.374996701386</v>
      </c>
      <c r="B744" s="39">
        <v>29.5833333333333</v>
      </c>
      <c r="C744" s="39">
        <v>29.625</v>
      </c>
      <c r="D744" s="54">
        <v>468085.09600000008</v>
      </c>
      <c r="E744" s="54">
        <v>34892.450000000012</v>
      </c>
      <c r="F744" s="1">
        <f t="shared" si="22"/>
        <v>433192.64600000007</v>
      </c>
      <c r="G744" s="3">
        <f t="shared" si="23"/>
        <v>1.6965677771026721E-3</v>
      </c>
    </row>
    <row r="745" spans="1:7" ht="15" customHeight="1" x14ac:dyDescent="0.25">
      <c r="A745" s="29">
        <v>44804.416663310185</v>
      </c>
      <c r="B745" s="39">
        <v>29.625</v>
      </c>
      <c r="C745" s="39">
        <v>29.6666666666667</v>
      </c>
      <c r="D745" s="54">
        <v>469882.64400000003</v>
      </c>
      <c r="E745" s="54">
        <v>35410.667999999991</v>
      </c>
      <c r="F745" s="1">
        <f t="shared" si="22"/>
        <v>434471.97600000002</v>
      </c>
      <c r="G745" s="3">
        <f t="shared" si="23"/>
        <v>1.7015781808441075E-3</v>
      </c>
    </row>
    <row r="746" spans="1:7" ht="15" customHeight="1" x14ac:dyDescent="0.25">
      <c r="A746" s="29">
        <v>44804.458329918984</v>
      </c>
      <c r="B746" s="39">
        <v>29.6666666666667</v>
      </c>
      <c r="C746" s="39">
        <v>29.7083333333333</v>
      </c>
      <c r="D746" s="54">
        <v>473209.95000000013</v>
      </c>
      <c r="E746" s="54">
        <v>34187.525999999998</v>
      </c>
      <c r="F746" s="1">
        <f t="shared" si="22"/>
        <v>439022.42400000012</v>
      </c>
      <c r="G746" s="3">
        <f t="shared" si="23"/>
        <v>1.7193996824773127E-3</v>
      </c>
    </row>
    <row r="747" spans="1:7" s="27" customFormat="1" ht="15" customHeight="1" x14ac:dyDescent="0.25">
      <c r="A747" s="57">
        <v>44804.499996527775</v>
      </c>
      <c r="B747" s="58">
        <v>29.7083333333333</v>
      </c>
      <c r="C747" s="58">
        <v>29.75</v>
      </c>
      <c r="D747" s="59">
        <v>464381.39200000005</v>
      </c>
      <c r="E747" s="59">
        <v>37659.199999999983</v>
      </c>
      <c r="F747" s="62">
        <f t="shared" si="22"/>
        <v>426722.19200000004</v>
      </c>
      <c r="G747" s="63">
        <f t="shared" si="23"/>
        <v>1.6712267103486786E-3</v>
      </c>
    </row>
    <row r="748" spans="1:7" s="27" customFormat="1" ht="15" customHeight="1" x14ac:dyDescent="0.25">
      <c r="A748" s="57">
        <v>44804.541663136573</v>
      </c>
      <c r="B748" s="58">
        <v>29.75</v>
      </c>
      <c r="C748" s="58">
        <v>29.7916666666667</v>
      </c>
      <c r="D748" s="59">
        <v>476651.01799999981</v>
      </c>
      <c r="E748" s="59">
        <v>38495.739999999991</v>
      </c>
      <c r="F748" s="62">
        <f t="shared" si="22"/>
        <v>438155.27799999982</v>
      </c>
      <c r="G748" s="63">
        <f t="shared" si="23"/>
        <v>1.7160035676650497E-3</v>
      </c>
    </row>
    <row r="749" spans="1:7" s="27" customFormat="1" ht="15" customHeight="1" x14ac:dyDescent="0.25">
      <c r="A749" s="57">
        <v>44804.583329745372</v>
      </c>
      <c r="B749" s="58">
        <v>29.7916666666667</v>
      </c>
      <c r="C749" s="58">
        <v>29.8333333333333</v>
      </c>
      <c r="D749" s="59">
        <v>466143.18200000003</v>
      </c>
      <c r="E749" s="59">
        <v>39703.282000000014</v>
      </c>
      <c r="F749" s="62">
        <f t="shared" si="22"/>
        <v>426439.9</v>
      </c>
      <c r="G749" s="63">
        <f t="shared" si="23"/>
        <v>1.6701211340759596E-3</v>
      </c>
    </row>
    <row r="750" spans="1:7" s="27" customFormat="1" ht="15" customHeight="1" x14ac:dyDescent="0.25">
      <c r="A750" s="57">
        <v>44804.624996354163</v>
      </c>
      <c r="B750" s="58">
        <v>29.8333333333333</v>
      </c>
      <c r="C750" s="58">
        <v>29.875</v>
      </c>
      <c r="D750" s="59">
        <v>489852.86200000002</v>
      </c>
      <c r="E750" s="59">
        <v>46526.911999999997</v>
      </c>
      <c r="F750" s="62">
        <f t="shared" si="22"/>
        <v>443325.95</v>
      </c>
      <c r="G750" s="63">
        <f t="shared" si="23"/>
        <v>1.7362541318936202E-3</v>
      </c>
    </row>
    <row r="751" spans="1:7" s="27" customFormat="1" ht="15" customHeight="1" x14ac:dyDescent="0.25">
      <c r="A751" s="57">
        <v>44804.666662962962</v>
      </c>
      <c r="B751" s="58">
        <v>29.875</v>
      </c>
      <c r="C751" s="58">
        <v>29.9166666666667</v>
      </c>
      <c r="D751" s="59">
        <v>523939.00600000011</v>
      </c>
      <c r="E751" s="59">
        <v>44109.362000000001</v>
      </c>
      <c r="F751" s="62">
        <f t="shared" si="22"/>
        <v>479829.64400000009</v>
      </c>
      <c r="G751" s="63">
        <f t="shared" si="23"/>
        <v>1.8792182185591547E-3</v>
      </c>
    </row>
    <row r="752" spans="1:7" s="27" customFormat="1" ht="15" customHeight="1" x14ac:dyDescent="0.25">
      <c r="A752" s="57">
        <v>44804.70832957176</v>
      </c>
      <c r="B752" s="58">
        <v>29.9166666666667</v>
      </c>
      <c r="C752" s="58">
        <v>29.9583333333333</v>
      </c>
      <c r="D752" s="59">
        <v>494649.09800000006</v>
      </c>
      <c r="E752" s="59">
        <v>38718.474000000009</v>
      </c>
      <c r="F752" s="62">
        <f t="shared" si="22"/>
        <v>455930.62400000007</v>
      </c>
      <c r="G752" s="63">
        <f t="shared" si="23"/>
        <v>1.7856194291735834E-3</v>
      </c>
    </row>
    <row r="753" spans="1:7" ht="15" customHeight="1" x14ac:dyDescent="0.25">
      <c r="A753" s="29">
        <v>44804.749996180559</v>
      </c>
      <c r="B753" s="39">
        <v>29.9583333333333</v>
      </c>
      <c r="C753" s="39">
        <v>30</v>
      </c>
      <c r="D753" s="54">
        <v>449218.92799999984</v>
      </c>
      <c r="E753" s="54">
        <v>32481</v>
      </c>
      <c r="F753" s="1">
        <f t="shared" si="22"/>
        <v>416737.92799999984</v>
      </c>
      <c r="G753" s="3">
        <f t="shared" si="23"/>
        <v>1.6321240599761545E-3</v>
      </c>
    </row>
    <row r="754" spans="1:7" ht="15" customHeight="1" x14ac:dyDescent="0.25">
      <c r="A754" s="29">
        <v>44804.79166278935</v>
      </c>
      <c r="B754" s="39">
        <v>30</v>
      </c>
      <c r="C754" s="39">
        <v>30.0416666666667</v>
      </c>
      <c r="D754" s="54">
        <v>394115.83400000003</v>
      </c>
      <c r="E754" s="54">
        <v>25001.896000000008</v>
      </c>
      <c r="F754" s="1">
        <f>D754-E754</f>
        <v>369113.93800000002</v>
      </c>
      <c r="G754" s="3">
        <f>F754/$F$759</f>
        <v>1.445608135485923E-3</v>
      </c>
    </row>
    <row r="755" spans="1:7" ht="15" customHeight="1" x14ac:dyDescent="0.25">
      <c r="A755" s="29">
        <v>44804.833329398149</v>
      </c>
      <c r="B755" s="39">
        <v>30.0416666666667</v>
      </c>
      <c r="C755" s="39">
        <v>30.0833333333333</v>
      </c>
      <c r="D755" s="54">
        <v>342720.016</v>
      </c>
      <c r="E755" s="54">
        <v>18142.561999999994</v>
      </c>
      <c r="F755" s="1">
        <f t="shared" si="22"/>
        <v>324577.45400000003</v>
      </c>
      <c r="G755" s="3">
        <f t="shared" si="23"/>
        <v>1.2711842057227E-3</v>
      </c>
    </row>
    <row r="756" spans="1:7" ht="15" customHeight="1" x14ac:dyDescent="0.25">
      <c r="A756" s="29">
        <v>44804.874996006947</v>
      </c>
      <c r="B756" s="39">
        <v>30.0833333333333</v>
      </c>
      <c r="C756" s="39">
        <v>30.125</v>
      </c>
      <c r="D756" s="54">
        <v>309472.05400000006</v>
      </c>
      <c r="E756" s="54">
        <v>22482.134000000002</v>
      </c>
      <c r="F756" s="1">
        <f t="shared" si="22"/>
        <v>286989.92000000004</v>
      </c>
      <c r="G756" s="3">
        <f t="shared" si="23"/>
        <v>1.123975337811422E-3</v>
      </c>
    </row>
    <row r="757" spans="1:7" ht="15" customHeight="1" x14ac:dyDescent="0.25">
      <c r="A757" s="29">
        <v>44804.916662615738</v>
      </c>
      <c r="B757" s="39">
        <v>30.125</v>
      </c>
      <c r="C757" s="39">
        <v>30.1666666666667</v>
      </c>
      <c r="D757" s="54">
        <v>300491.23599999998</v>
      </c>
      <c r="E757" s="54">
        <v>22647.487999999998</v>
      </c>
      <c r="F757" s="1">
        <f t="shared" si="22"/>
        <v>277843.74799999996</v>
      </c>
      <c r="G757" s="3">
        <f t="shared" si="23"/>
        <v>1.0881550143541331E-3</v>
      </c>
    </row>
    <row r="758" spans="1:7" ht="15" customHeight="1" x14ac:dyDescent="0.25">
      <c r="A758" s="29">
        <v>44804.958329224537</v>
      </c>
      <c r="B758" s="39">
        <v>30.1666666666667</v>
      </c>
      <c r="C758" s="39">
        <v>30.2083333333333</v>
      </c>
      <c r="D758" s="54">
        <v>296614.55999999994</v>
      </c>
      <c r="E758" s="54">
        <v>22832.345999999987</v>
      </c>
      <c r="F758" s="1">
        <f t="shared" si="22"/>
        <v>273782.21399999998</v>
      </c>
      <c r="G758" s="3">
        <f>F758/$F$759</f>
        <v>1.0722483091650361E-3</v>
      </c>
    </row>
    <row r="759" spans="1:7" ht="16.5" thickBot="1" x14ac:dyDescent="0.3">
      <c r="A759" s="64" t="s">
        <v>9</v>
      </c>
      <c r="B759" s="65"/>
      <c r="C759" s="65"/>
      <c r="D759" s="55">
        <f>SUM(D15:D758)</f>
        <v>291380537.51784003</v>
      </c>
      <c r="E759" s="55">
        <f>SUM(E15:E758)</f>
        <v>36045824.783999979</v>
      </c>
      <c r="F759" s="41">
        <f>SUM(F15:F758)</f>
        <v>255334712.73383987</v>
      </c>
      <c r="G759" s="42">
        <f>SUM(G15:G758)</f>
        <v>1.0000000000000004</v>
      </c>
    </row>
    <row r="761" spans="1:7" x14ac:dyDescent="0.25">
      <c r="A761" s="27" t="s">
        <v>68</v>
      </c>
    </row>
    <row r="762" spans="1:7" x14ac:dyDescent="0.25">
      <c r="A762" s="27" t="s">
        <v>65</v>
      </c>
    </row>
  </sheetData>
  <mergeCells count="6">
    <mergeCell ref="A759:C759"/>
    <mergeCell ref="A2:C2"/>
    <mergeCell ref="A5:G5"/>
    <mergeCell ref="A6:G6"/>
    <mergeCell ref="B8:C8"/>
    <mergeCell ref="B9:C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A64"/>
  <sheetViews>
    <sheetView zoomScale="50" zoomScaleNormal="50" workbookViewId="0">
      <selection activeCell="A9" sqref="A9"/>
    </sheetView>
  </sheetViews>
  <sheetFormatPr defaultRowHeight="15" x14ac:dyDescent="0.25"/>
  <cols>
    <col min="1" max="1" width="45.140625" customWidth="1"/>
    <col min="2" max="25" width="13.5703125" bestFit="1" customWidth="1"/>
  </cols>
  <sheetData>
    <row r="3" spans="1:27" x14ac:dyDescent="0.25">
      <c r="A3" s="11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11"/>
    </row>
    <row r="4" spans="1:27" x14ac:dyDescent="0.25">
      <c r="A4" s="11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5"/>
      <c r="O4" s="25"/>
      <c r="P4" s="25"/>
      <c r="Q4" s="25"/>
      <c r="R4" s="25"/>
      <c r="S4" s="25"/>
      <c r="T4" s="24"/>
      <c r="U4" s="24"/>
      <c r="V4" s="24"/>
      <c r="W4" s="24"/>
      <c r="X4" s="24"/>
      <c r="Y4" s="24"/>
      <c r="Z4" s="11"/>
    </row>
    <row r="5" spans="1:27" ht="23.25" x14ac:dyDescent="0.3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2"/>
      <c r="M5" s="11"/>
      <c r="N5" s="12"/>
      <c r="O5" s="11"/>
      <c r="P5" s="11"/>
      <c r="Q5" s="12"/>
      <c r="R5" s="11"/>
      <c r="S5" s="11"/>
      <c r="T5" s="11"/>
      <c r="U5" s="11"/>
      <c r="V5" s="11"/>
      <c r="W5" s="13"/>
      <c r="X5" s="11"/>
      <c r="Y5" s="11"/>
      <c r="Z5" s="11"/>
    </row>
    <row r="6" spans="1:27" ht="22.5" x14ac:dyDescent="0.3">
      <c r="A6" s="11"/>
      <c r="B6" s="11"/>
      <c r="C6" s="11"/>
      <c r="D6" s="11"/>
      <c r="E6" s="14" t="s">
        <v>67</v>
      </c>
      <c r="F6" s="11"/>
      <c r="G6" s="11"/>
      <c r="H6" s="11"/>
      <c r="I6" s="11"/>
      <c r="J6" s="11"/>
      <c r="K6" s="11"/>
      <c r="L6" s="12"/>
      <c r="M6" s="11"/>
      <c r="N6" s="12"/>
      <c r="O6" s="11"/>
      <c r="P6" s="11"/>
      <c r="Q6" s="12"/>
      <c r="R6" s="11"/>
      <c r="S6" s="11"/>
      <c r="T6" s="11"/>
      <c r="U6" s="11"/>
      <c r="V6" s="11"/>
      <c r="W6" s="12"/>
      <c r="X6" s="11"/>
      <c r="Y6" s="11"/>
      <c r="Z6" s="11"/>
    </row>
    <row r="7" spans="1:27" ht="20.25" x14ac:dyDescent="0.3">
      <c r="A7" s="11"/>
      <c r="B7" s="11"/>
      <c r="C7" s="11"/>
      <c r="D7" s="11"/>
      <c r="E7" s="15"/>
      <c r="F7" s="11"/>
      <c r="G7" s="11"/>
      <c r="H7" s="11"/>
      <c r="I7" s="11"/>
      <c r="J7" s="11"/>
      <c r="K7" s="11"/>
      <c r="L7" s="12"/>
      <c r="M7" s="11"/>
      <c r="N7" s="12"/>
      <c r="O7" s="11"/>
      <c r="P7" s="11"/>
      <c r="Q7" s="12"/>
      <c r="R7" s="11"/>
      <c r="S7" s="11"/>
      <c r="T7" s="11"/>
      <c r="U7" s="11"/>
      <c r="V7" s="11"/>
      <c r="W7" s="12"/>
      <c r="X7" s="11"/>
      <c r="Y7" s="11"/>
      <c r="Z7" s="11"/>
    </row>
    <row r="9" spans="1:27" ht="18.75" x14ac:dyDescent="0.3">
      <c r="A9" s="21" t="s">
        <v>10</v>
      </c>
      <c r="B9" s="16" t="s">
        <v>11</v>
      </c>
      <c r="C9" s="16" t="s">
        <v>12</v>
      </c>
      <c r="D9" s="16" t="s">
        <v>13</v>
      </c>
      <c r="E9" s="16" t="s">
        <v>14</v>
      </c>
      <c r="F9" s="16" t="s">
        <v>15</v>
      </c>
      <c r="G9" s="16" t="s">
        <v>16</v>
      </c>
      <c r="H9" s="16" t="s">
        <v>17</v>
      </c>
      <c r="I9" s="16" t="s">
        <v>18</v>
      </c>
      <c r="J9" s="16" t="s">
        <v>19</v>
      </c>
      <c r="K9" s="16" t="s">
        <v>20</v>
      </c>
      <c r="L9" s="16" t="s">
        <v>21</v>
      </c>
      <c r="M9" s="16" t="s">
        <v>22</v>
      </c>
      <c r="N9" s="16" t="s">
        <v>23</v>
      </c>
      <c r="O9" s="16" t="s">
        <v>24</v>
      </c>
      <c r="P9" s="16" t="s">
        <v>25</v>
      </c>
      <c r="Q9" s="16" t="s">
        <v>26</v>
      </c>
      <c r="R9" s="16" t="s">
        <v>27</v>
      </c>
      <c r="S9" s="16" t="s">
        <v>28</v>
      </c>
      <c r="T9" s="16" t="s">
        <v>29</v>
      </c>
      <c r="U9" s="16" t="s">
        <v>30</v>
      </c>
      <c r="V9" s="16" t="s">
        <v>31</v>
      </c>
      <c r="W9" s="16" t="s">
        <v>32</v>
      </c>
      <c r="X9" s="16" t="s">
        <v>33</v>
      </c>
      <c r="Y9" s="16" t="s">
        <v>34</v>
      </c>
      <c r="Z9" s="72" t="s">
        <v>35</v>
      </c>
    </row>
    <row r="10" spans="1:27" ht="38.25" customHeight="1" x14ac:dyDescent="0.3">
      <c r="A10" s="22" t="s">
        <v>36</v>
      </c>
      <c r="B10" s="16" t="s">
        <v>30</v>
      </c>
      <c r="C10" s="16" t="s">
        <v>37</v>
      </c>
      <c r="D10" s="16" t="s">
        <v>38</v>
      </c>
      <c r="E10" s="16" t="s">
        <v>39</v>
      </c>
      <c r="F10" s="16" t="s">
        <v>40</v>
      </c>
      <c r="G10" s="16" t="s">
        <v>41</v>
      </c>
      <c r="H10" s="16" t="s">
        <v>42</v>
      </c>
      <c r="I10" s="16" t="s">
        <v>43</v>
      </c>
      <c r="J10" s="16" t="s">
        <v>44</v>
      </c>
      <c r="K10" s="16" t="s">
        <v>45</v>
      </c>
      <c r="L10" s="16" t="s">
        <v>46</v>
      </c>
      <c r="M10" s="16" t="s">
        <v>47</v>
      </c>
      <c r="N10" s="16" t="s">
        <v>48</v>
      </c>
      <c r="O10" s="16" t="s">
        <v>49</v>
      </c>
      <c r="P10" s="16" t="s">
        <v>50</v>
      </c>
      <c r="Q10" s="16" t="s">
        <v>51</v>
      </c>
      <c r="R10" s="16" t="s">
        <v>52</v>
      </c>
      <c r="S10" s="16" t="s">
        <v>53</v>
      </c>
      <c r="T10" s="16" t="s">
        <v>54</v>
      </c>
      <c r="U10" s="16" t="s">
        <v>55</v>
      </c>
      <c r="V10" s="16" t="s">
        <v>56</v>
      </c>
      <c r="W10" s="16" t="s">
        <v>57</v>
      </c>
      <c r="X10" s="16" t="s">
        <v>58</v>
      </c>
      <c r="Y10" s="16" t="s">
        <v>59</v>
      </c>
      <c r="Z10" s="73"/>
    </row>
    <row r="11" spans="1:27" ht="39.75" customHeight="1" x14ac:dyDescent="0.25">
      <c r="A11" s="22" t="s">
        <v>60</v>
      </c>
      <c r="B11" s="20">
        <v>3.0214944756309741E-2</v>
      </c>
      <c r="C11" s="20">
        <v>3.300469188911187E-2</v>
      </c>
      <c r="D11" s="20">
        <v>3.7171057420156313E-2</v>
      </c>
      <c r="E11" s="20">
        <v>4.1820677307994276E-2</v>
      </c>
      <c r="F11" s="20">
        <v>4.4847046978928932E-2</v>
      </c>
      <c r="G11" s="20">
        <v>4.6765379692130425E-2</v>
      </c>
      <c r="H11" s="20">
        <v>4.7774343340195251E-2</v>
      </c>
      <c r="I11" s="20">
        <v>4.757302174907288E-2</v>
      </c>
      <c r="J11" s="20">
        <v>4.7085743370775771E-2</v>
      </c>
      <c r="K11" s="20">
        <v>4.6497538332489423E-2</v>
      </c>
      <c r="L11" s="20">
        <v>4.6396221145597161E-2</v>
      </c>
      <c r="M11" s="20">
        <v>4.6210483440813112E-2</v>
      </c>
      <c r="N11" s="20">
        <v>4.6331798861451973E-2</v>
      </c>
      <c r="O11" s="20">
        <v>4.656662759987238E-2</v>
      </c>
      <c r="P11" s="20">
        <v>4.6824942109212002E-2</v>
      </c>
      <c r="Q11" s="20">
        <v>4.9441112941839921E-2</v>
      </c>
      <c r="R11" s="20">
        <v>4.8934981355038515E-2</v>
      </c>
      <c r="S11" s="20">
        <v>4.5373304614450279E-2</v>
      </c>
      <c r="T11" s="20">
        <v>4.029578870997777E-2</v>
      </c>
      <c r="U11" s="20">
        <v>3.5752723414580273E-2</v>
      </c>
      <c r="V11" s="20">
        <v>3.3147852614876586E-2</v>
      </c>
      <c r="W11" s="20">
        <v>3.1542793626532721E-2</v>
      </c>
      <c r="X11" s="20">
        <v>3.0570251177565077E-2</v>
      </c>
      <c r="Y11" s="20">
        <v>2.985667355102728E-2</v>
      </c>
      <c r="Z11" s="20">
        <f>SUM(B11:Y11)</f>
        <v>0.99999999999999989</v>
      </c>
      <c r="AA11" s="46"/>
    </row>
    <row r="12" spans="1:27" ht="43.5" customHeight="1" x14ac:dyDescent="0.25">
      <c r="A12" s="22" t="s">
        <v>61</v>
      </c>
      <c r="B12" s="20">
        <v>3.0228726820408273E-2</v>
      </c>
      <c r="C12" s="20">
        <v>3.3018169549812786E-2</v>
      </c>
      <c r="D12" s="20">
        <v>3.7161742543363629E-2</v>
      </c>
      <c r="E12" s="20">
        <v>4.1815791659038391E-2</v>
      </c>
      <c r="F12" s="20">
        <v>4.4849852232727597E-2</v>
      </c>
      <c r="G12" s="20">
        <v>4.6762776072069218E-2</v>
      </c>
      <c r="H12" s="20">
        <v>4.775516177407179E-2</v>
      </c>
      <c r="I12" s="20">
        <v>4.7543208447089487E-2</v>
      </c>
      <c r="J12" s="20">
        <v>4.7075496028666841E-2</v>
      </c>
      <c r="K12" s="20">
        <v>4.6502044875448081E-2</v>
      </c>
      <c r="L12" s="20">
        <v>4.6418947626684581E-2</v>
      </c>
      <c r="M12" s="20">
        <v>4.6230793812870478E-2</v>
      </c>
      <c r="N12" s="20">
        <v>4.6328423828519733E-2</v>
      </c>
      <c r="O12" s="20">
        <v>4.6553666500713506E-2</v>
      </c>
      <c r="P12" s="20">
        <v>4.6828086920286616E-2</v>
      </c>
      <c r="Q12" s="20">
        <v>4.9440414934203376E-2</v>
      </c>
      <c r="R12" s="20">
        <v>4.8923614587759491E-2</v>
      </c>
      <c r="S12" s="20">
        <v>4.536684142019308E-2</v>
      </c>
      <c r="T12" s="20">
        <v>4.0296572798513335E-2</v>
      </c>
      <c r="U12" s="20">
        <v>3.5755329629556902E-2</v>
      </c>
      <c r="V12" s="20">
        <v>3.315412020962058E-2</v>
      </c>
      <c r="W12" s="20">
        <v>3.1547366801094989E-2</v>
      </c>
      <c r="X12" s="20">
        <v>3.0578342443416225E-2</v>
      </c>
      <c r="Y12" s="20">
        <v>2.9864508483871552E-2</v>
      </c>
      <c r="Z12" s="20">
        <f>SUM(B12:Y12)</f>
        <v>1.0000000000000002</v>
      </c>
    </row>
    <row r="32" spans="8:8" ht="18.75" x14ac:dyDescent="0.3">
      <c r="H32" s="12"/>
    </row>
    <row r="36" spans="2:15" ht="18.75" x14ac:dyDescent="0.3">
      <c r="B36" s="11"/>
      <c r="C36" s="11"/>
      <c r="D36" s="11"/>
      <c r="E36" s="11"/>
      <c r="F36" s="11"/>
      <c r="G36" s="11"/>
      <c r="H36" s="12"/>
      <c r="I36" s="11"/>
      <c r="J36" s="11"/>
      <c r="K36" s="11"/>
      <c r="L36" s="11"/>
      <c r="M36" s="11"/>
      <c r="N36" s="11"/>
      <c r="O36" s="11"/>
    </row>
    <row r="37" spans="2:15" ht="21" x14ac:dyDescent="0.35">
      <c r="B37" s="23" t="s">
        <v>62</v>
      </c>
      <c r="C37" s="18"/>
      <c r="D37" s="18"/>
      <c r="E37" s="18"/>
      <c r="F37" s="18"/>
      <c r="G37" s="18"/>
      <c r="H37" s="11"/>
      <c r="I37" s="18"/>
      <c r="J37" s="19"/>
      <c r="K37" s="11"/>
      <c r="L37" s="11"/>
      <c r="M37" s="11"/>
      <c r="N37" s="11"/>
      <c r="O37" s="17" t="s">
        <v>63</v>
      </c>
    </row>
    <row r="41" spans="2:15" ht="18.75" x14ac:dyDescent="0.3">
      <c r="B41" s="43"/>
      <c r="C41" s="11"/>
      <c r="D41" s="11"/>
      <c r="E41" s="11"/>
      <c r="F41" s="11"/>
      <c r="G41" s="11"/>
      <c r="H41" s="12"/>
      <c r="I41" s="11"/>
      <c r="J41" s="11"/>
      <c r="K41" s="11"/>
      <c r="L41" s="11"/>
      <c r="M41" s="11"/>
      <c r="N41" s="11"/>
      <c r="O41" s="11"/>
    </row>
    <row r="42" spans="2:15" x14ac:dyDescent="0.25">
      <c r="B42" s="44"/>
    </row>
    <row r="43" spans="2:15" x14ac:dyDescent="0.25">
      <c r="B43" s="44"/>
    </row>
    <row r="44" spans="2:15" x14ac:dyDescent="0.25">
      <c r="B44" s="44"/>
    </row>
    <row r="45" spans="2:15" x14ac:dyDescent="0.25">
      <c r="B45" s="44"/>
    </row>
    <row r="46" spans="2:15" x14ac:dyDescent="0.25">
      <c r="B46" s="44"/>
    </row>
    <row r="47" spans="2:15" x14ac:dyDescent="0.25">
      <c r="B47" s="44"/>
    </row>
    <row r="48" spans="2:15" x14ac:dyDescent="0.25">
      <c r="B48" s="44"/>
    </row>
    <row r="49" spans="2:2" x14ac:dyDescent="0.25">
      <c r="B49" s="44"/>
    </row>
    <row r="50" spans="2:2" x14ac:dyDescent="0.25">
      <c r="B50" s="44"/>
    </row>
    <row r="51" spans="2:2" x14ac:dyDescent="0.25">
      <c r="B51" s="44"/>
    </row>
    <row r="52" spans="2:2" x14ac:dyDescent="0.25">
      <c r="B52" s="44"/>
    </row>
    <row r="53" spans="2:2" x14ac:dyDescent="0.25">
      <c r="B53" s="44"/>
    </row>
    <row r="54" spans="2:2" x14ac:dyDescent="0.25">
      <c r="B54" s="44"/>
    </row>
    <row r="55" spans="2:2" x14ac:dyDescent="0.25">
      <c r="B55" s="44"/>
    </row>
    <row r="56" spans="2:2" x14ac:dyDescent="0.25">
      <c r="B56" s="44"/>
    </row>
    <row r="57" spans="2:2" x14ac:dyDescent="0.25">
      <c r="B57" s="44"/>
    </row>
    <row r="58" spans="2:2" x14ac:dyDescent="0.25">
      <c r="B58" s="44"/>
    </row>
    <row r="59" spans="2:2" x14ac:dyDescent="0.25">
      <c r="B59" s="44"/>
    </row>
    <row r="60" spans="2:2" x14ac:dyDescent="0.25">
      <c r="B60" s="44"/>
    </row>
    <row r="61" spans="2:2" x14ac:dyDescent="0.25">
      <c r="B61" s="44"/>
    </row>
    <row r="62" spans="2:2" x14ac:dyDescent="0.25">
      <c r="B62" s="44"/>
    </row>
    <row r="63" spans="2:2" x14ac:dyDescent="0.25">
      <c r="B63" s="44"/>
    </row>
    <row r="64" spans="2:2" x14ac:dyDescent="0.25">
      <c r="B64" s="43"/>
    </row>
  </sheetData>
  <mergeCells count="1">
    <mergeCell ref="Z9:Z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ОЭСК</vt:lpstr>
      <vt:lpstr>График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Серикбаева Жанна Оразбаевна</dc:creator>
  <cp:lastModifiedBy>Серикбаева Жанна Оразбаевна</cp:lastModifiedBy>
  <dcterms:created xsi:type="dcterms:W3CDTF">2020-04-01T08:36:56Z</dcterms:created>
  <dcterms:modified xsi:type="dcterms:W3CDTF">2022-09-07T10:15:23Z</dcterms:modified>
</cp:coreProperties>
</file>