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2995" windowHeight="9345"/>
  </bookViews>
  <sheets>
    <sheet name="ВКО" sheetId="1" r:id="rId1"/>
    <sheet name="График" sheetId="2" state="hidden" r:id="rId2"/>
  </sheets>
  <calcPr calcId="145621" refMode="R1C1"/>
</workbook>
</file>

<file path=xl/calcChain.xml><?xml version="1.0" encoding="utf-8"?>
<calcChain xmlns="http://schemas.openxmlformats.org/spreadsheetml/2006/main">
  <c r="F15" i="1" l="1"/>
  <c r="D759" i="1" l="1"/>
  <c r="E759" i="1" l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759" i="1" l="1"/>
  <c r="Z12" i="2"/>
  <c r="Z11" i="2"/>
  <c r="G477" i="1" l="1"/>
  <c r="G15" i="1"/>
  <c r="G720" i="1"/>
  <c r="G718" i="1"/>
  <c r="G711" i="1"/>
  <c r="G632" i="1"/>
  <c r="G638" i="1"/>
  <c r="G587" i="1"/>
  <c r="G722" i="1"/>
  <c r="G545" i="1"/>
  <c r="G668" i="1"/>
  <c r="G634" i="1"/>
  <c r="G457" i="1"/>
  <c r="G688" i="1"/>
  <c r="G600" i="1"/>
  <c r="G690" i="1"/>
  <c r="G602" i="1"/>
  <c r="G686" i="1"/>
  <c r="G606" i="1"/>
  <c r="G513" i="1"/>
  <c r="G425" i="1"/>
  <c r="G663" i="1"/>
  <c r="G523" i="1"/>
  <c r="G604" i="1"/>
  <c r="G680" i="1"/>
  <c r="G592" i="1"/>
  <c r="G674" i="1"/>
  <c r="G594" i="1"/>
  <c r="G676" i="1"/>
  <c r="G585" i="1"/>
  <c r="G505" i="1"/>
  <c r="G749" i="1"/>
  <c r="G653" i="1"/>
  <c r="G459" i="1"/>
  <c r="G541" i="1"/>
  <c r="G728" i="1"/>
  <c r="G648" i="1"/>
  <c r="G730" i="1"/>
  <c r="G642" i="1"/>
  <c r="G734" i="1"/>
  <c r="G644" i="1"/>
  <c r="G553" i="1"/>
  <c r="G473" i="1"/>
  <c r="G717" i="1"/>
  <c r="G599" i="1"/>
  <c r="G732" i="1"/>
  <c r="G597" i="1"/>
  <c r="G431" i="1"/>
  <c r="G687" i="1"/>
  <c r="G655" i="1"/>
  <c r="G661" i="1"/>
  <c r="G543" i="1"/>
  <c r="G721" i="1"/>
  <c r="G757" i="1"/>
  <c r="G607" i="1"/>
  <c r="G705" i="1"/>
  <c r="G551" i="1"/>
  <c r="G673" i="1"/>
  <c r="G741" i="1"/>
  <c r="G429" i="1"/>
  <c r="G461" i="1"/>
  <c r="G493" i="1"/>
  <c r="G525" i="1"/>
  <c r="G557" i="1"/>
  <c r="G589" i="1"/>
  <c r="G620" i="1"/>
  <c r="G652" i="1"/>
  <c r="G684" i="1"/>
  <c r="G716" i="1"/>
  <c r="G748" i="1"/>
  <c r="G443" i="1"/>
  <c r="G475" i="1"/>
  <c r="G507" i="1"/>
  <c r="G539" i="1"/>
  <c r="G571" i="1"/>
  <c r="G605" i="1"/>
  <c r="G637" i="1"/>
  <c r="G669" i="1"/>
  <c r="G701" i="1"/>
  <c r="G733" i="1"/>
  <c r="G433" i="1"/>
  <c r="G465" i="1"/>
  <c r="G497" i="1"/>
  <c r="G529" i="1"/>
  <c r="G561" i="1"/>
  <c r="G596" i="1"/>
  <c r="G628" i="1"/>
  <c r="G660" i="1"/>
  <c r="G692" i="1"/>
  <c r="G724" i="1"/>
  <c r="G756" i="1"/>
  <c r="G618" i="1"/>
  <c r="G650" i="1"/>
  <c r="G682" i="1"/>
  <c r="G714" i="1"/>
  <c r="G746" i="1"/>
  <c r="G608" i="1"/>
  <c r="G640" i="1"/>
  <c r="G672" i="1"/>
  <c r="G704" i="1"/>
  <c r="G736" i="1"/>
  <c r="G575" i="1"/>
  <c r="G463" i="1"/>
  <c r="G479" i="1"/>
  <c r="G751" i="1"/>
  <c r="G623" i="1"/>
  <c r="G725" i="1"/>
  <c r="G471" i="1"/>
  <c r="G641" i="1"/>
  <c r="G709" i="1"/>
  <c r="G609" i="1"/>
  <c r="G677" i="1"/>
  <c r="G745" i="1"/>
  <c r="G437" i="1"/>
  <c r="G469" i="1"/>
  <c r="G501" i="1"/>
  <c r="G533" i="1"/>
  <c r="G565" i="1"/>
  <c r="G598" i="1"/>
  <c r="G630" i="1"/>
  <c r="G662" i="1"/>
  <c r="G694" i="1"/>
  <c r="G726" i="1"/>
  <c r="G758" i="1"/>
  <c r="G451" i="1"/>
  <c r="G483" i="1"/>
  <c r="G515" i="1"/>
  <c r="G547" i="1"/>
  <c r="G579" i="1"/>
  <c r="G615" i="1"/>
  <c r="G647" i="1"/>
  <c r="G679" i="1"/>
  <c r="G613" i="1"/>
  <c r="G645" i="1"/>
  <c r="G719" i="1"/>
  <c r="G447" i="1"/>
  <c r="G559" i="1"/>
  <c r="G752" i="1"/>
  <c r="G712" i="1"/>
  <c r="G664" i="1"/>
  <c r="G624" i="1"/>
  <c r="G754" i="1"/>
  <c r="G706" i="1"/>
  <c r="G666" i="1"/>
  <c r="G626" i="1"/>
  <c r="G750" i="1"/>
  <c r="G708" i="1"/>
  <c r="G670" i="1"/>
  <c r="G622" i="1"/>
  <c r="G577" i="1"/>
  <c r="G537" i="1"/>
  <c r="G489" i="1"/>
  <c r="G449" i="1"/>
  <c r="G743" i="1"/>
  <c r="G695" i="1"/>
  <c r="G631" i="1"/>
  <c r="G563" i="1"/>
  <c r="G499" i="1"/>
  <c r="G435" i="1"/>
  <c r="G710" i="1"/>
  <c r="G646" i="1"/>
  <c r="G581" i="1"/>
  <c r="G517" i="1"/>
  <c r="G453" i="1"/>
  <c r="G737" i="1"/>
  <c r="G519" i="1"/>
  <c r="G535" i="1"/>
  <c r="G697" i="1"/>
  <c r="G657" i="1"/>
  <c r="G629" i="1"/>
  <c r="G744" i="1"/>
  <c r="G696" i="1"/>
  <c r="G656" i="1"/>
  <c r="G616" i="1"/>
  <c r="G738" i="1"/>
  <c r="G698" i="1"/>
  <c r="G658" i="1"/>
  <c r="G610" i="1"/>
  <c r="G740" i="1"/>
  <c r="G702" i="1"/>
  <c r="G654" i="1"/>
  <c r="G612" i="1"/>
  <c r="G569" i="1"/>
  <c r="G521" i="1"/>
  <c r="G481" i="1"/>
  <c r="G441" i="1"/>
  <c r="G727" i="1"/>
  <c r="G685" i="1"/>
  <c r="G621" i="1"/>
  <c r="G555" i="1"/>
  <c r="G491" i="1"/>
  <c r="G427" i="1"/>
  <c r="G700" i="1"/>
  <c r="G636" i="1"/>
  <c r="G573" i="1"/>
  <c r="G509" i="1"/>
  <c r="G445" i="1"/>
  <c r="G681" i="1"/>
  <c r="G735" i="1"/>
  <c r="G503" i="1"/>
  <c r="G689" i="1"/>
  <c r="G591" i="1"/>
  <c r="G625" i="1"/>
  <c r="G531" i="1"/>
  <c r="G467" i="1"/>
  <c r="G742" i="1"/>
  <c r="G678" i="1"/>
  <c r="G614" i="1"/>
  <c r="G549" i="1"/>
  <c r="G485" i="1"/>
  <c r="G421" i="1"/>
  <c r="G617" i="1"/>
  <c r="G671" i="1"/>
  <c r="G753" i="1"/>
  <c r="G487" i="1"/>
  <c r="G601" i="1"/>
  <c r="G423" i="1"/>
  <c r="G590" i="1"/>
  <c r="G582" i="1"/>
  <c r="G574" i="1"/>
  <c r="G566" i="1"/>
  <c r="G558" i="1"/>
  <c r="G550" i="1"/>
  <c r="G542" i="1"/>
  <c r="G534" i="1"/>
  <c r="G526" i="1"/>
  <c r="G518" i="1"/>
  <c r="G510" i="1"/>
  <c r="G502" i="1"/>
  <c r="G494" i="1"/>
  <c r="G486" i="1"/>
  <c r="G478" i="1"/>
  <c r="G470" i="1"/>
  <c r="G462" i="1"/>
  <c r="G454" i="1"/>
  <c r="G446" i="1"/>
  <c r="G438" i="1"/>
  <c r="G430" i="1"/>
  <c r="G422" i="1"/>
  <c r="G755" i="1"/>
  <c r="G739" i="1"/>
  <c r="G723" i="1"/>
  <c r="G707" i="1"/>
  <c r="G691" i="1"/>
  <c r="G675" i="1"/>
  <c r="G659" i="1"/>
  <c r="G643" i="1"/>
  <c r="G627" i="1"/>
  <c r="G611" i="1"/>
  <c r="G595" i="1"/>
  <c r="G584" i="1"/>
  <c r="G576" i="1"/>
  <c r="G568" i="1"/>
  <c r="G560" i="1"/>
  <c r="G552" i="1"/>
  <c r="G544" i="1"/>
  <c r="G536" i="1"/>
  <c r="G528" i="1"/>
  <c r="G520" i="1"/>
  <c r="G512" i="1"/>
  <c r="G504" i="1"/>
  <c r="G496" i="1"/>
  <c r="G488" i="1"/>
  <c r="G480" i="1"/>
  <c r="G472" i="1"/>
  <c r="G464" i="1"/>
  <c r="G456" i="1"/>
  <c r="G448" i="1"/>
  <c r="G440" i="1"/>
  <c r="G432" i="1"/>
  <c r="G424" i="1"/>
  <c r="G419" i="1"/>
  <c r="G417" i="1"/>
  <c r="G415" i="1"/>
  <c r="G413" i="1"/>
  <c r="G411" i="1"/>
  <c r="G409" i="1"/>
  <c r="G407" i="1"/>
  <c r="G405" i="1"/>
  <c r="G403" i="1"/>
  <c r="G401" i="1"/>
  <c r="G399" i="1"/>
  <c r="G397" i="1"/>
  <c r="G395" i="1"/>
  <c r="G393" i="1"/>
  <c r="G391" i="1"/>
  <c r="G389" i="1"/>
  <c r="G387" i="1"/>
  <c r="G385" i="1"/>
  <c r="G383" i="1"/>
  <c r="G381" i="1"/>
  <c r="G379" i="1"/>
  <c r="G377" i="1"/>
  <c r="G375" i="1"/>
  <c r="G373" i="1"/>
  <c r="G371" i="1"/>
  <c r="G369" i="1"/>
  <c r="G367" i="1"/>
  <c r="G365" i="1"/>
  <c r="G363" i="1"/>
  <c r="G361" i="1"/>
  <c r="G359" i="1"/>
  <c r="G357" i="1"/>
  <c r="G355" i="1"/>
  <c r="G353" i="1"/>
  <c r="G351" i="1"/>
  <c r="G349" i="1"/>
  <c r="G347" i="1"/>
  <c r="G345" i="1"/>
  <c r="G343" i="1"/>
  <c r="G341" i="1"/>
  <c r="G339" i="1"/>
  <c r="G337" i="1"/>
  <c r="G335" i="1"/>
  <c r="G333" i="1"/>
  <c r="G331" i="1"/>
  <c r="G329" i="1"/>
  <c r="G327" i="1"/>
  <c r="G325" i="1"/>
  <c r="G323" i="1"/>
  <c r="G321" i="1"/>
  <c r="G319" i="1"/>
  <c r="G317" i="1"/>
  <c r="G315" i="1"/>
  <c r="G313" i="1"/>
  <c r="G311" i="1"/>
  <c r="G309" i="1"/>
  <c r="G307" i="1"/>
  <c r="G305" i="1"/>
  <c r="G303" i="1"/>
  <c r="G301" i="1"/>
  <c r="G299" i="1"/>
  <c r="G297" i="1"/>
  <c r="G295" i="1"/>
  <c r="G293" i="1"/>
  <c r="G291" i="1"/>
  <c r="G289" i="1"/>
  <c r="G287" i="1"/>
  <c r="G285" i="1"/>
  <c r="G283" i="1"/>
  <c r="G281" i="1"/>
  <c r="G279" i="1"/>
  <c r="G277" i="1"/>
  <c r="G275" i="1"/>
  <c r="G273" i="1"/>
  <c r="G271" i="1"/>
  <c r="G269" i="1"/>
  <c r="G267" i="1"/>
  <c r="G265" i="1"/>
  <c r="G263" i="1"/>
  <c r="G261" i="1"/>
  <c r="G259" i="1"/>
  <c r="G257" i="1"/>
  <c r="G255" i="1"/>
  <c r="G253" i="1"/>
  <c r="G251" i="1"/>
  <c r="G249" i="1"/>
  <c r="G247" i="1"/>
  <c r="G245" i="1"/>
  <c r="G243" i="1"/>
  <c r="G241" i="1"/>
  <c r="G239" i="1"/>
  <c r="G237" i="1"/>
  <c r="G235" i="1"/>
  <c r="G233" i="1"/>
  <c r="G231" i="1"/>
  <c r="G229" i="1"/>
  <c r="G227" i="1"/>
  <c r="G225" i="1"/>
  <c r="G223" i="1"/>
  <c r="G221" i="1"/>
  <c r="G219" i="1"/>
  <c r="G217" i="1"/>
  <c r="G215" i="1"/>
  <c r="G213" i="1"/>
  <c r="G211" i="1"/>
  <c r="G209" i="1"/>
  <c r="G207" i="1"/>
  <c r="G205" i="1"/>
  <c r="G203" i="1"/>
  <c r="G201" i="1"/>
  <c r="G199" i="1"/>
  <c r="G197" i="1"/>
  <c r="G195" i="1"/>
  <c r="G193" i="1"/>
  <c r="G191" i="1"/>
  <c r="G189" i="1"/>
  <c r="G187" i="1"/>
  <c r="G185" i="1"/>
  <c r="G183" i="1"/>
  <c r="G181" i="1"/>
  <c r="G179" i="1"/>
  <c r="G177" i="1"/>
  <c r="G175" i="1"/>
  <c r="G173" i="1"/>
  <c r="G171" i="1"/>
  <c r="G169" i="1"/>
  <c r="G167" i="1"/>
  <c r="G165" i="1"/>
  <c r="G163" i="1"/>
  <c r="G161" i="1"/>
  <c r="G159" i="1"/>
  <c r="G157" i="1"/>
  <c r="G155" i="1"/>
  <c r="G153" i="1"/>
  <c r="G151" i="1"/>
  <c r="G149" i="1"/>
  <c r="G147" i="1"/>
  <c r="G145" i="1"/>
  <c r="G143" i="1"/>
  <c r="G141" i="1"/>
  <c r="G139" i="1"/>
  <c r="G137" i="1"/>
  <c r="G135" i="1"/>
  <c r="G133" i="1"/>
  <c r="G131" i="1"/>
  <c r="G129" i="1"/>
  <c r="G127" i="1"/>
  <c r="G125" i="1"/>
  <c r="G123" i="1"/>
  <c r="G121" i="1"/>
  <c r="G119" i="1"/>
  <c r="G117" i="1"/>
  <c r="G115" i="1"/>
  <c r="G113" i="1"/>
  <c r="G111" i="1"/>
  <c r="G109" i="1"/>
  <c r="G107" i="1"/>
  <c r="G105" i="1"/>
  <c r="G103" i="1"/>
  <c r="G101" i="1"/>
  <c r="G99" i="1"/>
  <c r="G97" i="1"/>
  <c r="G95" i="1"/>
  <c r="G93" i="1"/>
  <c r="G91" i="1"/>
  <c r="G89" i="1"/>
  <c r="G87" i="1"/>
  <c r="G85" i="1"/>
  <c r="G83" i="1"/>
  <c r="G81" i="1"/>
  <c r="G79" i="1"/>
  <c r="G77" i="1"/>
  <c r="G75" i="1"/>
  <c r="G73" i="1"/>
  <c r="G71" i="1"/>
  <c r="G69" i="1"/>
  <c r="G67" i="1"/>
  <c r="G65" i="1"/>
  <c r="G63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586" i="1"/>
  <c r="G578" i="1"/>
  <c r="G570" i="1"/>
  <c r="G562" i="1"/>
  <c r="G554" i="1"/>
  <c r="G546" i="1"/>
  <c r="G538" i="1"/>
  <c r="G530" i="1"/>
  <c r="G522" i="1"/>
  <c r="G514" i="1"/>
  <c r="G506" i="1"/>
  <c r="G498" i="1"/>
  <c r="G490" i="1"/>
  <c r="G482" i="1"/>
  <c r="G474" i="1"/>
  <c r="G466" i="1"/>
  <c r="G458" i="1"/>
  <c r="G450" i="1"/>
  <c r="G442" i="1"/>
  <c r="G434" i="1"/>
  <c r="G426" i="1"/>
  <c r="G699" i="1"/>
  <c r="G635" i="1"/>
  <c r="G572" i="1"/>
  <c r="G540" i="1"/>
  <c r="G731" i="1"/>
  <c r="G667" i="1"/>
  <c r="G603" i="1"/>
  <c r="G588" i="1"/>
  <c r="G556" i="1"/>
  <c r="G524" i="1"/>
  <c r="G492" i="1"/>
  <c r="G460" i="1"/>
  <c r="G428" i="1"/>
  <c r="G418" i="1"/>
  <c r="G410" i="1"/>
  <c r="G402" i="1"/>
  <c r="G394" i="1"/>
  <c r="G386" i="1"/>
  <c r="G378" i="1"/>
  <c r="G370" i="1"/>
  <c r="G362" i="1"/>
  <c r="G354" i="1"/>
  <c r="G346" i="1"/>
  <c r="G338" i="1"/>
  <c r="G330" i="1"/>
  <c r="G322" i="1"/>
  <c r="G314" i="1"/>
  <c r="G306" i="1"/>
  <c r="G298" i="1"/>
  <c r="G290" i="1"/>
  <c r="G282" i="1"/>
  <c r="G274" i="1"/>
  <c r="G266" i="1"/>
  <c r="G258" i="1"/>
  <c r="G250" i="1"/>
  <c r="G242" i="1"/>
  <c r="G234" i="1"/>
  <c r="G226" i="1"/>
  <c r="G218" i="1"/>
  <c r="G210" i="1"/>
  <c r="G202" i="1"/>
  <c r="G194" i="1"/>
  <c r="G186" i="1"/>
  <c r="G178" i="1"/>
  <c r="G170" i="1"/>
  <c r="G162" i="1"/>
  <c r="G154" i="1"/>
  <c r="G146" i="1"/>
  <c r="G138" i="1"/>
  <c r="G130" i="1"/>
  <c r="G122" i="1"/>
  <c r="G114" i="1"/>
  <c r="G106" i="1"/>
  <c r="G98" i="1"/>
  <c r="G90" i="1"/>
  <c r="G82" i="1"/>
  <c r="G74" i="1"/>
  <c r="G66" i="1"/>
  <c r="G58" i="1"/>
  <c r="G50" i="1"/>
  <c r="G42" i="1"/>
  <c r="G34" i="1"/>
  <c r="G32" i="1"/>
  <c r="G30" i="1"/>
  <c r="G28" i="1"/>
  <c r="G26" i="1"/>
  <c r="G24" i="1"/>
  <c r="G22" i="1"/>
  <c r="G20" i="1"/>
  <c r="G18" i="1"/>
  <c r="G16" i="1"/>
  <c r="G715" i="1"/>
  <c r="G619" i="1"/>
  <c r="G580" i="1"/>
  <c r="G516" i="1"/>
  <c r="G476" i="1"/>
  <c r="G436" i="1"/>
  <c r="G412" i="1"/>
  <c r="G406" i="1"/>
  <c r="G400" i="1"/>
  <c r="G380" i="1"/>
  <c r="G374" i="1"/>
  <c r="G368" i="1"/>
  <c r="G348" i="1"/>
  <c r="G342" i="1"/>
  <c r="G336" i="1"/>
  <c r="G316" i="1"/>
  <c r="G310" i="1"/>
  <c r="G304" i="1"/>
  <c r="G284" i="1"/>
  <c r="G278" i="1"/>
  <c r="G272" i="1"/>
  <c r="G252" i="1"/>
  <c r="G246" i="1"/>
  <c r="G240" i="1"/>
  <c r="G220" i="1"/>
  <c r="G214" i="1"/>
  <c r="G208" i="1"/>
  <c r="G188" i="1"/>
  <c r="G182" i="1"/>
  <c r="G176" i="1"/>
  <c r="G156" i="1"/>
  <c r="G150" i="1"/>
  <c r="G144" i="1"/>
  <c r="G124" i="1"/>
  <c r="G118" i="1"/>
  <c r="G112" i="1"/>
  <c r="G92" i="1"/>
  <c r="G86" i="1"/>
  <c r="G80" i="1"/>
  <c r="G60" i="1"/>
  <c r="G54" i="1"/>
  <c r="G48" i="1"/>
  <c r="G31" i="1"/>
  <c r="G23" i="1"/>
  <c r="G747" i="1"/>
  <c r="G564" i="1"/>
  <c r="G508" i="1"/>
  <c r="G468" i="1"/>
  <c r="G420" i="1"/>
  <c r="G414" i="1"/>
  <c r="G408" i="1"/>
  <c r="G388" i="1"/>
  <c r="G382" i="1"/>
  <c r="G376" i="1"/>
  <c r="G356" i="1"/>
  <c r="G350" i="1"/>
  <c r="G344" i="1"/>
  <c r="G324" i="1"/>
  <c r="G318" i="1"/>
  <c r="G312" i="1"/>
  <c r="G292" i="1"/>
  <c r="G286" i="1"/>
  <c r="G280" i="1"/>
  <c r="G260" i="1"/>
  <c r="G254" i="1"/>
  <c r="G248" i="1"/>
  <c r="G228" i="1"/>
  <c r="G222" i="1"/>
  <c r="G216" i="1"/>
  <c r="G196" i="1"/>
  <c r="G190" i="1"/>
  <c r="G184" i="1"/>
  <c r="G164" i="1"/>
  <c r="G158" i="1"/>
  <c r="G152" i="1"/>
  <c r="G132" i="1"/>
  <c r="G126" i="1"/>
  <c r="G120" i="1"/>
  <c r="G100" i="1"/>
  <c r="G94" i="1"/>
  <c r="G88" i="1"/>
  <c r="G68" i="1"/>
  <c r="G62" i="1"/>
  <c r="G56" i="1"/>
  <c r="G36" i="1"/>
  <c r="G33" i="1"/>
  <c r="G25" i="1"/>
  <c r="G17" i="1"/>
  <c r="G198" i="1"/>
  <c r="G172" i="1"/>
  <c r="G160" i="1"/>
  <c r="G134" i="1"/>
  <c r="G128" i="1"/>
  <c r="G102" i="1"/>
  <c r="G96" i="1"/>
  <c r="G76" i="1"/>
  <c r="G64" i="1"/>
  <c r="G44" i="1"/>
  <c r="G38" i="1"/>
  <c r="G27" i="1"/>
  <c r="G651" i="1"/>
  <c r="G532" i="1"/>
  <c r="G444" i="1"/>
  <c r="G398" i="1"/>
  <c r="G372" i="1"/>
  <c r="G334" i="1"/>
  <c r="G328" i="1"/>
  <c r="G308" i="1"/>
  <c r="G296" i="1"/>
  <c r="G270" i="1"/>
  <c r="G264" i="1"/>
  <c r="G244" i="1"/>
  <c r="G212" i="1"/>
  <c r="G200" i="1"/>
  <c r="G180" i="1"/>
  <c r="G148" i="1"/>
  <c r="G142" i="1"/>
  <c r="G116" i="1"/>
  <c r="G104" i="1"/>
  <c r="G84" i="1"/>
  <c r="G72" i="1"/>
  <c r="G46" i="1"/>
  <c r="G40" i="1"/>
  <c r="G21" i="1"/>
  <c r="G683" i="1"/>
  <c r="G548" i="1"/>
  <c r="G500" i="1"/>
  <c r="G452" i="1"/>
  <c r="G416" i="1"/>
  <c r="G396" i="1"/>
  <c r="G390" i="1"/>
  <c r="G384" i="1"/>
  <c r="G364" i="1"/>
  <c r="G358" i="1"/>
  <c r="G352" i="1"/>
  <c r="G332" i="1"/>
  <c r="G326" i="1"/>
  <c r="G320" i="1"/>
  <c r="G300" i="1"/>
  <c r="G294" i="1"/>
  <c r="G288" i="1"/>
  <c r="G268" i="1"/>
  <c r="G262" i="1"/>
  <c r="G256" i="1"/>
  <c r="G236" i="1"/>
  <c r="G230" i="1"/>
  <c r="G224" i="1"/>
  <c r="G204" i="1"/>
  <c r="G192" i="1"/>
  <c r="G166" i="1"/>
  <c r="G140" i="1"/>
  <c r="G108" i="1"/>
  <c r="G70" i="1"/>
  <c r="G19" i="1"/>
  <c r="G484" i="1"/>
  <c r="G404" i="1"/>
  <c r="G392" i="1"/>
  <c r="G366" i="1"/>
  <c r="G360" i="1"/>
  <c r="G340" i="1"/>
  <c r="G302" i="1"/>
  <c r="G276" i="1"/>
  <c r="G238" i="1"/>
  <c r="G232" i="1"/>
  <c r="G206" i="1"/>
  <c r="G174" i="1"/>
  <c r="G168" i="1"/>
  <c r="G136" i="1"/>
  <c r="G110" i="1"/>
  <c r="G78" i="1"/>
  <c r="G52" i="1"/>
  <c r="G29" i="1"/>
  <c r="G703" i="1"/>
  <c r="G639" i="1"/>
  <c r="G583" i="1"/>
  <c r="G713" i="1"/>
  <c r="G649" i="1"/>
  <c r="G567" i="1"/>
  <c r="G439" i="1"/>
  <c r="G729" i="1"/>
  <c r="G693" i="1"/>
  <c r="G495" i="1"/>
  <c r="G665" i="1"/>
  <c r="G527" i="1"/>
  <c r="G593" i="1"/>
  <c r="G633" i="1"/>
  <c r="G511" i="1"/>
  <c r="G455" i="1"/>
  <c r="G759" i="1" l="1"/>
</calcChain>
</file>

<file path=xl/sharedStrings.xml><?xml version="1.0" encoding="utf-8"?>
<sst xmlns="http://schemas.openxmlformats.org/spreadsheetml/2006/main" count="70" uniqueCount="69">
  <si>
    <t>Форма регионального профиля нагрузки с почасовой разбивкой</t>
  </si>
  <si>
    <t>Расчетный период:</t>
  </si>
  <si>
    <t>* Необходимо заполнить Столбец №3</t>
  </si>
  <si>
    <t>Желтым цветом выделены контрольные часы в рабочие дни расчетного месяца</t>
  </si>
  <si>
    <t>Время среднеевроп.</t>
  </si>
  <si>
    <t>Период времени (местное время)</t>
  </si>
  <si>
    <t>Вход</t>
  </si>
  <si>
    <t>Отпуск</t>
  </si>
  <si>
    <t>Сальдо</t>
  </si>
  <si>
    <t>Сумма</t>
  </si>
  <si>
    <t>Время Астаны</t>
  </si>
  <si>
    <t xml:space="preserve"> 5-6 </t>
  </si>
  <si>
    <t xml:space="preserve"> 6-7</t>
  </si>
  <si>
    <t xml:space="preserve"> 7-8</t>
  </si>
  <si>
    <t xml:space="preserve"> 8-9</t>
  </si>
  <si>
    <t xml:space="preserve"> 9-10</t>
  </si>
  <si>
    <t xml:space="preserve"> 10-11</t>
  </si>
  <si>
    <t xml:space="preserve"> 11-12</t>
  </si>
  <si>
    <t xml:space="preserve"> 12-13</t>
  </si>
  <si>
    <t xml:space="preserve"> 13-14</t>
  </si>
  <si>
    <t xml:space="preserve"> 14-15</t>
  </si>
  <si>
    <t xml:space="preserve"> 15-16</t>
  </si>
  <si>
    <t xml:space="preserve"> 16-17</t>
  </si>
  <si>
    <t xml:space="preserve"> 17-18</t>
  </si>
  <si>
    <t xml:space="preserve"> 18-19</t>
  </si>
  <si>
    <t xml:space="preserve"> 19-20</t>
  </si>
  <si>
    <t xml:space="preserve"> 20-21</t>
  </si>
  <si>
    <t xml:space="preserve"> 21-22</t>
  </si>
  <si>
    <t xml:space="preserve"> 22-23</t>
  </si>
  <si>
    <t xml:space="preserve"> 23-24</t>
  </si>
  <si>
    <t>0-1</t>
  </si>
  <si>
    <t xml:space="preserve"> 1-2</t>
  </si>
  <si>
    <t xml:space="preserve"> 2-3</t>
  </si>
  <si>
    <t xml:space="preserve"> 3-4 </t>
  </si>
  <si>
    <t xml:space="preserve"> 4-5</t>
  </si>
  <si>
    <t>Итого</t>
  </si>
  <si>
    <t>Время Среднеевропейское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</si>
  <si>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</si>
  <si>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</si>
  <si>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</si>
  <si>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</si>
  <si>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</si>
  <si>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</si>
  <si>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</si>
  <si>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</si>
  <si>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</si>
  <si>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</si>
  <si>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</si>
  <si>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</si>
  <si>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</si>
  <si>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</si>
  <si>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</si>
  <si>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</si>
  <si>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</si>
  <si>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</si>
  <si>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</si>
  <si>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</si>
  <si>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</si>
  <si>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</si>
  <si>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</si>
  <si>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Коэффициент заполнения (среднесуточные данные)</t>
  </si>
  <si>
    <t>Коэффициент заполнения (с почасовой разбивбкой)</t>
  </si>
  <si>
    <t>Начальник Управления по коммерческим услугам</t>
  </si>
  <si>
    <t>К.А. Морозов</t>
  </si>
  <si>
    <t>Исп.: Серикбаева Ж.</t>
  </si>
  <si>
    <t>тел.: 8(7232) 29-39-98</t>
  </si>
  <si>
    <t>март</t>
  </si>
  <si>
    <t>Региональный профиль нагрузки входа в электрические сети АО «ОЭСК» за март 2021г</t>
  </si>
  <si>
    <t xml:space="preserve">Региональный  профиль нагрузки рассчитанный  АО "ОЭСК"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</si>
</sst>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L_t_-;\-* #,##0.00\ _L_t_-;_-* &quot;-&quot;??\ _L_t_-;_-@_-"/>
    <numFmt numFmtId="165" formatCode="h:mm;@"/>
    <numFmt numFmtId="166" formatCode="_-* #,##0\ _L_t_-;\-* #,##0\ _L_t_-;_-* &quot;-&quot;??\ _L_t_-;_-@_-"/>
    <numFmt numFmtId="167" formatCode="0.000"/>
    <numFmt numFmtId="168" formatCode="_-* #,##0.000000\ _р_._-;\-* #,##0.000000\ _р_._-;_-* &quot;-&quot;??\ _р_._-;_-@_-"/>
    <numFmt numFmtId="169" formatCode="_-* #,##0.000\ _р_._-;\-* #,##0.000\ _р_._-;_-* &quot;-&quot;??\ _р_._-;_-@_-"/>
    <numFmt numFmtId="170" formatCode="_-* #,##0.00\ _р_._-;\-* #,##0.00\ _р_._-;_-* &quot;-&quot;??\ _р_._-;_-@_-"/>
    <numFmt numFmtId="171" formatCode="0.0000"/>
    <numFmt numFmtId="172" formatCode="_-* #,##0.000000000\ _L_t_-;\-* #,##0.000000000\ _L_t_-;_-* &quot;-&quot;??\ _L_t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1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25" fillId="0" borderId="0"/>
    <xf numFmtId="170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25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/>
    <xf numFmtId="166" fontId="22" fillId="0" borderId="0" xfId="34" applyNumberFormat="1" applyFont="1" applyFill="1" applyBorder="1"/>
    <xf numFmtId="168" fontId="22" fillId="0" borderId="12" xfId="34" applyNumberFormat="1" applyFont="1" applyFill="1" applyBorder="1"/>
    <xf numFmtId="166" fontId="12" fillId="0" borderId="0" xfId="34" applyNumberFormat="1" applyFont="1" applyFill="1" applyBorder="1"/>
    <xf numFmtId="168" fontId="22" fillId="0" borderId="12" xfId="34" applyNumberFormat="1" applyFont="1" applyFill="1" applyBorder="1" applyAlignment="1">
      <alignment horizontal="center" vertical="center"/>
    </xf>
    <xf numFmtId="166" fontId="1" fillId="0" borderId="0" xfId="34" applyNumberFormat="1" applyFont="1" applyFill="1" applyBorder="1"/>
    <xf numFmtId="166" fontId="22" fillId="0" borderId="0" xfId="34" applyNumberFormat="1" applyFont="1" applyFill="1"/>
    <xf numFmtId="166" fontId="17" fillId="0" borderId="0" xfId="34" applyNumberFormat="1" applyFont="1" applyFill="1" applyAlignment="1">
      <alignment horizontal="left" wrapText="1"/>
    </xf>
    <xf numFmtId="166" fontId="20" fillId="0" borderId="15" xfId="34" applyNumberFormat="1" applyFont="1" applyFill="1" applyBorder="1" applyAlignment="1">
      <alignment horizontal="center" vertical="center" wrapText="1"/>
    </xf>
    <xf numFmtId="168" fontId="19" fillId="0" borderId="14" xfId="34" applyNumberFormat="1" applyFont="1" applyFill="1" applyBorder="1" applyAlignment="1">
      <alignment horizontal="center" vertical="center" wrapText="1"/>
    </xf>
    <xf numFmtId="166" fontId="22" fillId="0" borderId="19" xfId="34" applyNumberFormat="1" applyFont="1" applyFill="1" applyBorder="1" applyAlignment="1">
      <alignment horizontal="center" vertical="center" wrapText="1"/>
    </xf>
    <xf numFmtId="166" fontId="23" fillId="0" borderId="0" xfId="34" applyNumberFormat="1" applyFont="1" applyFill="1" applyBorder="1"/>
    <xf numFmtId="168" fontId="23" fillId="0" borderId="12" xfId="34" applyNumberFormat="1" applyFont="1" applyFill="1" applyBorder="1" applyAlignment="1">
      <alignment horizontal="center" vertical="center"/>
    </xf>
    <xf numFmtId="0" fontId="25" fillId="0" borderId="0" xfId="88"/>
    <xf numFmtId="0" fontId="28" fillId="0" borderId="0" xfId="150" applyFont="1"/>
    <xf numFmtId="0" fontId="29" fillId="0" borderId="0" xfId="150" applyFont="1"/>
    <xf numFmtId="0" fontId="30" fillId="0" borderId="0" xfId="150" applyFont="1"/>
    <xf numFmtId="0" fontId="31" fillId="0" borderId="0" xfId="150" applyFont="1"/>
    <xf numFmtId="0" fontId="32" fillId="0" borderId="27" xfId="88" applyFont="1" applyBorder="1"/>
    <xf numFmtId="0" fontId="33" fillId="0" borderId="0" xfId="150" applyFont="1"/>
    <xf numFmtId="0" fontId="34" fillId="0" borderId="0" xfId="150" applyFont="1"/>
    <xf numFmtId="0" fontId="14" fillId="0" borderId="0" xfId="150" applyFont="1"/>
    <xf numFmtId="167" fontId="32" fillId="0" borderId="27" xfId="88" applyNumberFormat="1" applyFont="1" applyBorder="1" applyAlignment="1">
      <alignment vertical="center"/>
    </xf>
    <xf numFmtId="0" fontId="32" fillId="0" borderId="26" xfId="88" applyFont="1" applyBorder="1" applyAlignment="1">
      <alignment horizontal="center" vertical="center"/>
    </xf>
    <xf numFmtId="0" fontId="32" fillId="0" borderId="26" xfId="88" applyFont="1" applyBorder="1" applyAlignment="1">
      <alignment horizontal="center" vertical="center" wrapText="1"/>
    </xf>
    <xf numFmtId="0" fontId="33" fillId="0" borderId="0" xfId="150" applyFont="1" applyAlignment="1">
      <alignment horizontal="left"/>
    </xf>
    <xf numFmtId="169" fontId="12" fillId="0" borderId="0" xfId="36" applyNumberFormat="1" applyFont="1" applyFill="1" applyBorder="1"/>
    <xf numFmtId="169" fontId="24" fillId="0" borderId="0" xfId="36" applyNumberFormat="1" applyFont="1" applyFill="1" applyBorder="1"/>
    <xf numFmtId="167" fontId="1" fillId="0" borderId="0" xfId="150" applyNumberFormat="1"/>
    <xf numFmtId="0" fontId="0" fillId="0" borderId="0" xfId="0" applyFill="1"/>
    <xf numFmtId="0" fontId="14" fillId="0" borderId="0" xfId="0" applyFont="1"/>
    <xf numFmtId="22" fontId="22" fillId="0" borderId="11" xfId="0" applyNumberFormat="1" applyFont="1" applyFill="1" applyBorder="1" applyAlignment="1">
      <alignment horizontal="right"/>
    </xf>
    <xf numFmtId="0" fontId="35" fillId="0" borderId="0" xfId="0" applyFont="1" applyFill="1"/>
    <xf numFmtId="0" fontId="22" fillId="0" borderId="0" xfId="0" applyFont="1" applyFill="1"/>
    <xf numFmtId="0" fontId="1" fillId="0" borderId="0" xfId="0" applyFont="1" applyFill="1"/>
    <xf numFmtId="167" fontId="22" fillId="0" borderId="0" xfId="0" applyNumberFormat="1" applyFont="1" applyFill="1"/>
    <xf numFmtId="0" fontId="31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left"/>
    </xf>
    <xf numFmtId="49" fontId="19" fillId="0" borderId="14" xfId="0" applyNumberFormat="1" applyFont="1" applyFill="1" applyBorder="1" applyAlignment="1">
      <alignment horizontal="center" vertical="center" wrapText="1"/>
    </xf>
    <xf numFmtId="49" fontId="36" fillId="0" borderId="15" xfId="0" applyNumberFormat="1" applyFont="1" applyFill="1" applyBorder="1" applyAlignment="1">
      <alignment horizontal="center" vertical="center" wrapText="1"/>
    </xf>
    <xf numFmtId="49" fontId="20" fillId="0" borderId="16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22" fillId="0" borderId="18" xfId="0" applyNumberFormat="1" applyFont="1" applyFill="1" applyBorder="1" applyAlignment="1">
      <alignment horizontal="center" vertical="center" wrapText="1"/>
    </xf>
    <xf numFmtId="0" fontId="22" fillId="0" borderId="2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right"/>
    </xf>
    <xf numFmtId="165" fontId="22" fillId="0" borderId="0" xfId="0" applyNumberFormat="1" applyFont="1" applyFill="1" applyBorder="1"/>
    <xf numFmtId="165" fontId="22" fillId="0" borderId="13" xfId="0" applyNumberFormat="1" applyFont="1" applyFill="1" applyBorder="1"/>
    <xf numFmtId="165" fontId="23" fillId="0" borderId="0" xfId="0" applyNumberFormat="1" applyFont="1" applyFill="1" applyBorder="1"/>
    <xf numFmtId="166" fontId="1" fillId="0" borderId="21" xfId="34" applyNumberFormat="1" applyFont="1" applyFill="1" applyBorder="1" applyAlignment="1">
      <alignment vertical="center"/>
    </xf>
    <xf numFmtId="172" fontId="1" fillId="0" borderId="21" xfId="34" applyNumberFormat="1" applyFont="1" applyFill="1" applyBorder="1" applyAlignment="1">
      <alignment vertical="center"/>
    </xf>
    <xf numFmtId="0" fontId="12" fillId="0" borderId="0" xfId="34" applyNumberFormat="1" applyFont="1" applyFill="1" applyBorder="1" applyAlignment="1">
      <alignment horizontal="center"/>
    </xf>
    <xf numFmtId="171" fontId="12" fillId="0" borderId="0" xfId="34" applyNumberFormat="1" applyFont="1" applyFill="1" applyBorder="1" applyAlignment="1">
      <alignment horizontal="center"/>
    </xf>
    <xf numFmtId="0" fontId="14" fillId="0" borderId="0" xfId="0" applyFont="1" applyFill="1"/>
    <xf numFmtId="167" fontId="0" fillId="0" borderId="0" xfId="0" applyNumberFormat="1"/>
    <xf numFmtId="0" fontId="22" fillId="0" borderId="22" xfId="0" applyNumberFormat="1" applyFont="1" applyFill="1" applyBorder="1" applyAlignment="1">
      <alignment horizontal="center" vertical="center" wrapText="1"/>
    </xf>
    <xf numFmtId="167" fontId="21" fillId="0" borderId="0" xfId="0" applyNumberFormat="1" applyFont="1" applyFill="1" applyAlignment="1">
      <alignment horizontal="center"/>
    </xf>
    <xf numFmtId="165" fontId="23" fillId="33" borderId="0" xfId="0" applyNumberFormat="1" applyFont="1" applyFill="1" applyBorder="1"/>
    <xf numFmtId="166" fontId="12" fillId="33" borderId="0" xfId="34" applyNumberFormat="1" applyFont="1" applyFill="1" applyBorder="1"/>
    <xf numFmtId="166" fontId="23" fillId="33" borderId="0" xfId="34" applyNumberFormat="1" applyFont="1" applyFill="1" applyBorder="1"/>
    <xf numFmtId="168" fontId="23" fillId="33" borderId="12" xfId="34" applyNumberFormat="1" applyFont="1" applyFill="1" applyBorder="1" applyAlignment="1">
      <alignment horizontal="center" vertical="center"/>
    </xf>
    <xf numFmtId="166" fontId="22" fillId="33" borderId="0" xfId="34" applyNumberFormat="1" applyFont="1" applyFill="1" applyBorder="1"/>
    <xf numFmtId="168" fontId="22" fillId="33" borderId="12" xfId="34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wrapText="1"/>
    </xf>
    <xf numFmtId="22" fontId="23" fillId="0" borderId="11" xfId="0" applyNumberFormat="1" applyFont="1" applyFill="1" applyBorder="1" applyAlignment="1">
      <alignment horizontal="right"/>
    </xf>
    <xf numFmtId="22" fontId="23" fillId="33" borderId="11" xfId="0" applyNumberFormat="1" applyFont="1" applyFill="1" applyBorder="1" applyAlignment="1">
      <alignment horizontal="right"/>
    </xf>
    <xf numFmtId="166" fontId="14" fillId="33" borderId="0" xfId="34" applyNumberFormat="1" applyFont="1" applyFill="1" applyBorder="1"/>
    <xf numFmtId="166" fontId="24" fillId="33" borderId="0" xfId="34" applyNumberFormat="1" applyFont="1" applyFill="1" applyBorder="1"/>
    <xf numFmtId="166" fontId="1" fillId="33" borderId="0" xfId="34" applyNumberFormat="1" applyFont="1" applyFill="1" applyBorder="1"/>
    <xf numFmtId="169" fontId="19" fillId="0" borderId="24" xfId="34" applyNumberFormat="1" applyFont="1" applyFill="1" applyBorder="1" applyAlignment="1">
      <alignment horizontal="center" vertical="center" wrapText="1"/>
    </xf>
    <xf numFmtId="169" fontId="19" fillId="0" borderId="25" xfId="34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/>
    </xf>
    <xf numFmtId="49" fontId="20" fillId="0" borderId="23" xfId="0" applyNumberFormat="1" applyFont="1" applyFill="1" applyBorder="1" applyAlignment="1">
      <alignment horizontal="center" vertical="center" wrapText="1"/>
    </xf>
    <xf numFmtId="49" fontId="20" fillId="0" borderId="15" xfId="0" applyNumberFormat="1" applyFont="1" applyFill="1" applyBorder="1" applyAlignment="1">
      <alignment horizontal="center" vertical="center" wrapText="1"/>
    </xf>
    <xf numFmtId="0" fontId="22" fillId="0" borderId="22" xfId="0" applyNumberFormat="1" applyFont="1" applyFill="1" applyBorder="1" applyAlignment="1">
      <alignment horizontal="center" vertical="center" wrapText="1"/>
    </xf>
    <xf numFmtId="0" fontId="22" fillId="0" borderId="19" xfId="0" applyNumberFormat="1" applyFont="1" applyFill="1" applyBorder="1" applyAlignment="1">
      <alignment horizontal="center" vertical="center" wrapText="1"/>
    </xf>
    <xf numFmtId="0" fontId="32" fillId="0" borderId="28" xfId="150" applyFont="1" applyBorder="1" applyAlignment="1">
      <alignment horizontal="center" vertical="center"/>
    </xf>
    <xf numFmtId="0" fontId="32" fillId="0" borderId="29" xfId="150" applyFont="1" applyBorder="1" applyAlignment="1">
      <alignment horizontal="center" vertical="center"/>
    </xf>
  </cellXfs>
  <cellStyles count="151">
    <cellStyle name="20% - Акцент1" xfId="16" builtinId="30" customBuiltin="1"/>
    <cellStyle name="20% — акцент1 2" xfId="49"/>
    <cellStyle name="20% — акцент1 2 2" xfId="111"/>
    <cellStyle name="20% — акцент1 3" xfId="69"/>
    <cellStyle name="20% — акцент1 3 2" xfId="131"/>
    <cellStyle name="20% — акцент1 4" xfId="89"/>
    <cellStyle name="20% - Акцент2" xfId="19" builtinId="34" customBuiltin="1"/>
    <cellStyle name="20% — акцент2 2" xfId="52"/>
    <cellStyle name="20% — акцент2 2 2" xfId="114"/>
    <cellStyle name="20% — акцент2 3" xfId="72"/>
    <cellStyle name="20% — акцент2 3 2" xfId="134"/>
    <cellStyle name="20% — акцент2 4" xfId="92"/>
    <cellStyle name="20% - Акцент3" xfId="22" builtinId="38" customBuiltin="1"/>
    <cellStyle name="20% — акцент3 2" xfId="55"/>
    <cellStyle name="20% — акцент3 2 2" xfId="117"/>
    <cellStyle name="20% — акцент3 3" xfId="75"/>
    <cellStyle name="20% — акцент3 3 2" xfId="137"/>
    <cellStyle name="20% — акцент3 4" xfId="95"/>
    <cellStyle name="20% - Акцент4" xfId="25" builtinId="42" customBuiltin="1"/>
    <cellStyle name="20% — акцент4 2" xfId="58"/>
    <cellStyle name="20% — акцент4 2 2" xfId="120"/>
    <cellStyle name="20% — акцент4 3" xfId="78"/>
    <cellStyle name="20% — акцент4 3 2" xfId="140"/>
    <cellStyle name="20% — акцент4 4" xfId="98"/>
    <cellStyle name="20% - Акцент5" xfId="28" builtinId="46" customBuiltin="1"/>
    <cellStyle name="20% — акцент5 2" xfId="61"/>
    <cellStyle name="20% — акцент5 2 2" xfId="123"/>
    <cellStyle name="20% — акцент5 3" xfId="81"/>
    <cellStyle name="20% — акцент5 3 2" xfId="143"/>
    <cellStyle name="20% — акцент5 4" xfId="101"/>
    <cellStyle name="20% - Акцент6" xfId="31" builtinId="50" customBuiltin="1"/>
    <cellStyle name="20% — акцент6 2" xfId="64"/>
    <cellStyle name="20% — акцент6 2 2" xfId="126"/>
    <cellStyle name="20% — акцент6 3" xfId="84"/>
    <cellStyle name="20% — акцент6 3 2" xfId="146"/>
    <cellStyle name="20% — акцент6 4" xfId="104"/>
    <cellStyle name="40% - Акцент1" xfId="17" builtinId="31" customBuiltin="1"/>
    <cellStyle name="40% — акцент1 2" xfId="50"/>
    <cellStyle name="40% — акцент1 2 2" xfId="112"/>
    <cellStyle name="40% — акцент1 3" xfId="70"/>
    <cellStyle name="40% — акцент1 3 2" xfId="132"/>
    <cellStyle name="40% — акцент1 4" xfId="90"/>
    <cellStyle name="40% - Акцент2" xfId="20" builtinId="35" customBuiltin="1"/>
    <cellStyle name="40% — акцент2 2" xfId="53"/>
    <cellStyle name="40% — акцент2 2 2" xfId="115"/>
    <cellStyle name="40% — акцент2 3" xfId="73"/>
    <cellStyle name="40% — акцент2 3 2" xfId="135"/>
    <cellStyle name="40% — акцент2 4" xfId="93"/>
    <cellStyle name="40% - Акцент3" xfId="23" builtinId="39" customBuiltin="1"/>
    <cellStyle name="40% — акцент3 2" xfId="56"/>
    <cellStyle name="40% — акцент3 2 2" xfId="118"/>
    <cellStyle name="40% — акцент3 3" xfId="76"/>
    <cellStyle name="40% — акцент3 3 2" xfId="138"/>
    <cellStyle name="40% — акцент3 4" xfId="96"/>
    <cellStyle name="40% - Акцент4" xfId="26" builtinId="43" customBuiltin="1"/>
    <cellStyle name="40% — акцент4 2" xfId="59"/>
    <cellStyle name="40% — акцент4 2 2" xfId="121"/>
    <cellStyle name="40% — акцент4 3" xfId="79"/>
    <cellStyle name="40% — акцент4 3 2" xfId="141"/>
    <cellStyle name="40% — акцент4 4" xfId="99"/>
    <cellStyle name="40% - Акцент5" xfId="29" builtinId="47" customBuiltin="1"/>
    <cellStyle name="40% — акцент5 2" xfId="62"/>
    <cellStyle name="40% — акцент5 2 2" xfId="124"/>
    <cellStyle name="40% — акцент5 3" xfId="82"/>
    <cellStyle name="40% — акцент5 3 2" xfId="144"/>
    <cellStyle name="40% — акцент5 4" xfId="102"/>
    <cellStyle name="40% - Акцент6" xfId="32" builtinId="51" customBuiltin="1"/>
    <cellStyle name="40% — акцент6 2" xfId="65"/>
    <cellStyle name="40% — акцент6 2 2" xfId="127"/>
    <cellStyle name="40% — акцент6 3" xfId="85"/>
    <cellStyle name="40% — акцент6 3 2" xfId="147"/>
    <cellStyle name="40% — акцент6 4" xfId="105"/>
    <cellStyle name="60% - Акцент1 2" xfId="39"/>
    <cellStyle name="60% — акцент1 2" xfId="51"/>
    <cellStyle name="60% — акцент1 2 2" xfId="113"/>
    <cellStyle name="60% — акцент1 3" xfId="71"/>
    <cellStyle name="60% — акцент1 3 2" xfId="133"/>
    <cellStyle name="60% — акцент1 4" xfId="91"/>
    <cellStyle name="60% - Акцент2 2" xfId="40"/>
    <cellStyle name="60% — акцент2 2" xfId="54"/>
    <cellStyle name="60% — акцент2 2 2" xfId="116"/>
    <cellStyle name="60% — акцент2 3" xfId="74"/>
    <cellStyle name="60% — акцент2 3 2" xfId="136"/>
    <cellStyle name="60% — акцент2 4" xfId="94"/>
    <cellStyle name="60% - Акцент3 2" xfId="41"/>
    <cellStyle name="60% — акцент3 2" xfId="57"/>
    <cellStyle name="60% — акцент3 2 2" xfId="119"/>
    <cellStyle name="60% — акцент3 3" xfId="77"/>
    <cellStyle name="60% — акцент3 3 2" xfId="139"/>
    <cellStyle name="60% — акцент3 4" xfId="97"/>
    <cellStyle name="60% - Акцент4 2" xfId="42"/>
    <cellStyle name="60% — акцент4 2" xfId="60"/>
    <cellStyle name="60% — акцент4 2 2" xfId="122"/>
    <cellStyle name="60% — акцент4 3" xfId="80"/>
    <cellStyle name="60% — акцент4 3 2" xfId="142"/>
    <cellStyle name="60% — акцент4 4" xfId="100"/>
    <cellStyle name="60% - Акцент5 2" xfId="43"/>
    <cellStyle name="60% — акцент5 2" xfId="63"/>
    <cellStyle name="60% — акцент5 2 2" xfId="125"/>
    <cellStyle name="60% — акцент5 3" xfId="83"/>
    <cellStyle name="60% — акцент5 3 2" xfId="145"/>
    <cellStyle name="60% — акцент5 4" xfId="103"/>
    <cellStyle name="60% - Акцент6 2" xfId="44"/>
    <cellStyle name="60% — акцент6 2" xfId="66"/>
    <cellStyle name="60% — акцент6 2 2" xfId="128"/>
    <cellStyle name="60% — акцент6 3" xfId="86"/>
    <cellStyle name="60% — акцент6 3 2" xfId="148"/>
    <cellStyle name="60% — акцент6 4" xfId="106"/>
    <cellStyle name="Акцент1" xfId="15" builtinId="29" customBuiltin="1"/>
    <cellStyle name="Акцент2" xfId="18" builtinId="33" customBuiltin="1"/>
    <cellStyle name="Акцент3" xfId="21" builtinId="37" customBuiltin="1"/>
    <cellStyle name="Акцент4" xfId="24" builtinId="41" customBuiltin="1"/>
    <cellStyle name="Акцент5" xfId="27" builtinId="45" customBuiltin="1"/>
    <cellStyle name="Акцент6" xfId="30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4" builtinId="25" customBuiltin="1"/>
    <cellStyle name="Контрольная ячейка" xfId="11" builtinId="23" customBuiltin="1"/>
    <cellStyle name="Название 2" xfId="37"/>
    <cellStyle name="Нейтральный 2" xfId="38"/>
    <cellStyle name="Обычный" xfId="0" builtinId="0"/>
    <cellStyle name="Обычный 2" xfId="33"/>
    <cellStyle name="Обычный 2 2" xfId="88"/>
    <cellStyle name="Обычный 2 3" xfId="107"/>
    <cellStyle name="Обычный 2 4" xfId="45"/>
    <cellStyle name="Обычный 3" xfId="47"/>
    <cellStyle name="Обычный 3 2" xfId="109"/>
    <cellStyle name="Обычный 4" xfId="67"/>
    <cellStyle name="Обычный 4 2" xfId="129"/>
    <cellStyle name="Обычный 5" xfId="87"/>
    <cellStyle name="Обычный 5 2" xfId="149"/>
    <cellStyle name="Обычный 6" xfId="150"/>
    <cellStyle name="Обычный 7" xfId="35"/>
    <cellStyle name="Плохой" xfId="6" builtinId="27" customBuiltin="1"/>
    <cellStyle name="Пояснение" xfId="13" builtinId="53" customBuiltin="1"/>
    <cellStyle name="Примечание 2" xfId="46"/>
    <cellStyle name="Примечание 2 2" xfId="108"/>
    <cellStyle name="Примечание 3" xfId="48"/>
    <cellStyle name="Примечание 3 2" xfId="110"/>
    <cellStyle name="Примечание 4" xfId="68"/>
    <cellStyle name="Примечание 4 2" xfId="130"/>
    <cellStyle name="Связанная ячейка" xfId="10" builtinId="24" customBuiltin="1"/>
    <cellStyle name="Текст предупреждения" xfId="12" builtinId="11" customBuiltin="1"/>
    <cellStyle name="Финансовый 2" xfId="34"/>
    <cellStyle name="Финансовый 3" xfId="36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График!$B$11:$Y$11</c:f>
              <c:numCache>
                <c:formatCode>0.000</c:formatCode>
                <c:ptCount val="24"/>
                <c:pt idx="0">
                  <c:v>3.3545652926579045E-2</c:v>
                </c:pt>
                <c:pt idx="1">
                  <c:v>3.5490756437411765E-2</c:v>
                </c:pt>
                <c:pt idx="2">
                  <c:v>3.8265340634595087E-2</c:v>
                </c:pt>
                <c:pt idx="3">
                  <c:v>4.1659858326941579E-2</c:v>
                </c:pt>
                <c:pt idx="4">
                  <c:v>4.508877799526663E-2</c:v>
                </c:pt>
                <c:pt idx="5">
                  <c:v>4.654818086171892E-2</c:v>
                </c:pt>
                <c:pt idx="6">
                  <c:v>4.6731134463193991E-2</c:v>
                </c:pt>
                <c:pt idx="7">
                  <c:v>4.6200455587397202E-2</c:v>
                </c:pt>
                <c:pt idx="8">
                  <c:v>4.5340758024283785E-2</c:v>
                </c:pt>
                <c:pt idx="9">
                  <c:v>4.4349420062729739E-2</c:v>
                </c:pt>
                <c:pt idx="10">
                  <c:v>4.3830825273730403E-2</c:v>
                </c:pt>
                <c:pt idx="11">
                  <c:v>4.3607235962635008E-2</c:v>
                </c:pt>
                <c:pt idx="12">
                  <c:v>4.3061290511119968E-2</c:v>
                </c:pt>
                <c:pt idx="13">
                  <c:v>4.506282918115715E-2</c:v>
                </c:pt>
                <c:pt idx="14">
                  <c:v>4.8430115146535307E-2</c:v>
                </c:pt>
                <c:pt idx="15">
                  <c:v>4.822126015807008E-2</c:v>
                </c:pt>
                <c:pt idx="16">
                  <c:v>4.7580501483412203E-2</c:v>
                </c:pt>
                <c:pt idx="17">
                  <c:v>4.4665068056399644E-2</c:v>
                </c:pt>
                <c:pt idx="18">
                  <c:v>4.0766059231770908E-2</c:v>
                </c:pt>
                <c:pt idx="19">
                  <c:v>3.7611396781172791E-2</c:v>
                </c:pt>
                <c:pt idx="20">
                  <c:v>3.4764637230595301E-2</c:v>
                </c:pt>
                <c:pt idx="21">
                  <c:v>3.3500401989051264E-2</c:v>
                </c:pt>
                <c:pt idx="22">
                  <c:v>3.2818780468027185E-2</c:v>
                </c:pt>
                <c:pt idx="23">
                  <c:v>3.2859263206204879E-2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График!$B$12:$Y$12</c:f>
              <c:numCache>
                <c:formatCode>0.000</c:formatCode>
                <c:ptCount val="24"/>
                <c:pt idx="0">
                  <c:v>3.3412172221901112E-2</c:v>
                </c:pt>
                <c:pt idx="1">
                  <c:v>3.5426270882357253E-2</c:v>
                </c:pt>
                <c:pt idx="2">
                  <c:v>3.8337093250365002E-2</c:v>
                </c:pt>
                <c:pt idx="3">
                  <c:v>4.1691786636960937E-2</c:v>
                </c:pt>
                <c:pt idx="4">
                  <c:v>4.5065530722961385E-2</c:v>
                </c:pt>
                <c:pt idx="5">
                  <c:v>4.6585628850621036E-2</c:v>
                </c:pt>
                <c:pt idx="6">
                  <c:v>4.6762092623133293E-2</c:v>
                </c:pt>
                <c:pt idx="7">
                  <c:v>4.617128313017442E-2</c:v>
                </c:pt>
                <c:pt idx="8">
                  <c:v>4.5413495960437707E-2</c:v>
                </c:pt>
                <c:pt idx="9">
                  <c:v>4.4386133382465304E-2</c:v>
                </c:pt>
                <c:pt idx="10">
                  <c:v>4.3927305160676999E-2</c:v>
                </c:pt>
                <c:pt idx="11">
                  <c:v>4.387492250149206E-2</c:v>
                </c:pt>
                <c:pt idx="12">
                  <c:v>4.3914695282545053E-2</c:v>
                </c:pt>
                <c:pt idx="13">
                  <c:v>4.5609154618863799E-2</c:v>
                </c:pt>
                <c:pt idx="14">
                  <c:v>4.8309431907470349E-2</c:v>
                </c:pt>
                <c:pt idx="15">
                  <c:v>4.787889475640051E-2</c:v>
                </c:pt>
                <c:pt idx="16">
                  <c:v>4.7210554493089342E-2</c:v>
                </c:pt>
                <c:pt idx="17">
                  <c:v>4.4378187168015497E-2</c:v>
                </c:pt>
                <c:pt idx="18">
                  <c:v>4.0579797270246562E-2</c:v>
                </c:pt>
                <c:pt idx="19">
                  <c:v>3.7168231332416757E-2</c:v>
                </c:pt>
                <c:pt idx="20">
                  <c:v>3.4979779496702779E-2</c:v>
                </c:pt>
                <c:pt idx="21">
                  <c:v>3.3415282987646802E-2</c:v>
                </c:pt>
                <c:pt idx="22">
                  <c:v>3.2721912565706134E-2</c:v>
                </c:pt>
                <c:pt idx="23">
                  <c:v>3.2780362797350825E-2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20128"/>
        <c:axId val="94321664"/>
      </c:lineChart>
      <c:catAx>
        <c:axId val="94320128"/>
        <c:scaling>
          <c:orientation val="minMax"/>
        </c:scaling>
        <c:delete val="0"/>
        <c:axPos val="b"/>
        <c:majorTickMark val="none"/>
        <c:minorTickMark val="none"/>
        <c:tickLblPos val="nextTo"/>
        <c:crossAx val="94321664"/>
        <c:crosses val="autoZero"/>
        <c:auto val="1"/>
        <c:lblAlgn val="ctr"/>
        <c:lblOffset val="100"/>
        <c:noMultiLvlLbl val="0"/>
      </c:catAx>
      <c:valAx>
        <c:axId val="94321664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spPr>
          <a:ln w="9525">
            <a:noFill/>
          </a:ln>
        </c:spPr>
        <c:crossAx val="943201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2449285</xdr:colOff>
      <xdr:row>13</xdr:row>
      <xdr:rowOff>122464</xdr:rowOff>
    </xdr:from>
    <xdr:to>
      <xdr:col>25</xdr:col>
      <xdr:colOff>557893</xdr:colOff>
      <xdr:row>31</xdr:row>
      <xdr:rowOff>4082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2"/>
  <sheetViews>
    <sheetView tabSelected="1" zoomScale="70" zoomScaleNormal="70" workbookViewId="0">
      <selection activeCell="J21" sqref="J21"/>
    </sheetView>
  </sheetViews>
  <sheetFormatPr defaultRowHeight="15" x14ac:dyDescent="0.25"/>
  <cols>
    <col min="1" max="1" width="38.140625" style="29" customWidth="1"/>
    <col min="2" max="2" width="9.140625" style="29"/>
    <col min="3" max="3" width="16.7109375" style="29" customWidth="1"/>
    <col min="4" max="4" width="17.28515625" style="29" hidden="1" customWidth="1"/>
    <col min="5" max="5" width="17.5703125" style="29" hidden="1" customWidth="1"/>
    <col min="6" max="6" width="24.28515625" style="29" hidden="1" customWidth="1"/>
    <col min="7" max="7" width="25.7109375" style="29" customWidth="1"/>
  </cols>
  <sheetData>
    <row r="1" spans="1:9" ht="25.5" x14ac:dyDescent="0.35">
      <c r="A1" s="32" t="s">
        <v>0</v>
      </c>
      <c r="B1" s="33"/>
      <c r="C1" s="33"/>
      <c r="D1" s="34"/>
      <c r="E1" s="33"/>
      <c r="F1" s="6"/>
      <c r="G1" s="35"/>
    </row>
    <row r="2" spans="1:9" ht="20.25" x14ac:dyDescent="0.3">
      <c r="A2" s="70" t="s">
        <v>1</v>
      </c>
      <c r="B2" s="70"/>
      <c r="C2" s="70"/>
      <c r="D2" s="36"/>
      <c r="E2" s="62"/>
      <c r="F2" s="7"/>
      <c r="G2" s="55" t="s">
        <v>66</v>
      </c>
    </row>
    <row r="3" spans="1:9" x14ac:dyDescent="0.25">
      <c r="A3" s="37"/>
      <c r="B3" s="33"/>
      <c r="C3" s="33"/>
      <c r="D3" s="34"/>
      <c r="E3" s="33"/>
      <c r="F3" s="6"/>
      <c r="G3" s="35"/>
    </row>
    <row r="4" spans="1:9" x14ac:dyDescent="0.25">
      <c r="A4" s="37"/>
      <c r="B4" s="33"/>
      <c r="C4" s="33"/>
      <c r="D4" s="34"/>
      <c r="E4" s="33"/>
      <c r="F4" s="6"/>
      <c r="G4" s="35"/>
    </row>
    <row r="5" spans="1:9" ht="18.75" x14ac:dyDescent="0.3">
      <c r="A5" s="71" t="s">
        <v>2</v>
      </c>
      <c r="B5" s="71"/>
      <c r="C5" s="71"/>
      <c r="D5" s="71"/>
      <c r="E5" s="71"/>
      <c r="F5" s="71"/>
      <c r="G5" s="71"/>
    </row>
    <row r="6" spans="1:9" ht="18.75" x14ac:dyDescent="0.3">
      <c r="A6" s="71" t="s">
        <v>3</v>
      </c>
      <c r="B6" s="71"/>
      <c r="C6" s="71"/>
      <c r="D6" s="71"/>
      <c r="E6" s="71"/>
      <c r="F6" s="71"/>
      <c r="G6" s="71"/>
    </row>
    <row r="7" spans="1:9" ht="15.75" thickBot="1" x14ac:dyDescent="0.3">
      <c r="A7" s="37"/>
      <c r="B7" s="33"/>
      <c r="C7" s="33"/>
      <c r="D7" s="34"/>
      <c r="E7" s="33"/>
      <c r="F7" s="6"/>
      <c r="G7" s="35"/>
    </row>
    <row r="8" spans="1:9" ht="79.5" thickBot="1" x14ac:dyDescent="0.3">
      <c r="A8" s="38" t="s">
        <v>4</v>
      </c>
      <c r="B8" s="72" t="s">
        <v>5</v>
      </c>
      <c r="C8" s="73"/>
      <c r="D8" s="39" t="s">
        <v>6</v>
      </c>
      <c r="E8" s="40" t="s">
        <v>7</v>
      </c>
      <c r="F8" s="8" t="s">
        <v>8</v>
      </c>
      <c r="G8" s="9" t="s">
        <v>68</v>
      </c>
    </row>
    <row r="9" spans="1:9" ht="15.75" thickBot="1" x14ac:dyDescent="0.3">
      <c r="A9" s="54">
        <v>1</v>
      </c>
      <c r="B9" s="74">
        <v>2</v>
      </c>
      <c r="C9" s="75"/>
      <c r="D9" s="41">
        <v>3</v>
      </c>
      <c r="E9" s="42">
        <v>4</v>
      </c>
      <c r="F9" s="10">
        <v>5</v>
      </c>
      <c r="G9" s="43">
        <v>6</v>
      </c>
    </row>
    <row r="10" spans="1:9" x14ac:dyDescent="0.25">
      <c r="A10" s="44"/>
      <c r="B10" s="45">
        <v>0</v>
      </c>
      <c r="C10" s="45">
        <v>4.1666666666666699E-2</v>
      </c>
      <c r="D10" s="45"/>
      <c r="E10" s="46"/>
      <c r="F10" s="1"/>
      <c r="G10" s="2"/>
    </row>
    <row r="11" spans="1:9" x14ac:dyDescent="0.25">
      <c r="A11" s="44"/>
      <c r="B11" s="45">
        <v>4.1666666666666699E-2</v>
      </c>
      <c r="C11" s="45">
        <v>8.3333333333333398E-2</v>
      </c>
      <c r="D11" s="45"/>
      <c r="E11" s="46"/>
      <c r="F11" s="1"/>
      <c r="G11" s="2"/>
    </row>
    <row r="12" spans="1:9" x14ac:dyDescent="0.25">
      <c r="A12" s="44"/>
      <c r="B12" s="45">
        <v>8.3333333333333301E-2</v>
      </c>
      <c r="C12" s="45">
        <v>0.125</v>
      </c>
      <c r="D12" s="45"/>
      <c r="E12" s="46"/>
      <c r="F12" s="1"/>
      <c r="G12" s="2"/>
    </row>
    <row r="13" spans="1:9" x14ac:dyDescent="0.25">
      <c r="A13" s="44"/>
      <c r="B13" s="45">
        <v>0.125</v>
      </c>
      <c r="C13" s="45">
        <v>0.16666666666666699</v>
      </c>
      <c r="D13" s="45"/>
      <c r="E13" s="46"/>
      <c r="F13" s="1"/>
      <c r="G13" s="2"/>
    </row>
    <row r="14" spans="1:9" x14ac:dyDescent="0.25">
      <c r="A14" s="44"/>
      <c r="B14" s="45">
        <v>0.16666666666666699</v>
      </c>
      <c r="C14" s="45">
        <v>0.20833333333333301</v>
      </c>
      <c r="D14" s="45"/>
      <c r="E14" s="46"/>
      <c r="F14" s="1"/>
      <c r="G14" s="2"/>
    </row>
    <row r="15" spans="1:9" x14ac:dyDescent="0.25">
      <c r="A15" s="31">
        <v>43891</v>
      </c>
      <c r="B15" s="45">
        <v>0.20833333333333301</v>
      </c>
      <c r="C15" s="45">
        <v>0.25</v>
      </c>
      <c r="D15" s="3">
        <v>434084.60399999993</v>
      </c>
      <c r="E15" s="3">
        <v>82607.450000000012</v>
      </c>
      <c r="F15" s="1">
        <f>D15-E15</f>
        <v>351477.15399999992</v>
      </c>
      <c r="G15" s="4">
        <f>F15/$F$759</f>
        <v>1.1755025040241594E-3</v>
      </c>
      <c r="H15" s="29"/>
      <c r="I15" s="29"/>
    </row>
    <row r="16" spans="1:9" x14ac:dyDescent="0.25">
      <c r="A16" s="31">
        <v>43891.041666666664</v>
      </c>
      <c r="B16" s="45">
        <v>0.25</v>
      </c>
      <c r="C16" s="45">
        <v>0.29166666666666702</v>
      </c>
      <c r="D16" s="3">
        <v>474105.07599999994</v>
      </c>
      <c r="E16" s="3">
        <v>88476.88</v>
      </c>
      <c r="F16" s="1">
        <f t="shared" ref="F16:F79" si="0">D16-E16</f>
        <v>385628.19599999994</v>
      </c>
      <c r="G16" s="4">
        <f t="shared" ref="G16:G79" si="1">F16/$F$759</f>
        <v>1.2897194166432773E-3</v>
      </c>
      <c r="H16" s="29"/>
      <c r="I16" s="29"/>
    </row>
    <row r="17" spans="1:9" x14ac:dyDescent="0.25">
      <c r="A17" s="31">
        <v>43891.08333321759</v>
      </c>
      <c r="B17" s="45">
        <v>0.29166666666666702</v>
      </c>
      <c r="C17" s="45">
        <v>0.33333333333333298</v>
      </c>
      <c r="D17" s="3">
        <v>514565.01799999992</v>
      </c>
      <c r="E17" s="3">
        <v>92929.272000000012</v>
      </c>
      <c r="F17" s="1">
        <f t="shared" si="0"/>
        <v>421635.74599999993</v>
      </c>
      <c r="G17" s="4">
        <f t="shared" si="1"/>
        <v>1.4101453524603606E-3</v>
      </c>
      <c r="H17" s="29"/>
      <c r="I17" s="29"/>
    </row>
    <row r="18" spans="1:9" x14ac:dyDescent="0.25">
      <c r="A18" s="31">
        <v>43891.124999826388</v>
      </c>
      <c r="B18" s="45">
        <v>0.33333333333333298</v>
      </c>
      <c r="C18" s="45">
        <v>0.375</v>
      </c>
      <c r="D18" s="3">
        <v>554270.12400000007</v>
      </c>
      <c r="E18" s="3">
        <v>102090.55199999998</v>
      </c>
      <c r="F18" s="1">
        <f t="shared" si="0"/>
        <v>452179.5720000001</v>
      </c>
      <c r="G18" s="4">
        <f t="shared" si="1"/>
        <v>1.5122980629192556E-3</v>
      </c>
      <c r="H18" s="29"/>
      <c r="I18" s="29"/>
    </row>
    <row r="19" spans="1:9" x14ac:dyDescent="0.25">
      <c r="A19" s="31">
        <v>43891.166666435187</v>
      </c>
      <c r="B19" s="45">
        <v>0.375</v>
      </c>
      <c r="C19" s="45">
        <v>0.41666666666666702</v>
      </c>
      <c r="D19" s="3">
        <v>597843.35600000003</v>
      </c>
      <c r="E19" s="3">
        <v>106055.50799999999</v>
      </c>
      <c r="F19" s="1">
        <f t="shared" si="0"/>
        <v>491787.84800000006</v>
      </c>
      <c r="G19" s="4">
        <f t="shared" si="1"/>
        <v>1.6447664953286062E-3</v>
      </c>
      <c r="H19" s="29"/>
      <c r="I19" s="29"/>
    </row>
    <row r="20" spans="1:9" x14ac:dyDescent="0.25">
      <c r="A20" s="31">
        <v>43891.208333043978</v>
      </c>
      <c r="B20" s="45">
        <v>0.41666666666666702</v>
      </c>
      <c r="C20" s="45">
        <v>0.45833333333333298</v>
      </c>
      <c r="D20" s="3">
        <v>616575.99399999995</v>
      </c>
      <c r="E20" s="3">
        <v>106575.26400000001</v>
      </c>
      <c r="F20" s="1">
        <f t="shared" si="0"/>
        <v>510000.72999999992</v>
      </c>
      <c r="G20" s="4">
        <f t="shared" si="1"/>
        <v>1.7056788139611181E-3</v>
      </c>
      <c r="H20" s="29"/>
      <c r="I20" s="29"/>
    </row>
    <row r="21" spans="1:9" x14ac:dyDescent="0.25">
      <c r="A21" s="31">
        <v>43891.249999652777</v>
      </c>
      <c r="B21" s="45">
        <v>0.45833333333333298</v>
      </c>
      <c r="C21" s="45">
        <v>0.5</v>
      </c>
      <c r="D21" s="3">
        <v>617289.71</v>
      </c>
      <c r="E21" s="3">
        <v>105811.02</v>
      </c>
      <c r="F21" s="1">
        <f t="shared" si="0"/>
        <v>511478.68999999994</v>
      </c>
      <c r="G21" s="4">
        <f t="shared" si="1"/>
        <v>1.7106217971993617E-3</v>
      </c>
      <c r="H21" s="29"/>
      <c r="I21" s="29"/>
    </row>
    <row r="22" spans="1:9" x14ac:dyDescent="0.25">
      <c r="A22" s="31">
        <v>43891.291666261575</v>
      </c>
      <c r="B22" s="45">
        <v>0.5</v>
      </c>
      <c r="C22" s="45">
        <v>0.54166666666666696</v>
      </c>
      <c r="D22" s="3">
        <v>604657.68000000005</v>
      </c>
      <c r="E22" s="3">
        <v>104279.45800000001</v>
      </c>
      <c r="F22" s="1">
        <f t="shared" si="0"/>
        <v>500378.22200000007</v>
      </c>
      <c r="G22" s="4">
        <f t="shared" si="1"/>
        <v>1.6734966874124538E-3</v>
      </c>
      <c r="H22" s="29"/>
      <c r="I22" s="29"/>
    </row>
    <row r="23" spans="1:9" x14ac:dyDescent="0.25">
      <c r="A23" s="31">
        <v>43891.333332870374</v>
      </c>
      <c r="B23" s="45">
        <v>0.54166666666666696</v>
      </c>
      <c r="C23" s="45">
        <v>0.58333333333333304</v>
      </c>
      <c r="D23" s="3">
        <v>588724.55200000003</v>
      </c>
      <c r="E23" s="3">
        <v>101473.87</v>
      </c>
      <c r="F23" s="1">
        <f t="shared" si="0"/>
        <v>487250.68200000003</v>
      </c>
      <c r="G23" s="4">
        <f t="shared" si="1"/>
        <v>1.6295921093593456E-3</v>
      </c>
      <c r="H23" s="29"/>
      <c r="I23" s="29"/>
    </row>
    <row r="24" spans="1:9" x14ac:dyDescent="0.25">
      <c r="A24" s="31">
        <v>43891.374999479165</v>
      </c>
      <c r="B24" s="45">
        <v>0.58333333333333304</v>
      </c>
      <c r="C24" s="45">
        <v>0.625</v>
      </c>
      <c r="D24" s="3">
        <v>578090.95600000001</v>
      </c>
      <c r="E24" s="3">
        <v>98737.599999999977</v>
      </c>
      <c r="F24" s="1">
        <f t="shared" si="0"/>
        <v>479353.35600000003</v>
      </c>
      <c r="G24" s="4">
        <f t="shared" si="1"/>
        <v>1.6031797909982633E-3</v>
      </c>
      <c r="H24" s="29"/>
      <c r="I24" s="29"/>
    </row>
    <row r="25" spans="1:9" x14ac:dyDescent="0.25">
      <c r="A25" s="31">
        <v>43891.416666087964</v>
      </c>
      <c r="B25" s="45">
        <v>0.625</v>
      </c>
      <c r="C25" s="45">
        <v>0.66666666666666696</v>
      </c>
      <c r="D25" s="3">
        <v>572530.74200000009</v>
      </c>
      <c r="E25" s="3">
        <v>102483.24400000001</v>
      </c>
      <c r="F25" s="1">
        <f t="shared" si="0"/>
        <v>470047.49800000008</v>
      </c>
      <c r="G25" s="4">
        <f t="shared" si="1"/>
        <v>1.5720566888091146E-3</v>
      </c>
      <c r="H25" s="29"/>
      <c r="I25" s="29"/>
    </row>
    <row r="26" spans="1:9" x14ac:dyDescent="0.25">
      <c r="A26" s="31">
        <v>43891.458332696762</v>
      </c>
      <c r="B26" s="45">
        <v>0.66666666666666696</v>
      </c>
      <c r="C26" s="45">
        <v>0.70833333333333304</v>
      </c>
      <c r="D26" s="3">
        <v>574487.40999999992</v>
      </c>
      <c r="E26" s="3">
        <v>101503.22000000002</v>
      </c>
      <c r="F26" s="1">
        <f t="shared" si="0"/>
        <v>472984.18999999989</v>
      </c>
      <c r="G26" s="4">
        <f t="shared" si="1"/>
        <v>1.5818783479418942E-3</v>
      </c>
      <c r="H26" s="29"/>
      <c r="I26" s="29"/>
    </row>
    <row r="27" spans="1:9" s="30" customFormat="1" x14ac:dyDescent="0.25">
      <c r="A27" s="64">
        <v>43891.499999305554</v>
      </c>
      <c r="B27" s="56">
        <v>0.70833333333333304</v>
      </c>
      <c r="C27" s="56">
        <v>0.75</v>
      </c>
      <c r="D27" s="57">
        <v>586643.04200000002</v>
      </c>
      <c r="E27" s="57">
        <v>103693.724</v>
      </c>
      <c r="F27" s="60">
        <f t="shared" si="0"/>
        <v>482949.31800000003</v>
      </c>
      <c r="G27" s="61">
        <f t="shared" si="1"/>
        <v>1.6152063545665336E-3</v>
      </c>
      <c r="H27" s="52"/>
      <c r="I27" s="52"/>
    </row>
    <row r="28" spans="1:9" s="30" customFormat="1" x14ac:dyDescent="0.25">
      <c r="A28" s="64">
        <v>43891.541665914352</v>
      </c>
      <c r="B28" s="56">
        <v>0.75</v>
      </c>
      <c r="C28" s="56">
        <v>0.79166666666666696</v>
      </c>
      <c r="D28" s="57">
        <v>612373.78800000006</v>
      </c>
      <c r="E28" s="57">
        <v>105929.23800000001</v>
      </c>
      <c r="F28" s="60">
        <f t="shared" si="0"/>
        <v>506444.55000000005</v>
      </c>
      <c r="G28" s="61">
        <f t="shared" si="1"/>
        <v>1.6937852998388304E-3</v>
      </c>
      <c r="H28" s="52"/>
      <c r="I28" s="52"/>
    </row>
    <row r="29" spans="1:9" s="30" customFormat="1" x14ac:dyDescent="0.25">
      <c r="A29" s="64">
        <v>43891.583332523151</v>
      </c>
      <c r="B29" s="56">
        <v>0.79166666666666696</v>
      </c>
      <c r="C29" s="56">
        <v>0.83333333333333304</v>
      </c>
      <c r="D29" s="57">
        <v>615646.34600000002</v>
      </c>
      <c r="E29" s="57">
        <v>105909.15199999997</v>
      </c>
      <c r="F29" s="60">
        <f t="shared" si="0"/>
        <v>509737.19400000002</v>
      </c>
      <c r="G29" s="61">
        <f t="shared" si="1"/>
        <v>1.7047974274346401E-3</v>
      </c>
      <c r="H29" s="52"/>
      <c r="I29" s="52"/>
    </row>
    <row r="30" spans="1:9" s="30" customFormat="1" x14ac:dyDescent="0.25">
      <c r="A30" s="64">
        <v>43891.624999131942</v>
      </c>
      <c r="B30" s="56">
        <v>0.83333333333333304</v>
      </c>
      <c r="C30" s="56">
        <v>0.875</v>
      </c>
      <c r="D30" s="57">
        <v>604501.93200000003</v>
      </c>
      <c r="E30" s="57">
        <v>107000.274</v>
      </c>
      <c r="F30" s="60">
        <f t="shared" si="0"/>
        <v>497501.65800000005</v>
      </c>
      <c r="G30" s="61">
        <f t="shared" si="1"/>
        <v>1.6638761241795281E-3</v>
      </c>
      <c r="H30" s="52"/>
      <c r="I30" s="52"/>
    </row>
    <row r="31" spans="1:9" s="30" customFormat="1" x14ac:dyDescent="0.25">
      <c r="A31" s="64">
        <v>43891.66666574074</v>
      </c>
      <c r="B31" s="56">
        <v>0.875</v>
      </c>
      <c r="C31" s="56">
        <v>0.91666666666666696</v>
      </c>
      <c r="D31" s="57">
        <v>595418.80599999998</v>
      </c>
      <c r="E31" s="57">
        <v>103758.81</v>
      </c>
      <c r="F31" s="60">
        <f t="shared" si="0"/>
        <v>491659.99599999998</v>
      </c>
      <c r="G31" s="61">
        <f t="shared" si="1"/>
        <v>1.644338898984337E-3</v>
      </c>
      <c r="H31" s="52"/>
      <c r="I31" s="52"/>
    </row>
    <row r="32" spans="1:9" s="30" customFormat="1" x14ac:dyDescent="0.25">
      <c r="A32" s="63">
        <v>43891.708332349539</v>
      </c>
      <c r="B32" s="47">
        <v>0.91666666666666696</v>
      </c>
      <c r="C32" s="47">
        <v>0.95833333333333304</v>
      </c>
      <c r="D32" s="3">
        <v>546551.04799999995</v>
      </c>
      <c r="E32" s="3">
        <v>96506.280000000013</v>
      </c>
      <c r="F32" s="1">
        <f t="shared" si="0"/>
        <v>450044.76799999992</v>
      </c>
      <c r="G32" s="4">
        <f t="shared" si="1"/>
        <v>1.5051582889139129E-3</v>
      </c>
      <c r="H32" s="52"/>
      <c r="I32" s="52"/>
    </row>
    <row r="33" spans="1:9" x14ac:dyDescent="0.25">
      <c r="A33" s="31">
        <v>43891.74999895833</v>
      </c>
      <c r="B33" s="45">
        <v>0.95833333333333304</v>
      </c>
      <c r="C33" s="45">
        <v>1</v>
      </c>
      <c r="D33" s="3">
        <v>506315.65399999998</v>
      </c>
      <c r="E33" s="3">
        <v>90586.628000000026</v>
      </c>
      <c r="F33" s="1">
        <f t="shared" si="0"/>
        <v>415729.02599999995</v>
      </c>
      <c r="G33" s="4">
        <f t="shared" si="1"/>
        <v>1.3903905431603811E-3</v>
      </c>
      <c r="H33" s="29"/>
      <c r="I33" s="29"/>
    </row>
    <row r="34" spans="1:9" x14ac:dyDescent="0.25">
      <c r="A34" s="31">
        <v>43891.791665567129</v>
      </c>
      <c r="B34" s="45">
        <v>1</v>
      </c>
      <c r="C34" s="45">
        <v>1.0416666666666701</v>
      </c>
      <c r="D34" s="3">
        <v>468299.04599999997</v>
      </c>
      <c r="E34" s="3">
        <v>83449.430000000008</v>
      </c>
      <c r="F34" s="1">
        <f t="shared" si="0"/>
        <v>384849.61599999998</v>
      </c>
      <c r="G34" s="4">
        <f t="shared" si="1"/>
        <v>1.2871154842705259E-3</v>
      </c>
      <c r="H34" s="29"/>
      <c r="I34" s="29"/>
    </row>
    <row r="35" spans="1:9" x14ac:dyDescent="0.25">
      <c r="A35" s="31">
        <v>43891.833332175927</v>
      </c>
      <c r="B35" s="45">
        <v>1.0416666666666701</v>
      </c>
      <c r="C35" s="45">
        <v>1.0833333333333299</v>
      </c>
      <c r="D35" s="3">
        <v>443343.97</v>
      </c>
      <c r="E35" s="3">
        <v>75393.012000000002</v>
      </c>
      <c r="F35" s="1">
        <f t="shared" si="0"/>
        <v>367950.95799999998</v>
      </c>
      <c r="G35" s="4">
        <f t="shared" si="1"/>
        <v>1.2305985398046336E-3</v>
      </c>
      <c r="H35" s="29"/>
      <c r="I35" s="29"/>
    </row>
    <row r="36" spans="1:9" x14ac:dyDescent="0.25">
      <c r="A36" s="31">
        <v>43891.874998784719</v>
      </c>
      <c r="B36" s="45">
        <v>1.0833333333333299</v>
      </c>
      <c r="C36" s="45">
        <v>1.125</v>
      </c>
      <c r="D36" s="3">
        <v>432810.6179999999</v>
      </c>
      <c r="E36" s="3">
        <v>77339.053999999989</v>
      </c>
      <c r="F36" s="1">
        <f t="shared" si="0"/>
        <v>355471.5639999999</v>
      </c>
      <c r="G36" s="4">
        <f t="shared" si="1"/>
        <v>1.1888616623753137E-3</v>
      </c>
      <c r="H36" s="29"/>
      <c r="I36" s="29"/>
    </row>
    <row r="37" spans="1:9" x14ac:dyDescent="0.25">
      <c r="A37" s="31">
        <v>43891.916665393517</v>
      </c>
      <c r="B37" s="45">
        <v>1.125</v>
      </c>
      <c r="C37" s="45">
        <v>1.1666666666666701</v>
      </c>
      <c r="D37" s="3">
        <v>421496.00799999991</v>
      </c>
      <c r="E37" s="3">
        <v>76612.854000000007</v>
      </c>
      <c r="F37" s="1">
        <f t="shared" si="0"/>
        <v>344883.15399999992</v>
      </c>
      <c r="G37" s="4">
        <f t="shared" si="1"/>
        <v>1.1534491118667409E-3</v>
      </c>
      <c r="H37" s="29"/>
      <c r="I37" s="29"/>
    </row>
    <row r="38" spans="1:9" x14ac:dyDescent="0.25">
      <c r="A38" s="31">
        <v>43891.958332002316</v>
      </c>
      <c r="B38" s="45">
        <v>1.1666666666666701</v>
      </c>
      <c r="C38" s="45">
        <v>1.2083333333333299</v>
      </c>
      <c r="D38" s="3">
        <v>426772.89199999993</v>
      </c>
      <c r="E38" s="3">
        <v>76597.40800000001</v>
      </c>
      <c r="F38" s="1">
        <f t="shared" si="0"/>
        <v>350175.48399999994</v>
      </c>
      <c r="G38" s="4">
        <f t="shared" si="1"/>
        <v>1.1711491162520109E-3</v>
      </c>
      <c r="H38" s="29"/>
      <c r="I38" s="29"/>
    </row>
    <row r="39" spans="1:9" x14ac:dyDescent="0.25">
      <c r="A39" s="31">
        <v>43891.999998611114</v>
      </c>
      <c r="B39" s="45">
        <v>1.2083333333333299</v>
      </c>
      <c r="C39" s="45">
        <v>1.25</v>
      </c>
      <c r="D39" s="3">
        <v>431025.26799999998</v>
      </c>
      <c r="E39" s="3">
        <v>80194.351999999999</v>
      </c>
      <c r="F39" s="1">
        <f t="shared" si="0"/>
        <v>350830.91599999997</v>
      </c>
      <c r="G39" s="4">
        <f t="shared" si="1"/>
        <v>1.1733411846366821E-3</v>
      </c>
      <c r="H39" s="29"/>
      <c r="I39" s="29"/>
    </row>
    <row r="40" spans="1:9" x14ac:dyDescent="0.25">
      <c r="A40" s="31">
        <v>43892.041665219906</v>
      </c>
      <c r="B40" s="45">
        <v>1.25</v>
      </c>
      <c r="C40" s="45">
        <v>1.2916666666666701</v>
      </c>
      <c r="D40" s="3">
        <v>462504.41399999993</v>
      </c>
      <c r="E40" s="3">
        <v>85538.902000000002</v>
      </c>
      <c r="F40" s="1">
        <f t="shared" si="0"/>
        <v>376965.51199999993</v>
      </c>
      <c r="G40" s="4">
        <f t="shared" si="1"/>
        <v>1.2607473864055167E-3</v>
      </c>
      <c r="H40" s="29"/>
      <c r="I40" s="29"/>
    </row>
    <row r="41" spans="1:9" x14ac:dyDescent="0.25">
      <c r="A41" s="31">
        <v>43892.083331828704</v>
      </c>
      <c r="B41" s="45">
        <v>1.2916666666666701</v>
      </c>
      <c r="C41" s="45">
        <v>1.3333333333333299</v>
      </c>
      <c r="D41" s="3">
        <v>499052.76999999996</v>
      </c>
      <c r="E41" s="3">
        <v>89991.920000000013</v>
      </c>
      <c r="F41" s="1">
        <f t="shared" si="0"/>
        <v>409060.85</v>
      </c>
      <c r="G41" s="4">
        <f t="shared" si="1"/>
        <v>1.3680890720802045E-3</v>
      </c>
      <c r="H41" s="29"/>
      <c r="I41" s="29"/>
    </row>
    <row r="42" spans="1:9" x14ac:dyDescent="0.25">
      <c r="A42" s="31">
        <v>43892.124998437503</v>
      </c>
      <c r="B42" s="45">
        <v>1.3333333333333299</v>
      </c>
      <c r="C42" s="45">
        <v>1.375</v>
      </c>
      <c r="D42" s="3">
        <v>540151.34600000014</v>
      </c>
      <c r="E42" s="3">
        <v>98620.193999999989</v>
      </c>
      <c r="F42" s="1">
        <f t="shared" si="0"/>
        <v>441531.15200000012</v>
      </c>
      <c r="G42" s="4">
        <f t="shared" si="1"/>
        <v>1.4766848111575181E-3</v>
      </c>
      <c r="H42" s="29"/>
      <c r="I42" s="29"/>
    </row>
    <row r="43" spans="1:9" x14ac:dyDescent="0.25">
      <c r="A43" s="31">
        <v>43892.166665046294</v>
      </c>
      <c r="B43" s="45">
        <v>1.375</v>
      </c>
      <c r="C43" s="45">
        <v>1.4166666666666701</v>
      </c>
      <c r="D43" s="3">
        <v>580805.76799999992</v>
      </c>
      <c r="E43" s="3">
        <v>103259.58200000002</v>
      </c>
      <c r="F43" s="1">
        <f t="shared" si="0"/>
        <v>477546.18599999987</v>
      </c>
      <c r="G43" s="4">
        <f t="shared" si="1"/>
        <v>1.5971357769392514E-3</v>
      </c>
      <c r="H43" s="29"/>
      <c r="I43" s="29"/>
    </row>
    <row r="44" spans="1:9" x14ac:dyDescent="0.25">
      <c r="A44" s="31">
        <v>43892.208331655092</v>
      </c>
      <c r="B44" s="45">
        <v>1.4166666666666701</v>
      </c>
      <c r="C44" s="45">
        <v>1.4583333333333299</v>
      </c>
      <c r="D44" s="3">
        <v>597444.30200000003</v>
      </c>
      <c r="E44" s="3">
        <v>104768.798</v>
      </c>
      <c r="F44" s="1">
        <f t="shared" si="0"/>
        <v>492675.50400000002</v>
      </c>
      <c r="G44" s="4">
        <f t="shared" si="1"/>
        <v>1.6477352283994107E-3</v>
      </c>
      <c r="H44" s="29"/>
      <c r="I44" s="29"/>
    </row>
    <row r="45" spans="1:9" x14ac:dyDescent="0.25">
      <c r="A45" s="31">
        <v>43892.249998263891</v>
      </c>
      <c r="B45" s="45">
        <v>1.4583333333333299</v>
      </c>
      <c r="C45" s="45">
        <v>1.5</v>
      </c>
      <c r="D45" s="3">
        <v>603018.50600000005</v>
      </c>
      <c r="E45" s="3">
        <v>102590.156</v>
      </c>
      <c r="F45" s="1">
        <f t="shared" si="0"/>
        <v>500428.35000000003</v>
      </c>
      <c r="G45" s="4">
        <f t="shared" si="1"/>
        <v>1.6736643386775533E-3</v>
      </c>
      <c r="H45" s="29"/>
      <c r="I45" s="29"/>
    </row>
    <row r="46" spans="1:9" x14ac:dyDescent="0.25">
      <c r="A46" s="31">
        <v>43892.291664872682</v>
      </c>
      <c r="B46" s="45">
        <v>1.5</v>
      </c>
      <c r="C46" s="45">
        <v>1.5416666666666701</v>
      </c>
      <c r="D46" s="3">
        <v>589770.73199999996</v>
      </c>
      <c r="E46" s="3">
        <v>98070.52399999999</v>
      </c>
      <c r="F46" s="1">
        <f t="shared" si="0"/>
        <v>491700.20799999998</v>
      </c>
      <c r="G46" s="4">
        <f t="shared" si="1"/>
        <v>1.6444733865496135E-3</v>
      </c>
      <c r="H46" s="29"/>
      <c r="I46" s="29"/>
    </row>
    <row r="47" spans="1:9" x14ac:dyDescent="0.25">
      <c r="A47" s="31">
        <v>43892.333331481481</v>
      </c>
      <c r="B47" s="45">
        <v>1.5416666666666701</v>
      </c>
      <c r="C47" s="45">
        <v>1.5833333333333299</v>
      </c>
      <c r="D47" s="3">
        <v>573916.69999999995</v>
      </c>
      <c r="E47" s="3">
        <v>92782.125999999989</v>
      </c>
      <c r="F47" s="1">
        <f t="shared" si="0"/>
        <v>481134.57399999996</v>
      </c>
      <c r="G47" s="4">
        <f t="shared" si="1"/>
        <v>1.6091370095411585E-3</v>
      </c>
      <c r="H47" s="29"/>
      <c r="I47" s="29"/>
    </row>
    <row r="48" spans="1:9" x14ac:dyDescent="0.25">
      <c r="A48" s="31">
        <v>43892.374998090279</v>
      </c>
      <c r="B48" s="45">
        <v>1.5833333333333299</v>
      </c>
      <c r="C48" s="45">
        <v>1.625</v>
      </c>
      <c r="D48" s="3">
        <v>563200.99600000004</v>
      </c>
      <c r="E48" s="3">
        <v>96536.388000000006</v>
      </c>
      <c r="F48" s="1">
        <f t="shared" si="0"/>
        <v>466664.60800000001</v>
      </c>
      <c r="G48" s="4">
        <f t="shared" si="1"/>
        <v>1.5607427367624947E-3</v>
      </c>
      <c r="H48" s="29"/>
      <c r="I48" s="29"/>
    </row>
    <row r="49" spans="1:9" x14ac:dyDescent="0.25">
      <c r="A49" s="31">
        <v>43892.416664699071</v>
      </c>
      <c r="B49" s="45">
        <v>1.625</v>
      </c>
      <c r="C49" s="45">
        <v>1.6666666666666701</v>
      </c>
      <c r="D49" s="3">
        <v>570602.89</v>
      </c>
      <c r="E49" s="3">
        <v>97470.507999999973</v>
      </c>
      <c r="F49" s="1">
        <f t="shared" si="0"/>
        <v>473132.38200000004</v>
      </c>
      <c r="G49" s="4">
        <f t="shared" si="1"/>
        <v>1.5823739706732553E-3</v>
      </c>
      <c r="H49" s="29"/>
      <c r="I49" s="29"/>
    </row>
    <row r="50" spans="1:9" x14ac:dyDescent="0.25">
      <c r="A50" s="31">
        <v>43892.458331307869</v>
      </c>
      <c r="B50" s="45">
        <v>1.6666666666666701</v>
      </c>
      <c r="C50" s="45">
        <v>1.7083333333333299</v>
      </c>
      <c r="D50" s="3">
        <v>568554.05599999998</v>
      </c>
      <c r="E50" s="3">
        <v>97236.911999999997</v>
      </c>
      <c r="F50" s="1">
        <f t="shared" si="0"/>
        <v>471317.14399999997</v>
      </c>
      <c r="G50" s="4">
        <f t="shared" si="1"/>
        <v>1.5763029734829233E-3</v>
      </c>
      <c r="H50" s="29"/>
      <c r="I50" s="29"/>
    </row>
    <row r="51" spans="1:9" s="29" customFormat="1" x14ac:dyDescent="0.25">
      <c r="A51" s="64">
        <v>43892.499997916668</v>
      </c>
      <c r="B51" s="56">
        <v>1.7083333333333299</v>
      </c>
      <c r="C51" s="56">
        <v>1.75</v>
      </c>
      <c r="D51" s="57">
        <v>573009.24800000002</v>
      </c>
      <c r="E51" s="66">
        <v>99166.599999999991</v>
      </c>
      <c r="F51" s="58">
        <f t="shared" si="0"/>
        <v>473842.64800000004</v>
      </c>
      <c r="G51" s="59">
        <f t="shared" si="1"/>
        <v>1.5847494293681418E-3</v>
      </c>
    </row>
    <row r="52" spans="1:9" s="29" customFormat="1" x14ac:dyDescent="0.25">
      <c r="A52" s="64">
        <v>43892.541664525466</v>
      </c>
      <c r="B52" s="56">
        <v>1.75</v>
      </c>
      <c r="C52" s="56">
        <v>1.7916666666666701</v>
      </c>
      <c r="D52" s="57">
        <v>598589.92799999984</v>
      </c>
      <c r="E52" s="66">
        <v>102405.15400000002</v>
      </c>
      <c r="F52" s="58">
        <f t="shared" si="0"/>
        <v>496184.7739999998</v>
      </c>
      <c r="G52" s="59">
        <f t="shared" si="1"/>
        <v>1.6594718537400626E-3</v>
      </c>
    </row>
    <row r="53" spans="1:9" s="29" customFormat="1" x14ac:dyDescent="0.25">
      <c r="A53" s="64">
        <v>43892.583331134258</v>
      </c>
      <c r="B53" s="56">
        <v>1.7916666666666701</v>
      </c>
      <c r="C53" s="56">
        <v>1.8333333333333299</v>
      </c>
      <c r="D53" s="57">
        <v>610448.33799999987</v>
      </c>
      <c r="E53" s="66">
        <v>104436.56599999999</v>
      </c>
      <c r="F53" s="58">
        <f t="shared" si="0"/>
        <v>506011.77199999988</v>
      </c>
      <c r="G53" s="59">
        <f t="shared" si="1"/>
        <v>1.6923378896248316E-3</v>
      </c>
    </row>
    <row r="54" spans="1:9" s="29" customFormat="1" x14ac:dyDescent="0.25">
      <c r="A54" s="64">
        <v>43892.624997743056</v>
      </c>
      <c r="B54" s="56">
        <v>1.8333333333333299</v>
      </c>
      <c r="C54" s="56">
        <v>1.875</v>
      </c>
      <c r="D54" s="57">
        <v>599997.77</v>
      </c>
      <c r="E54" s="66">
        <v>105878.45200000002</v>
      </c>
      <c r="F54" s="58">
        <f t="shared" si="0"/>
        <v>494119.31799999997</v>
      </c>
      <c r="G54" s="59">
        <f t="shared" si="1"/>
        <v>1.6525640115878199E-3</v>
      </c>
    </row>
    <row r="55" spans="1:9" s="29" customFormat="1" x14ac:dyDescent="0.25">
      <c r="A55" s="64">
        <v>43892.666664351855</v>
      </c>
      <c r="B55" s="56">
        <v>1.875</v>
      </c>
      <c r="C55" s="56">
        <v>1.9166666666666701</v>
      </c>
      <c r="D55" s="57">
        <v>590394.92599999998</v>
      </c>
      <c r="E55" s="66">
        <v>102095.16600000001</v>
      </c>
      <c r="F55" s="58">
        <f t="shared" si="0"/>
        <v>488299.75999999995</v>
      </c>
      <c r="G55" s="59">
        <f t="shared" si="1"/>
        <v>1.6331007124132913E-3</v>
      </c>
    </row>
    <row r="56" spans="1:9" s="29" customFormat="1" x14ac:dyDescent="0.25">
      <c r="A56" s="64">
        <v>43892.708330960646</v>
      </c>
      <c r="B56" s="56">
        <v>1.9166666666666701</v>
      </c>
      <c r="C56" s="56">
        <v>1.9583333333333299</v>
      </c>
      <c r="D56" s="57">
        <v>566432.31600000011</v>
      </c>
      <c r="E56" s="66">
        <v>96984.73000000001</v>
      </c>
      <c r="F56" s="58">
        <f t="shared" si="0"/>
        <v>469447.58600000013</v>
      </c>
      <c r="G56" s="59">
        <f t="shared" si="1"/>
        <v>1.5700503050366031E-3</v>
      </c>
    </row>
    <row r="57" spans="1:9" x14ac:dyDescent="0.25">
      <c r="A57" s="31">
        <v>43892.749997569445</v>
      </c>
      <c r="B57" s="45">
        <v>1.9583333333333299</v>
      </c>
      <c r="C57" s="45">
        <v>2</v>
      </c>
      <c r="D57" s="3">
        <v>514604.74399999995</v>
      </c>
      <c r="E57" s="3">
        <v>89961.024000000005</v>
      </c>
      <c r="F57" s="1">
        <f t="shared" si="0"/>
        <v>424643.72</v>
      </c>
      <c r="G57" s="4">
        <f t="shared" si="1"/>
        <v>1.4202054116386014E-3</v>
      </c>
      <c r="H57" s="29"/>
      <c r="I57" s="29"/>
    </row>
    <row r="58" spans="1:9" x14ac:dyDescent="0.25">
      <c r="A58" s="31">
        <v>43892.791664178243</v>
      </c>
      <c r="B58" s="45">
        <v>2</v>
      </c>
      <c r="C58" s="45">
        <v>2.0416666666666701</v>
      </c>
      <c r="D58" s="3">
        <v>470330.076</v>
      </c>
      <c r="E58" s="3">
        <v>81466.159999999989</v>
      </c>
      <c r="F58" s="1">
        <f t="shared" si="0"/>
        <v>388863.91600000003</v>
      </c>
      <c r="G58" s="4">
        <f t="shared" si="1"/>
        <v>1.3005411640002083E-3</v>
      </c>
      <c r="H58" s="29"/>
      <c r="I58" s="29"/>
    </row>
    <row r="59" spans="1:9" x14ac:dyDescent="0.25">
      <c r="A59" s="31">
        <v>43892.833330787034</v>
      </c>
      <c r="B59" s="45">
        <v>2.0416666666666701</v>
      </c>
      <c r="C59" s="45">
        <v>2.0833333333333299</v>
      </c>
      <c r="D59" s="3">
        <v>442993.20399999997</v>
      </c>
      <c r="E59" s="3">
        <v>74098.753999999972</v>
      </c>
      <c r="F59" s="1">
        <f t="shared" si="0"/>
        <v>368894.45</v>
      </c>
      <c r="G59" s="4">
        <f t="shared" si="1"/>
        <v>1.233754014338056E-3</v>
      </c>
      <c r="H59" s="29"/>
      <c r="I59" s="29"/>
    </row>
    <row r="60" spans="1:9" x14ac:dyDescent="0.25">
      <c r="A60" s="31">
        <v>43892.874997395833</v>
      </c>
      <c r="B60" s="45">
        <v>2.0833333333333299</v>
      </c>
      <c r="C60" s="45">
        <v>2.125</v>
      </c>
      <c r="D60" s="3">
        <v>427971.35600000003</v>
      </c>
      <c r="E60" s="3">
        <v>76068.968000000008</v>
      </c>
      <c r="F60" s="1">
        <f t="shared" si="0"/>
        <v>351902.38800000004</v>
      </c>
      <c r="G60" s="4">
        <f t="shared" si="1"/>
        <v>1.1769246836056985E-3</v>
      </c>
      <c r="H60" s="29"/>
      <c r="I60" s="29"/>
    </row>
    <row r="61" spans="1:9" x14ac:dyDescent="0.25">
      <c r="A61" s="31">
        <v>43892.916664004631</v>
      </c>
      <c r="B61" s="45">
        <v>2.125</v>
      </c>
      <c r="C61" s="45">
        <v>2.1666666666666701</v>
      </c>
      <c r="D61" s="3">
        <v>421639.62399999995</v>
      </c>
      <c r="E61" s="3">
        <v>75139.544000000024</v>
      </c>
      <c r="F61" s="1">
        <f t="shared" si="0"/>
        <v>346500.07999999996</v>
      </c>
      <c r="G61" s="4">
        <f t="shared" si="1"/>
        <v>1.1588568618163203E-3</v>
      </c>
      <c r="H61" s="29"/>
      <c r="I61" s="29"/>
    </row>
    <row r="62" spans="1:9" x14ac:dyDescent="0.25">
      <c r="A62" s="31">
        <v>43892.958330613423</v>
      </c>
      <c r="B62" s="45">
        <v>2.1666666666666701</v>
      </c>
      <c r="C62" s="45">
        <v>2.2083333333333299</v>
      </c>
      <c r="D62" s="3">
        <v>426474.70199999999</v>
      </c>
      <c r="E62" s="3">
        <v>75120.733999999968</v>
      </c>
      <c r="F62" s="1">
        <f t="shared" si="0"/>
        <v>351353.96799999999</v>
      </c>
      <c r="G62" s="4">
        <f t="shared" si="1"/>
        <v>1.1750905129464671E-3</v>
      </c>
      <c r="H62" s="29"/>
      <c r="I62" s="29"/>
    </row>
    <row r="63" spans="1:9" x14ac:dyDescent="0.25">
      <c r="A63" s="31">
        <v>43892.999997222221</v>
      </c>
      <c r="B63" s="45">
        <v>2.2083333333333299</v>
      </c>
      <c r="C63" s="45">
        <v>2.25</v>
      </c>
      <c r="D63" s="5">
        <v>425967.06399999995</v>
      </c>
      <c r="E63" s="5">
        <v>77446.825999999972</v>
      </c>
      <c r="F63" s="1">
        <f t="shared" si="0"/>
        <v>348520.23800000001</v>
      </c>
      <c r="G63" s="4">
        <f t="shared" si="1"/>
        <v>1.1656132064620508E-3</v>
      </c>
      <c r="H63" s="29"/>
      <c r="I63" s="29"/>
    </row>
    <row r="64" spans="1:9" x14ac:dyDescent="0.25">
      <c r="A64" s="31">
        <v>43893.04166383102</v>
      </c>
      <c r="B64" s="45">
        <v>2.25</v>
      </c>
      <c r="C64" s="45">
        <v>2.2916666666666701</v>
      </c>
      <c r="D64" s="5">
        <v>461128.00999999995</v>
      </c>
      <c r="E64" s="5">
        <v>84156.832000000009</v>
      </c>
      <c r="F64" s="1">
        <f t="shared" si="0"/>
        <v>376971.17799999996</v>
      </c>
      <c r="G64" s="4">
        <f t="shared" si="1"/>
        <v>1.260766336135569E-3</v>
      </c>
      <c r="H64" s="29"/>
      <c r="I64" s="29"/>
    </row>
    <row r="65" spans="1:9" x14ac:dyDescent="0.25">
      <c r="A65" s="31">
        <v>43893.083330439818</v>
      </c>
      <c r="B65" s="45">
        <v>2.2916666666666701</v>
      </c>
      <c r="C65" s="45">
        <v>2.3333333333333299</v>
      </c>
      <c r="D65" s="5">
        <v>505576.2900000001</v>
      </c>
      <c r="E65" s="5">
        <v>90617.921999999991</v>
      </c>
      <c r="F65" s="1">
        <f t="shared" si="0"/>
        <v>414958.36800000013</v>
      </c>
      <c r="G65" s="4">
        <f t="shared" si="1"/>
        <v>1.3878131056272831E-3</v>
      </c>
      <c r="H65" s="29"/>
      <c r="I65" s="29"/>
    </row>
    <row r="66" spans="1:9" x14ac:dyDescent="0.25">
      <c r="A66" s="31">
        <v>43893.12499704861</v>
      </c>
      <c r="B66" s="45">
        <v>2.3333333333333299</v>
      </c>
      <c r="C66" s="45">
        <v>2.375</v>
      </c>
      <c r="D66" s="5">
        <v>544872.60200000007</v>
      </c>
      <c r="E66" s="5">
        <v>99006.96199999997</v>
      </c>
      <c r="F66" s="1">
        <f t="shared" si="0"/>
        <v>445865.64000000013</v>
      </c>
      <c r="G66" s="4">
        <f t="shared" si="1"/>
        <v>1.4911813479584924E-3</v>
      </c>
      <c r="H66" s="29"/>
      <c r="I66" s="29"/>
    </row>
    <row r="67" spans="1:9" x14ac:dyDescent="0.25">
      <c r="A67" s="31">
        <v>43893.166663657408</v>
      </c>
      <c r="B67" s="45">
        <v>2.375</v>
      </c>
      <c r="C67" s="45">
        <v>2.4166666666666701</v>
      </c>
      <c r="D67" s="5">
        <v>585303.51600000006</v>
      </c>
      <c r="E67" s="5">
        <v>101331.406</v>
      </c>
      <c r="F67" s="1">
        <f t="shared" si="0"/>
        <v>483972.11000000004</v>
      </c>
      <c r="G67" s="4">
        <f t="shared" si="1"/>
        <v>1.6186270450535627E-3</v>
      </c>
      <c r="H67" s="29"/>
      <c r="I67" s="29"/>
    </row>
    <row r="68" spans="1:9" x14ac:dyDescent="0.25">
      <c r="A68" s="31">
        <v>43893.208330266207</v>
      </c>
      <c r="B68" s="45">
        <v>2.4166666666666701</v>
      </c>
      <c r="C68" s="45">
        <v>2.4583333333333299</v>
      </c>
      <c r="D68" s="5">
        <v>602314.64999999991</v>
      </c>
      <c r="E68" s="5">
        <v>100835.05599999998</v>
      </c>
      <c r="F68" s="1">
        <f t="shared" si="0"/>
        <v>501479.59399999992</v>
      </c>
      <c r="G68" s="4">
        <f t="shared" si="1"/>
        <v>1.677180185839387E-3</v>
      </c>
      <c r="H68" s="29"/>
      <c r="I68" s="29"/>
    </row>
    <row r="69" spans="1:9" x14ac:dyDescent="0.25">
      <c r="A69" s="31">
        <v>43893.249996874998</v>
      </c>
      <c r="B69" s="45">
        <v>2.4583333333333299</v>
      </c>
      <c r="C69" s="45">
        <v>2.5</v>
      </c>
      <c r="D69" s="5">
        <v>598658.74400000006</v>
      </c>
      <c r="E69" s="5">
        <v>100518.39400000001</v>
      </c>
      <c r="F69" s="1">
        <f t="shared" si="0"/>
        <v>498140.35000000003</v>
      </c>
      <c r="G69" s="4">
        <f t="shared" si="1"/>
        <v>1.6660122062456192E-3</v>
      </c>
      <c r="H69" s="29"/>
      <c r="I69" s="29"/>
    </row>
    <row r="70" spans="1:9" x14ac:dyDescent="0.25">
      <c r="A70" s="31">
        <v>43893.291663483797</v>
      </c>
      <c r="B70" s="45">
        <v>2.5</v>
      </c>
      <c r="C70" s="45">
        <v>2.5416666666666701</v>
      </c>
      <c r="D70" s="5">
        <v>583745.25200000009</v>
      </c>
      <c r="E70" s="5">
        <v>95654.150000000009</v>
      </c>
      <c r="F70" s="1">
        <f t="shared" si="0"/>
        <v>488091.10200000007</v>
      </c>
      <c r="G70" s="4">
        <f t="shared" si="1"/>
        <v>1.6324028633534218E-3</v>
      </c>
      <c r="H70" s="29"/>
      <c r="I70" s="29"/>
    </row>
    <row r="71" spans="1:9" x14ac:dyDescent="0.25">
      <c r="A71" s="31">
        <v>43893.333330092595</v>
      </c>
      <c r="B71" s="45">
        <v>2.5416666666666701</v>
      </c>
      <c r="C71" s="45">
        <v>2.5833333333333299</v>
      </c>
      <c r="D71" s="5">
        <v>570559.10599999991</v>
      </c>
      <c r="E71" s="5">
        <v>89995.191999999981</v>
      </c>
      <c r="F71" s="1">
        <f t="shared" si="0"/>
        <v>480563.91399999993</v>
      </c>
      <c r="G71" s="4">
        <f t="shared" si="1"/>
        <v>1.6072284580142321E-3</v>
      </c>
      <c r="H71" s="29"/>
      <c r="I71" s="29"/>
    </row>
    <row r="72" spans="1:9" x14ac:dyDescent="0.25">
      <c r="A72" s="31">
        <v>43893.374996701386</v>
      </c>
      <c r="B72" s="45">
        <v>2.5833333333333299</v>
      </c>
      <c r="C72" s="45">
        <v>2.625</v>
      </c>
      <c r="D72" s="5">
        <v>563670.63599999994</v>
      </c>
      <c r="E72" s="5">
        <v>92608.114000000001</v>
      </c>
      <c r="F72" s="1">
        <f t="shared" si="0"/>
        <v>471062.52199999994</v>
      </c>
      <c r="G72" s="4">
        <f t="shared" si="1"/>
        <v>1.5754513995038656E-3</v>
      </c>
      <c r="H72" s="29"/>
      <c r="I72" s="29"/>
    </row>
    <row r="73" spans="1:9" x14ac:dyDescent="0.25">
      <c r="A73" s="31">
        <v>43893.416663310185</v>
      </c>
      <c r="B73" s="45">
        <v>2.625</v>
      </c>
      <c r="C73" s="45">
        <v>2.6666666666666701</v>
      </c>
      <c r="D73" s="5">
        <v>562888.304</v>
      </c>
      <c r="E73" s="5">
        <v>91784.731999999975</v>
      </c>
      <c r="F73" s="1">
        <f t="shared" si="0"/>
        <v>471103.57200000004</v>
      </c>
      <c r="G73" s="4">
        <f t="shared" si="1"/>
        <v>1.5755886897295349E-3</v>
      </c>
      <c r="H73" s="29"/>
      <c r="I73" s="29"/>
    </row>
    <row r="74" spans="1:9" x14ac:dyDescent="0.25">
      <c r="A74" s="31">
        <v>43893.458329918984</v>
      </c>
      <c r="B74" s="45">
        <v>2.6666666666666701</v>
      </c>
      <c r="C74" s="45">
        <v>2.7083333333333299</v>
      </c>
      <c r="D74" s="5">
        <v>565061.054</v>
      </c>
      <c r="E74" s="5">
        <v>94166.718000000023</v>
      </c>
      <c r="F74" s="1">
        <f t="shared" si="0"/>
        <v>470894.33600000001</v>
      </c>
      <c r="G74" s="4">
        <f t="shared" si="1"/>
        <v>1.574888907569776E-3</v>
      </c>
      <c r="H74" s="29"/>
      <c r="I74" s="29"/>
    </row>
    <row r="75" spans="1:9" s="29" customFormat="1" x14ac:dyDescent="0.25">
      <c r="A75" s="64">
        <v>43893.499996527775</v>
      </c>
      <c r="B75" s="56">
        <v>2.7083333333333299</v>
      </c>
      <c r="C75" s="56">
        <v>2.75</v>
      </c>
      <c r="D75" s="67">
        <v>564062.89000000013</v>
      </c>
      <c r="E75" s="65">
        <v>96073.072000000015</v>
      </c>
      <c r="F75" s="58">
        <f t="shared" si="0"/>
        <v>467989.81800000009</v>
      </c>
      <c r="G75" s="59">
        <f t="shared" si="1"/>
        <v>1.5651748532048567E-3</v>
      </c>
    </row>
    <row r="76" spans="1:9" s="29" customFormat="1" x14ac:dyDescent="0.25">
      <c r="A76" s="64">
        <v>43893.541663136573</v>
      </c>
      <c r="B76" s="56">
        <v>2.75</v>
      </c>
      <c r="C76" s="56">
        <v>2.7916666666666701</v>
      </c>
      <c r="D76" s="67">
        <v>589727.67800000007</v>
      </c>
      <c r="E76" s="65">
        <v>102327.16999999998</v>
      </c>
      <c r="F76" s="58">
        <f t="shared" si="0"/>
        <v>487400.50800000009</v>
      </c>
      <c r="G76" s="59">
        <f t="shared" si="1"/>
        <v>1.6300931969440253E-3</v>
      </c>
    </row>
    <row r="77" spans="1:9" s="29" customFormat="1" x14ac:dyDescent="0.25">
      <c r="A77" s="64">
        <v>43893.583329745372</v>
      </c>
      <c r="B77" s="56">
        <v>2.7916666666666701</v>
      </c>
      <c r="C77" s="56">
        <v>2.8333333333333299</v>
      </c>
      <c r="D77" s="67">
        <v>611601.61599999992</v>
      </c>
      <c r="E77" s="65">
        <v>104359.13799999999</v>
      </c>
      <c r="F77" s="58">
        <f t="shared" si="0"/>
        <v>507242.47799999994</v>
      </c>
      <c r="G77" s="59">
        <f t="shared" si="1"/>
        <v>1.6964539408909052E-3</v>
      </c>
    </row>
    <row r="78" spans="1:9" s="29" customFormat="1" x14ac:dyDescent="0.25">
      <c r="A78" s="64">
        <v>43893.624996354163</v>
      </c>
      <c r="B78" s="56">
        <v>2.8333333333333299</v>
      </c>
      <c r="C78" s="56">
        <v>2.875</v>
      </c>
      <c r="D78" s="67">
        <v>607095.93599999999</v>
      </c>
      <c r="E78" s="65">
        <v>106949.20999999998</v>
      </c>
      <c r="F78" s="58">
        <f t="shared" si="0"/>
        <v>500146.72600000002</v>
      </c>
      <c r="G78" s="59">
        <f t="shared" si="1"/>
        <v>1.6727224574957303E-3</v>
      </c>
    </row>
    <row r="79" spans="1:9" s="29" customFormat="1" x14ac:dyDescent="0.25">
      <c r="A79" s="64">
        <v>43893.666662962962</v>
      </c>
      <c r="B79" s="56">
        <v>2.875</v>
      </c>
      <c r="C79" s="56">
        <v>2.9166666666666701</v>
      </c>
      <c r="D79" s="67">
        <v>604797.06599999988</v>
      </c>
      <c r="E79" s="65">
        <v>104278.22400000002</v>
      </c>
      <c r="F79" s="58">
        <f t="shared" si="0"/>
        <v>500518.84199999983</v>
      </c>
      <c r="G79" s="59">
        <f t="shared" si="1"/>
        <v>1.6739669858663773E-3</v>
      </c>
    </row>
    <row r="80" spans="1:9" s="29" customFormat="1" x14ac:dyDescent="0.25">
      <c r="A80" s="64">
        <v>43893.70832957176</v>
      </c>
      <c r="B80" s="56">
        <v>2.9166666666666701</v>
      </c>
      <c r="C80" s="56">
        <v>2.9583333333333299</v>
      </c>
      <c r="D80" s="67">
        <v>577027.13599999994</v>
      </c>
      <c r="E80" s="65">
        <v>97390.689999999988</v>
      </c>
      <c r="F80" s="58">
        <f t="shared" ref="F80:F143" si="2">D80-E80</f>
        <v>479636.44599999994</v>
      </c>
      <c r="G80" s="59">
        <f t="shared" ref="G80:G143" si="3">F80/$F$759</f>
        <v>1.6041265751635411E-3</v>
      </c>
    </row>
    <row r="81" spans="1:9" x14ac:dyDescent="0.25">
      <c r="A81" s="31">
        <v>43893.749996180559</v>
      </c>
      <c r="B81" s="45">
        <v>2.9583333333333299</v>
      </c>
      <c r="C81" s="45">
        <v>3</v>
      </c>
      <c r="D81" s="5">
        <v>526520.39000000013</v>
      </c>
      <c r="E81" s="5">
        <v>89030.946000000025</v>
      </c>
      <c r="F81" s="1">
        <f t="shared" si="2"/>
        <v>437489.44400000013</v>
      </c>
      <c r="G81" s="4">
        <f t="shared" si="3"/>
        <v>1.4631674663728997E-3</v>
      </c>
      <c r="H81" s="29"/>
      <c r="I81" s="29"/>
    </row>
    <row r="82" spans="1:9" x14ac:dyDescent="0.25">
      <c r="A82" s="31">
        <v>43893.79166278935</v>
      </c>
      <c r="B82" s="45">
        <v>3</v>
      </c>
      <c r="C82" s="45">
        <v>3.0416666666666701</v>
      </c>
      <c r="D82" s="5">
        <v>485159.98199999996</v>
      </c>
      <c r="E82" s="5">
        <v>81292.755999999994</v>
      </c>
      <c r="F82" s="1">
        <f t="shared" si="2"/>
        <v>403867.22599999997</v>
      </c>
      <c r="G82" s="4">
        <f t="shared" si="3"/>
        <v>1.3507191863067467E-3</v>
      </c>
      <c r="H82" s="29"/>
      <c r="I82" s="29"/>
    </row>
    <row r="83" spans="1:9" x14ac:dyDescent="0.25">
      <c r="A83" s="31">
        <v>43893.833329398149</v>
      </c>
      <c r="B83" s="45">
        <v>3.0416666666666701</v>
      </c>
      <c r="C83" s="45">
        <v>3.0833333333333299</v>
      </c>
      <c r="D83" s="5">
        <v>455014.43599999999</v>
      </c>
      <c r="E83" s="5">
        <v>76256.5</v>
      </c>
      <c r="F83" s="1">
        <f t="shared" si="2"/>
        <v>378757.93599999999</v>
      </c>
      <c r="G83" s="4">
        <f t="shared" si="3"/>
        <v>1.2667420830061186E-3</v>
      </c>
      <c r="H83" s="29"/>
      <c r="I83" s="29"/>
    </row>
    <row r="84" spans="1:9" x14ac:dyDescent="0.25">
      <c r="A84" s="31">
        <v>43893.874996006947</v>
      </c>
      <c r="B84" s="45">
        <v>3.0833333333333299</v>
      </c>
      <c r="C84" s="45">
        <v>3.125</v>
      </c>
      <c r="D84" s="5">
        <v>445902.74200000003</v>
      </c>
      <c r="E84" s="5">
        <v>78715.910000000018</v>
      </c>
      <c r="F84" s="1">
        <f t="shared" si="2"/>
        <v>367186.83199999999</v>
      </c>
      <c r="G84" s="4">
        <f t="shared" si="3"/>
        <v>1.228042948306957E-3</v>
      </c>
      <c r="H84" s="29"/>
      <c r="I84" s="29"/>
    </row>
    <row r="85" spans="1:9" x14ac:dyDescent="0.25">
      <c r="A85" s="31">
        <v>43893.916662615738</v>
      </c>
      <c r="B85" s="45">
        <v>3.125</v>
      </c>
      <c r="C85" s="45">
        <v>3.1666666666666701</v>
      </c>
      <c r="D85" s="5">
        <v>436520.10599999997</v>
      </c>
      <c r="E85" s="5">
        <v>78123.156000000017</v>
      </c>
      <c r="F85" s="1">
        <f t="shared" si="2"/>
        <v>358396.94999999995</v>
      </c>
      <c r="G85" s="4">
        <f t="shared" si="3"/>
        <v>1.1986455090040402E-3</v>
      </c>
      <c r="H85" s="29"/>
      <c r="I85" s="29"/>
    </row>
    <row r="86" spans="1:9" x14ac:dyDescent="0.25">
      <c r="A86" s="31">
        <v>43893.958329224537</v>
      </c>
      <c r="B86" s="45">
        <v>3.1666666666666701</v>
      </c>
      <c r="C86" s="45">
        <v>3.2083333333333299</v>
      </c>
      <c r="D86" s="5">
        <v>441789.25200000004</v>
      </c>
      <c r="E86" s="5">
        <v>78880.05799999999</v>
      </c>
      <c r="F86" s="1">
        <f t="shared" si="2"/>
        <v>362909.19400000002</v>
      </c>
      <c r="G86" s="4">
        <f t="shared" si="3"/>
        <v>1.213736544254565E-3</v>
      </c>
      <c r="H86" s="29"/>
      <c r="I86" s="29"/>
    </row>
    <row r="87" spans="1:9" x14ac:dyDescent="0.25">
      <c r="A87" s="31">
        <v>43893.999995833336</v>
      </c>
      <c r="B87" s="45">
        <v>3.2083333333333299</v>
      </c>
      <c r="C87" s="45">
        <v>3.25</v>
      </c>
      <c r="D87" s="5">
        <v>444700.27600000001</v>
      </c>
      <c r="E87" s="5">
        <v>81293.801999999981</v>
      </c>
      <c r="F87" s="1">
        <f t="shared" si="2"/>
        <v>363406.47400000005</v>
      </c>
      <c r="G87" s="4">
        <f t="shared" si="3"/>
        <v>1.2153996790516596E-3</v>
      </c>
      <c r="H87" s="29"/>
      <c r="I87" s="29"/>
    </row>
    <row r="88" spans="1:9" x14ac:dyDescent="0.25">
      <c r="A88" s="31">
        <v>43894.041662442127</v>
      </c>
      <c r="B88" s="45">
        <v>3.25</v>
      </c>
      <c r="C88" s="45">
        <v>3.2916666666666701</v>
      </c>
      <c r="D88" s="5">
        <v>481905.92199999996</v>
      </c>
      <c r="E88" s="5">
        <v>88256.415999999983</v>
      </c>
      <c r="F88" s="1">
        <f t="shared" si="2"/>
        <v>393649.50599999999</v>
      </c>
      <c r="G88" s="4">
        <f t="shared" si="3"/>
        <v>1.3165463949639054E-3</v>
      </c>
      <c r="H88" s="29"/>
      <c r="I88" s="29"/>
    </row>
    <row r="89" spans="1:9" x14ac:dyDescent="0.25">
      <c r="A89" s="31">
        <v>43894.083329050925</v>
      </c>
      <c r="B89" s="45">
        <v>3.2916666666666701</v>
      </c>
      <c r="C89" s="45">
        <v>3.3333333333333299</v>
      </c>
      <c r="D89" s="5">
        <v>528034.98600000003</v>
      </c>
      <c r="E89" s="5">
        <v>93429.101999999999</v>
      </c>
      <c r="F89" s="1">
        <f t="shared" si="2"/>
        <v>434605.88400000002</v>
      </c>
      <c r="G89" s="4">
        <f t="shared" si="3"/>
        <v>1.453523505273499E-3</v>
      </c>
      <c r="H89" s="29"/>
      <c r="I89" s="29"/>
    </row>
    <row r="90" spans="1:9" x14ac:dyDescent="0.25">
      <c r="A90" s="31">
        <v>43894.124995659724</v>
      </c>
      <c r="B90" s="45">
        <v>3.3333333333333299</v>
      </c>
      <c r="C90" s="45">
        <v>3.375</v>
      </c>
      <c r="D90" s="5">
        <v>562945.49800000002</v>
      </c>
      <c r="E90" s="5">
        <v>100535.71</v>
      </c>
      <c r="F90" s="1">
        <f t="shared" si="2"/>
        <v>462409.788</v>
      </c>
      <c r="G90" s="4">
        <f t="shared" si="3"/>
        <v>1.5465126466776863E-3</v>
      </c>
      <c r="H90" s="29"/>
      <c r="I90" s="29"/>
    </row>
    <row r="91" spans="1:9" x14ac:dyDescent="0.25">
      <c r="A91" s="31">
        <v>43894.166662268515</v>
      </c>
      <c r="B91" s="45">
        <v>3.375</v>
      </c>
      <c r="C91" s="45">
        <v>3.4166666666666701</v>
      </c>
      <c r="D91" s="5">
        <v>594137.098</v>
      </c>
      <c r="E91" s="5">
        <v>103617.75600000002</v>
      </c>
      <c r="F91" s="1">
        <f t="shared" si="2"/>
        <v>490519.34199999995</v>
      </c>
      <c r="G91" s="4">
        <f t="shared" si="3"/>
        <v>1.6405240233431588E-3</v>
      </c>
      <c r="H91" s="29"/>
      <c r="I91" s="29"/>
    </row>
    <row r="92" spans="1:9" x14ac:dyDescent="0.25">
      <c r="A92" s="31">
        <v>43894.208328877314</v>
      </c>
      <c r="B92" s="45">
        <v>3.4166666666666701</v>
      </c>
      <c r="C92" s="45">
        <v>3.4583333333333299</v>
      </c>
      <c r="D92" s="5">
        <v>597614.73800000001</v>
      </c>
      <c r="E92" s="5">
        <v>104057.16799999998</v>
      </c>
      <c r="F92" s="1">
        <f t="shared" si="2"/>
        <v>493557.57000000007</v>
      </c>
      <c r="G92" s="4">
        <f t="shared" si="3"/>
        <v>1.6506852659193875E-3</v>
      </c>
      <c r="H92" s="29"/>
      <c r="I92" s="29"/>
    </row>
    <row r="93" spans="1:9" x14ac:dyDescent="0.25">
      <c r="A93" s="31">
        <v>43894.249995486112</v>
      </c>
      <c r="B93" s="45">
        <v>3.4583333333333299</v>
      </c>
      <c r="C93" s="45">
        <v>3.5</v>
      </c>
      <c r="D93" s="5">
        <v>593020.88399999996</v>
      </c>
      <c r="E93" s="5">
        <v>101719.02399999999</v>
      </c>
      <c r="F93" s="1">
        <f t="shared" si="2"/>
        <v>491301.86</v>
      </c>
      <c r="G93" s="4">
        <f t="shared" si="3"/>
        <v>1.643141126213077E-3</v>
      </c>
      <c r="H93" s="29"/>
      <c r="I93" s="29"/>
    </row>
    <row r="94" spans="1:9" x14ac:dyDescent="0.25">
      <c r="A94" s="31">
        <v>43894.291662094911</v>
      </c>
      <c r="B94" s="45">
        <v>3.5</v>
      </c>
      <c r="C94" s="45">
        <v>3.5416666666666701</v>
      </c>
      <c r="D94" s="5">
        <v>577151.70200000005</v>
      </c>
      <c r="E94" s="5">
        <v>95489.489999999976</v>
      </c>
      <c r="F94" s="1">
        <f t="shared" si="2"/>
        <v>481662.21200000006</v>
      </c>
      <c r="G94" s="4">
        <f t="shared" si="3"/>
        <v>1.6109016755604425E-3</v>
      </c>
      <c r="H94" s="29"/>
      <c r="I94" s="29"/>
    </row>
    <row r="95" spans="1:9" x14ac:dyDescent="0.25">
      <c r="A95" s="31">
        <v>43894.333328703702</v>
      </c>
      <c r="B95" s="45">
        <v>3.5416666666666701</v>
      </c>
      <c r="C95" s="45">
        <v>3.5833333333333299</v>
      </c>
      <c r="D95" s="5">
        <v>566895.41399999999</v>
      </c>
      <c r="E95" s="5">
        <v>89563.24000000002</v>
      </c>
      <c r="F95" s="1">
        <f t="shared" si="2"/>
        <v>477332.174</v>
      </c>
      <c r="G95" s="4">
        <f t="shared" si="3"/>
        <v>1.5964200216219339E-3</v>
      </c>
      <c r="H95" s="29"/>
      <c r="I95" s="29"/>
    </row>
    <row r="96" spans="1:9" x14ac:dyDescent="0.25">
      <c r="A96" s="31">
        <v>43894.374995312501</v>
      </c>
      <c r="B96" s="45">
        <v>3.5833333333333299</v>
      </c>
      <c r="C96" s="45">
        <v>3.625</v>
      </c>
      <c r="D96" s="5">
        <v>558152.84999999986</v>
      </c>
      <c r="E96" s="5">
        <v>92621.78</v>
      </c>
      <c r="F96" s="1">
        <f t="shared" si="2"/>
        <v>465531.06999999983</v>
      </c>
      <c r="G96" s="4">
        <f t="shared" si="3"/>
        <v>1.5569516603234079E-3</v>
      </c>
      <c r="H96" s="29"/>
      <c r="I96" s="29"/>
    </row>
    <row r="97" spans="1:9" x14ac:dyDescent="0.25">
      <c r="A97" s="31">
        <v>43894.416661921299</v>
      </c>
      <c r="B97" s="45">
        <v>3.625</v>
      </c>
      <c r="C97" s="45">
        <v>3.6666666666666701</v>
      </c>
      <c r="D97" s="5">
        <v>553194.90199999989</v>
      </c>
      <c r="E97" s="5">
        <v>93560.862000000008</v>
      </c>
      <c r="F97" s="1">
        <f t="shared" si="2"/>
        <v>459634.03999999986</v>
      </c>
      <c r="G97" s="4">
        <f t="shared" si="3"/>
        <v>1.5372292588745058E-3</v>
      </c>
      <c r="H97" s="29"/>
      <c r="I97" s="29"/>
    </row>
    <row r="98" spans="1:9" x14ac:dyDescent="0.25">
      <c r="A98" s="31">
        <v>43894.458328530091</v>
      </c>
      <c r="B98" s="45">
        <v>3.6666666666666701</v>
      </c>
      <c r="C98" s="45">
        <v>3.7083333333333299</v>
      </c>
      <c r="D98" s="5">
        <v>550074.04399999999</v>
      </c>
      <c r="E98" s="5">
        <v>95135.189999999973</v>
      </c>
      <c r="F98" s="1">
        <f t="shared" si="2"/>
        <v>454938.85400000005</v>
      </c>
      <c r="G98" s="4">
        <f t="shared" si="3"/>
        <v>1.5215263807868478E-3</v>
      </c>
      <c r="H98" s="29"/>
      <c r="I98" s="29"/>
    </row>
    <row r="99" spans="1:9" s="29" customFormat="1" x14ac:dyDescent="0.25">
      <c r="A99" s="64">
        <v>43894.499995138889</v>
      </c>
      <c r="B99" s="56">
        <v>3.7083333333333299</v>
      </c>
      <c r="C99" s="56">
        <v>3.75</v>
      </c>
      <c r="D99" s="67">
        <v>552318.326</v>
      </c>
      <c r="E99" s="65">
        <v>98080.975999999995</v>
      </c>
      <c r="F99" s="58">
        <f t="shared" si="2"/>
        <v>454237.35</v>
      </c>
      <c r="G99" s="59">
        <f t="shared" si="3"/>
        <v>1.5191802262809336E-3</v>
      </c>
    </row>
    <row r="100" spans="1:9" s="29" customFormat="1" x14ac:dyDescent="0.25">
      <c r="A100" s="64">
        <v>43894.541661747688</v>
      </c>
      <c r="B100" s="56">
        <v>3.75</v>
      </c>
      <c r="C100" s="56">
        <v>3.7916666666666701</v>
      </c>
      <c r="D100" s="67">
        <v>583777.65800000005</v>
      </c>
      <c r="E100" s="65">
        <v>102169.89599999998</v>
      </c>
      <c r="F100" s="58">
        <f t="shared" si="2"/>
        <v>481607.7620000001</v>
      </c>
      <c r="G100" s="59">
        <f t="shared" si="3"/>
        <v>1.6107195695242019E-3</v>
      </c>
    </row>
    <row r="101" spans="1:9" s="29" customFormat="1" x14ac:dyDescent="0.25">
      <c r="A101" s="64">
        <v>43894.583328356479</v>
      </c>
      <c r="B101" s="56">
        <v>3.7916666666666701</v>
      </c>
      <c r="C101" s="56">
        <v>3.8333333333333299</v>
      </c>
      <c r="D101" s="67">
        <v>613591.56199999992</v>
      </c>
      <c r="E101" s="65">
        <v>104899.93199999999</v>
      </c>
      <c r="F101" s="58">
        <f t="shared" si="2"/>
        <v>508691.62999999995</v>
      </c>
      <c r="G101" s="59">
        <f t="shared" si="3"/>
        <v>1.7013005768253468E-3</v>
      </c>
    </row>
    <row r="102" spans="1:9" s="29" customFormat="1" x14ac:dyDescent="0.25">
      <c r="A102" s="64">
        <v>43894.624994965277</v>
      </c>
      <c r="B102" s="56">
        <v>3.8333333333333299</v>
      </c>
      <c r="C102" s="56">
        <v>3.875</v>
      </c>
      <c r="D102" s="67">
        <v>608862.73800000013</v>
      </c>
      <c r="E102" s="65">
        <v>107380.87200000003</v>
      </c>
      <c r="F102" s="58">
        <f t="shared" si="2"/>
        <v>501481.8660000001</v>
      </c>
      <c r="G102" s="59">
        <f t="shared" si="3"/>
        <v>1.6771877844604039E-3</v>
      </c>
    </row>
    <row r="103" spans="1:9" s="29" customFormat="1" x14ac:dyDescent="0.25">
      <c r="A103" s="64">
        <v>43894.666661574076</v>
      </c>
      <c r="B103" s="56">
        <v>3.875</v>
      </c>
      <c r="C103" s="56">
        <v>3.9166666666666701</v>
      </c>
      <c r="D103" s="67">
        <v>605756.56600000011</v>
      </c>
      <c r="E103" s="65">
        <v>103838.14599999998</v>
      </c>
      <c r="F103" s="58">
        <f t="shared" si="2"/>
        <v>501918.42000000016</v>
      </c>
      <c r="G103" s="59">
        <f t="shared" si="3"/>
        <v>1.6786478233684855E-3</v>
      </c>
    </row>
    <row r="104" spans="1:9" s="29" customFormat="1" x14ac:dyDescent="0.25">
      <c r="A104" s="64">
        <v>43894.708328182867</v>
      </c>
      <c r="B104" s="56">
        <v>3.9166666666666701</v>
      </c>
      <c r="C104" s="56">
        <v>3.9583333333333299</v>
      </c>
      <c r="D104" s="67">
        <v>566972.21799999999</v>
      </c>
      <c r="E104" s="65">
        <v>99110.194000000003</v>
      </c>
      <c r="F104" s="58">
        <f t="shared" si="2"/>
        <v>467862.02399999998</v>
      </c>
      <c r="G104" s="59">
        <f t="shared" si="3"/>
        <v>1.5647474508394689E-3</v>
      </c>
    </row>
    <row r="105" spans="1:9" x14ac:dyDescent="0.25">
      <c r="A105" s="31">
        <v>43894.749994791666</v>
      </c>
      <c r="B105" s="45">
        <v>3.9583333333333299</v>
      </c>
      <c r="C105" s="45">
        <v>4</v>
      </c>
      <c r="D105" s="5">
        <v>516109.02400000009</v>
      </c>
      <c r="E105" s="5">
        <v>90606.147999999957</v>
      </c>
      <c r="F105" s="1">
        <f t="shared" si="2"/>
        <v>425502.87600000016</v>
      </c>
      <c r="G105" s="4">
        <f t="shared" si="3"/>
        <v>1.4230788275003548E-3</v>
      </c>
      <c r="H105" s="29"/>
      <c r="I105" s="29"/>
    </row>
    <row r="106" spans="1:9" x14ac:dyDescent="0.25">
      <c r="A106" s="31">
        <v>43894.791661400464</v>
      </c>
      <c r="B106" s="45">
        <v>4</v>
      </c>
      <c r="C106" s="45">
        <v>4.0416666666666696</v>
      </c>
      <c r="D106" s="5">
        <v>473655.58999999997</v>
      </c>
      <c r="E106" s="5">
        <v>82371.305999999982</v>
      </c>
      <c r="F106" s="1">
        <f t="shared" si="2"/>
        <v>391284.28399999999</v>
      </c>
      <c r="G106" s="4">
        <f t="shared" si="3"/>
        <v>1.3086359963734666E-3</v>
      </c>
      <c r="H106" s="29"/>
      <c r="I106" s="29"/>
    </row>
    <row r="107" spans="1:9" x14ac:dyDescent="0.25">
      <c r="A107" s="31">
        <v>43894.833328009256</v>
      </c>
      <c r="B107" s="45">
        <v>4.0416666666666696</v>
      </c>
      <c r="C107" s="45">
        <v>4.0833333333333304</v>
      </c>
      <c r="D107" s="5">
        <v>447024.46200000006</v>
      </c>
      <c r="E107" s="5">
        <v>74943.30799999999</v>
      </c>
      <c r="F107" s="1">
        <f t="shared" si="2"/>
        <v>372081.1540000001</v>
      </c>
      <c r="G107" s="4">
        <f t="shared" si="3"/>
        <v>1.2444118294732721E-3</v>
      </c>
      <c r="H107" s="29"/>
      <c r="I107" s="29"/>
    </row>
    <row r="108" spans="1:9" x14ac:dyDescent="0.25">
      <c r="A108" s="31">
        <v>43894.874994618054</v>
      </c>
      <c r="B108" s="45">
        <v>4.0833333333333304</v>
      </c>
      <c r="C108" s="45">
        <v>4.125</v>
      </c>
      <c r="D108" s="5">
        <v>430886.88399999996</v>
      </c>
      <c r="E108" s="5">
        <v>75678.751999999979</v>
      </c>
      <c r="F108" s="1">
        <f t="shared" si="2"/>
        <v>355208.13199999998</v>
      </c>
      <c r="G108" s="4">
        <f t="shared" si="3"/>
        <v>1.1879806236730374E-3</v>
      </c>
      <c r="H108" s="29"/>
      <c r="I108" s="29"/>
    </row>
    <row r="109" spans="1:9" x14ac:dyDescent="0.25">
      <c r="A109" s="31">
        <v>43894.916661226853</v>
      </c>
      <c r="B109" s="45">
        <v>4.125</v>
      </c>
      <c r="C109" s="45">
        <v>4.1666666666666696</v>
      </c>
      <c r="D109" s="5">
        <v>422740.63799999992</v>
      </c>
      <c r="E109" s="5">
        <v>75679.277999999977</v>
      </c>
      <c r="F109" s="1">
        <f t="shared" si="2"/>
        <v>347061.35999999993</v>
      </c>
      <c r="G109" s="4">
        <f t="shared" si="3"/>
        <v>1.1607340422758465E-3</v>
      </c>
      <c r="H109" s="29"/>
      <c r="I109" s="29"/>
    </row>
    <row r="110" spans="1:9" x14ac:dyDescent="0.25">
      <c r="A110" s="31">
        <v>43894.958327835651</v>
      </c>
      <c r="B110" s="45">
        <v>4.1666666666666696</v>
      </c>
      <c r="C110" s="45">
        <v>4.2083333333333304</v>
      </c>
      <c r="D110" s="5">
        <v>430325.00199999998</v>
      </c>
      <c r="E110" s="5">
        <v>78014.933999999979</v>
      </c>
      <c r="F110" s="1">
        <f t="shared" si="2"/>
        <v>352310.06799999997</v>
      </c>
      <c r="G110" s="4">
        <f t="shared" si="3"/>
        <v>1.1782881544753884E-3</v>
      </c>
      <c r="H110" s="29"/>
      <c r="I110" s="29"/>
    </row>
    <row r="111" spans="1:9" x14ac:dyDescent="0.25">
      <c r="A111" s="31">
        <v>43895</v>
      </c>
      <c r="B111" s="45">
        <v>4.2083333333333304</v>
      </c>
      <c r="C111" s="45">
        <v>4.25</v>
      </c>
      <c r="D111" s="5">
        <v>438031.6</v>
      </c>
      <c r="E111" s="5">
        <v>80775.555999999982</v>
      </c>
      <c r="F111" s="1">
        <f t="shared" si="2"/>
        <v>357256.04399999999</v>
      </c>
      <c r="G111" s="4">
        <f t="shared" si="3"/>
        <v>1.1948297905580666E-3</v>
      </c>
      <c r="H111" s="29"/>
      <c r="I111" s="29"/>
    </row>
    <row r="112" spans="1:9" x14ac:dyDescent="0.25">
      <c r="A112" s="31">
        <v>43895.041666666664</v>
      </c>
      <c r="B112" s="45">
        <v>4.25</v>
      </c>
      <c r="C112" s="45">
        <v>4.2916666666666696</v>
      </c>
      <c r="D112" s="5">
        <v>470088.46200000012</v>
      </c>
      <c r="E112" s="5">
        <v>87358.202000000005</v>
      </c>
      <c r="F112" s="1">
        <f t="shared" si="2"/>
        <v>382730.26000000013</v>
      </c>
      <c r="G112" s="4">
        <f t="shared" si="3"/>
        <v>1.280027375536954E-3</v>
      </c>
      <c r="H112" s="29"/>
      <c r="I112" s="29"/>
    </row>
    <row r="113" spans="1:9" x14ac:dyDescent="0.25">
      <c r="A113" s="31">
        <v>43895.08333321759</v>
      </c>
      <c r="B113" s="45">
        <v>4.2916666666666696</v>
      </c>
      <c r="C113" s="45">
        <v>4.3333333333333304</v>
      </c>
      <c r="D113" s="5">
        <v>515110.72999999992</v>
      </c>
      <c r="E113" s="5">
        <v>93341.967999999993</v>
      </c>
      <c r="F113" s="1">
        <f t="shared" si="2"/>
        <v>421768.76199999993</v>
      </c>
      <c r="G113" s="4">
        <f t="shared" si="3"/>
        <v>1.4105902196140171E-3</v>
      </c>
      <c r="H113" s="29"/>
      <c r="I113" s="29"/>
    </row>
    <row r="114" spans="1:9" x14ac:dyDescent="0.25">
      <c r="A114" s="31">
        <v>43895.124999826388</v>
      </c>
      <c r="B114" s="45">
        <v>4.3333333333333304</v>
      </c>
      <c r="C114" s="45">
        <v>4.375</v>
      </c>
      <c r="D114" s="5">
        <v>554667.5780000001</v>
      </c>
      <c r="E114" s="5">
        <v>102959.99399999998</v>
      </c>
      <c r="F114" s="1">
        <f t="shared" si="2"/>
        <v>451707.58400000015</v>
      </c>
      <c r="G114" s="4">
        <f t="shared" si="3"/>
        <v>1.5107195162923834E-3</v>
      </c>
      <c r="H114" s="29"/>
      <c r="I114" s="29"/>
    </row>
    <row r="115" spans="1:9" x14ac:dyDescent="0.25">
      <c r="A115" s="31">
        <v>43895.166666435187</v>
      </c>
      <c r="B115" s="45">
        <v>4.375</v>
      </c>
      <c r="C115" s="45">
        <v>4.4166666666666696</v>
      </c>
      <c r="D115" s="5">
        <v>590902.82399999991</v>
      </c>
      <c r="E115" s="5">
        <v>105077.92199999999</v>
      </c>
      <c r="F115" s="1">
        <f t="shared" si="2"/>
        <v>485824.90199999989</v>
      </c>
      <c r="G115" s="4">
        <f t="shared" si="3"/>
        <v>1.6248236402252529E-3</v>
      </c>
      <c r="H115" s="29"/>
      <c r="I115" s="29"/>
    </row>
    <row r="116" spans="1:9" x14ac:dyDescent="0.25">
      <c r="A116" s="31">
        <v>43895.208333043978</v>
      </c>
      <c r="B116" s="45">
        <v>4.4166666666666696</v>
      </c>
      <c r="C116" s="45">
        <v>4.4583333333333304</v>
      </c>
      <c r="D116" s="5">
        <v>600536.98800000001</v>
      </c>
      <c r="E116" s="5">
        <v>105204.25200000001</v>
      </c>
      <c r="F116" s="1">
        <f t="shared" si="2"/>
        <v>495332.73600000003</v>
      </c>
      <c r="G116" s="4">
        <f t="shared" si="3"/>
        <v>1.6566222437693291E-3</v>
      </c>
      <c r="H116" s="29"/>
      <c r="I116" s="29"/>
    </row>
    <row r="117" spans="1:9" x14ac:dyDescent="0.25">
      <c r="A117" s="31">
        <v>43895.249999652777</v>
      </c>
      <c r="B117" s="45">
        <v>4.4583333333333304</v>
      </c>
      <c r="C117" s="45">
        <v>4.5</v>
      </c>
      <c r="D117" s="5">
        <v>594910.10399999993</v>
      </c>
      <c r="E117" s="5">
        <v>103068.03999999998</v>
      </c>
      <c r="F117" s="1">
        <f t="shared" si="2"/>
        <v>491842.06399999995</v>
      </c>
      <c r="G117" s="4">
        <f t="shared" si="3"/>
        <v>1.6449478187603934E-3</v>
      </c>
      <c r="H117" s="29"/>
      <c r="I117" s="29"/>
    </row>
    <row r="118" spans="1:9" x14ac:dyDescent="0.25">
      <c r="A118" s="31">
        <v>43895.291666261575</v>
      </c>
      <c r="B118" s="45">
        <v>4.5</v>
      </c>
      <c r="C118" s="45">
        <v>4.5416666666666696</v>
      </c>
      <c r="D118" s="5">
        <v>579635.37</v>
      </c>
      <c r="E118" s="5">
        <v>98122.837999999989</v>
      </c>
      <c r="F118" s="1">
        <f t="shared" si="2"/>
        <v>481512.53200000001</v>
      </c>
      <c r="G118" s="4">
        <f t="shared" si="3"/>
        <v>1.6104010762674301E-3</v>
      </c>
      <c r="H118" s="29"/>
      <c r="I118" s="29"/>
    </row>
    <row r="119" spans="1:9" x14ac:dyDescent="0.25">
      <c r="A119" s="31">
        <v>43895.333332870374</v>
      </c>
      <c r="B119" s="45">
        <v>4.5416666666666696</v>
      </c>
      <c r="C119" s="45">
        <v>4.5833333333333304</v>
      </c>
      <c r="D119" s="5">
        <v>565022.71800000011</v>
      </c>
      <c r="E119" s="5">
        <v>93139.180000000008</v>
      </c>
      <c r="F119" s="1">
        <f t="shared" si="2"/>
        <v>471883.53800000012</v>
      </c>
      <c r="G119" s="4">
        <f t="shared" si="3"/>
        <v>1.5781972575286637E-3</v>
      </c>
      <c r="H119" s="29"/>
      <c r="I119" s="29"/>
    </row>
    <row r="120" spans="1:9" x14ac:dyDescent="0.25">
      <c r="A120" s="31">
        <v>43895.374999479165</v>
      </c>
      <c r="B120" s="45">
        <v>4.5833333333333304</v>
      </c>
      <c r="C120" s="45">
        <v>4.625</v>
      </c>
      <c r="D120" s="5">
        <v>556255.30000000005</v>
      </c>
      <c r="E120" s="5">
        <v>95163.603999999992</v>
      </c>
      <c r="F120" s="1">
        <f t="shared" si="2"/>
        <v>461091.69600000005</v>
      </c>
      <c r="G120" s="4">
        <f t="shared" si="3"/>
        <v>1.5421043361263436E-3</v>
      </c>
      <c r="H120" s="29"/>
      <c r="I120" s="29"/>
    </row>
    <row r="121" spans="1:9" x14ac:dyDescent="0.25">
      <c r="A121" s="31">
        <v>43895.416666087964</v>
      </c>
      <c r="B121" s="45">
        <v>4.625</v>
      </c>
      <c r="C121" s="45">
        <v>4.6666666666666696</v>
      </c>
      <c r="D121" s="5">
        <v>551556.38599999994</v>
      </c>
      <c r="E121" s="5">
        <v>94598.344000000012</v>
      </c>
      <c r="F121" s="1">
        <f t="shared" si="2"/>
        <v>456958.0419999999</v>
      </c>
      <c r="G121" s="4">
        <f t="shared" si="3"/>
        <v>1.5282794813030066E-3</v>
      </c>
      <c r="H121" s="29"/>
      <c r="I121" s="29"/>
    </row>
    <row r="122" spans="1:9" x14ac:dyDescent="0.25">
      <c r="A122" s="31">
        <v>43895.458332696762</v>
      </c>
      <c r="B122" s="45">
        <v>4.6666666666666696</v>
      </c>
      <c r="C122" s="45">
        <v>4.7083333333333304</v>
      </c>
      <c r="D122" s="5">
        <v>547495.66800000006</v>
      </c>
      <c r="E122" s="5">
        <v>93988.25</v>
      </c>
      <c r="F122" s="1">
        <f t="shared" si="2"/>
        <v>453507.41800000006</v>
      </c>
      <c r="G122" s="4">
        <f t="shared" si="3"/>
        <v>1.5167389953673384E-3</v>
      </c>
      <c r="H122" s="29"/>
      <c r="I122" s="29"/>
    </row>
    <row r="123" spans="1:9" s="29" customFormat="1" x14ac:dyDescent="0.25">
      <c r="A123" s="64">
        <v>43895.499999305554</v>
      </c>
      <c r="B123" s="56">
        <v>4.7083333333333304</v>
      </c>
      <c r="C123" s="56">
        <v>4.75</v>
      </c>
      <c r="D123" s="67">
        <v>523036.44400000008</v>
      </c>
      <c r="E123" s="65">
        <v>94687.05399999996</v>
      </c>
      <c r="F123" s="58">
        <f t="shared" si="2"/>
        <v>428349.39000000013</v>
      </c>
      <c r="G123" s="59">
        <f t="shared" si="3"/>
        <v>1.4325988896058417E-3</v>
      </c>
    </row>
    <row r="124" spans="1:9" s="29" customFormat="1" x14ac:dyDescent="0.25">
      <c r="A124" s="64">
        <v>43895.541665914352</v>
      </c>
      <c r="B124" s="56">
        <v>4.75</v>
      </c>
      <c r="C124" s="56">
        <v>4.7916666666666696</v>
      </c>
      <c r="D124" s="67">
        <v>567511.48</v>
      </c>
      <c r="E124" s="65">
        <v>101264.93799999995</v>
      </c>
      <c r="F124" s="58">
        <f t="shared" si="2"/>
        <v>466246.54200000002</v>
      </c>
      <c r="G124" s="59">
        <f t="shared" si="3"/>
        <v>1.5593445302951483E-3</v>
      </c>
    </row>
    <row r="125" spans="1:9" s="29" customFormat="1" x14ac:dyDescent="0.25">
      <c r="A125" s="64">
        <v>43895.583332523151</v>
      </c>
      <c r="B125" s="56">
        <v>4.7916666666666696</v>
      </c>
      <c r="C125" s="56">
        <v>4.8333333333333304</v>
      </c>
      <c r="D125" s="67">
        <v>598903.48599999992</v>
      </c>
      <c r="E125" s="65">
        <v>104856.106</v>
      </c>
      <c r="F125" s="58">
        <f t="shared" si="2"/>
        <v>494047.37999999989</v>
      </c>
      <c r="G125" s="59">
        <f t="shared" si="3"/>
        <v>1.6523234175743193E-3</v>
      </c>
    </row>
    <row r="126" spans="1:9" s="29" customFormat="1" x14ac:dyDescent="0.25">
      <c r="A126" s="64">
        <v>43895.624999131942</v>
      </c>
      <c r="B126" s="56">
        <v>4.8333333333333304</v>
      </c>
      <c r="C126" s="56">
        <v>4.875</v>
      </c>
      <c r="D126" s="67">
        <v>587023.35999999999</v>
      </c>
      <c r="E126" s="65">
        <v>105832.39599999998</v>
      </c>
      <c r="F126" s="58">
        <f t="shared" si="2"/>
        <v>481190.96400000004</v>
      </c>
      <c r="G126" s="59">
        <f t="shared" si="3"/>
        <v>1.609325603836542E-3</v>
      </c>
    </row>
    <row r="127" spans="1:9" s="29" customFormat="1" x14ac:dyDescent="0.25">
      <c r="A127" s="64">
        <v>43895.66666574074</v>
      </c>
      <c r="B127" s="56">
        <v>4.875</v>
      </c>
      <c r="C127" s="56">
        <v>4.9166666666666696</v>
      </c>
      <c r="D127" s="67">
        <v>578497.09799999988</v>
      </c>
      <c r="E127" s="65">
        <v>102662.70600000003</v>
      </c>
      <c r="F127" s="58">
        <f t="shared" si="2"/>
        <v>475834.39199999988</v>
      </c>
      <c r="G127" s="59">
        <f t="shared" si="3"/>
        <v>1.5914107444286788E-3</v>
      </c>
    </row>
    <row r="128" spans="1:9" s="29" customFormat="1" x14ac:dyDescent="0.25">
      <c r="A128" s="64">
        <v>43895.708332349539</v>
      </c>
      <c r="B128" s="56">
        <v>4.9166666666666696</v>
      </c>
      <c r="C128" s="56">
        <v>4.9583333333333304</v>
      </c>
      <c r="D128" s="67">
        <v>550309.098</v>
      </c>
      <c r="E128" s="65">
        <v>97896.966000000029</v>
      </c>
      <c r="F128" s="58">
        <f t="shared" si="2"/>
        <v>452412.13199999998</v>
      </c>
      <c r="G128" s="59">
        <f t="shared" si="3"/>
        <v>1.5130758513451164E-3</v>
      </c>
    </row>
    <row r="129" spans="1:9" x14ac:dyDescent="0.25">
      <c r="A129" s="31">
        <v>43895.74999895833</v>
      </c>
      <c r="B129" s="45">
        <v>4.9583333333333304</v>
      </c>
      <c r="C129" s="45">
        <v>5</v>
      </c>
      <c r="D129" s="5">
        <v>507882.68800000002</v>
      </c>
      <c r="E129" s="5">
        <v>88560.08199999998</v>
      </c>
      <c r="F129" s="1">
        <f t="shared" si="2"/>
        <v>419322.60600000003</v>
      </c>
      <c r="G129" s="4">
        <f t="shared" si="3"/>
        <v>1.4024091402166528E-3</v>
      </c>
      <c r="H129" s="29"/>
      <c r="I129" s="29"/>
    </row>
    <row r="130" spans="1:9" x14ac:dyDescent="0.25">
      <c r="A130" s="31">
        <v>43895.791665567129</v>
      </c>
      <c r="B130" s="45">
        <v>5</v>
      </c>
      <c r="C130" s="45">
        <v>5.0416666666666696</v>
      </c>
      <c r="D130" s="5">
        <v>465398.00599999999</v>
      </c>
      <c r="E130" s="5">
        <v>79501.106</v>
      </c>
      <c r="F130" s="1">
        <f t="shared" si="2"/>
        <v>385896.9</v>
      </c>
      <c r="G130" s="4">
        <f t="shared" si="3"/>
        <v>1.2906180873569972E-3</v>
      </c>
      <c r="H130" s="29"/>
      <c r="I130" s="29"/>
    </row>
    <row r="131" spans="1:9" x14ac:dyDescent="0.25">
      <c r="A131" s="31">
        <v>43895.833332175927</v>
      </c>
      <c r="B131" s="45">
        <v>5.0416666666666696</v>
      </c>
      <c r="C131" s="45">
        <v>5.0833333333333304</v>
      </c>
      <c r="D131" s="5">
        <v>436784.01600000006</v>
      </c>
      <c r="E131" s="5">
        <v>74429.914000000019</v>
      </c>
      <c r="F131" s="1">
        <f t="shared" si="2"/>
        <v>362354.10200000007</v>
      </c>
      <c r="G131" s="4">
        <f t="shared" si="3"/>
        <v>1.2118800593350252E-3</v>
      </c>
      <c r="H131" s="29"/>
      <c r="I131" s="29"/>
    </row>
    <row r="132" spans="1:9" x14ac:dyDescent="0.25">
      <c r="A132" s="31">
        <v>43895.874998784719</v>
      </c>
      <c r="B132" s="45">
        <v>5.0833333333333304</v>
      </c>
      <c r="C132" s="45">
        <v>5.125</v>
      </c>
      <c r="D132" s="5">
        <v>423721.69200000016</v>
      </c>
      <c r="E132" s="5">
        <v>75756.445999999996</v>
      </c>
      <c r="F132" s="1">
        <f t="shared" si="2"/>
        <v>347965.24600000016</v>
      </c>
      <c r="G132" s="4">
        <f t="shared" si="3"/>
        <v>1.163757055988859E-3</v>
      </c>
      <c r="H132" s="29"/>
      <c r="I132" s="29"/>
    </row>
    <row r="133" spans="1:9" x14ac:dyDescent="0.25">
      <c r="A133" s="31">
        <v>43895.916665393517</v>
      </c>
      <c r="B133" s="45">
        <v>5.125</v>
      </c>
      <c r="C133" s="45">
        <v>5.1666666666666696</v>
      </c>
      <c r="D133" s="5">
        <v>417595.81800000009</v>
      </c>
      <c r="E133" s="5">
        <v>75140.458000000013</v>
      </c>
      <c r="F133" s="1">
        <f t="shared" si="2"/>
        <v>342455.3600000001</v>
      </c>
      <c r="G133" s="4">
        <f t="shared" si="3"/>
        <v>1.1453294435077141E-3</v>
      </c>
      <c r="H133" s="29"/>
      <c r="I133" s="29"/>
    </row>
    <row r="134" spans="1:9" x14ac:dyDescent="0.25">
      <c r="A134" s="31">
        <v>43895.958332002316</v>
      </c>
      <c r="B134" s="45">
        <v>5.1666666666666696</v>
      </c>
      <c r="C134" s="45">
        <v>5.2083333333333304</v>
      </c>
      <c r="D134" s="5">
        <v>416468.32800000004</v>
      </c>
      <c r="E134" s="5">
        <v>75253.354000000021</v>
      </c>
      <c r="F134" s="1">
        <f t="shared" si="2"/>
        <v>341214.97400000005</v>
      </c>
      <c r="G134" s="4">
        <f t="shared" si="3"/>
        <v>1.1411810178351977E-3</v>
      </c>
      <c r="H134" s="29"/>
      <c r="I134" s="29"/>
    </row>
    <row r="135" spans="1:9" x14ac:dyDescent="0.25">
      <c r="A135" s="31">
        <v>43895.999998611114</v>
      </c>
      <c r="B135" s="45">
        <v>5.2083333333333304</v>
      </c>
      <c r="C135" s="45">
        <v>5.25</v>
      </c>
      <c r="D135" s="5">
        <v>421598.63800000004</v>
      </c>
      <c r="E135" s="5">
        <v>76988.312000000005</v>
      </c>
      <c r="F135" s="1">
        <f t="shared" si="2"/>
        <v>344610.326</v>
      </c>
      <c r="G135" s="4">
        <f t="shared" si="3"/>
        <v>1.1525366485856487E-3</v>
      </c>
      <c r="H135" s="29"/>
      <c r="I135" s="29"/>
    </row>
    <row r="136" spans="1:9" x14ac:dyDescent="0.25">
      <c r="A136" s="31">
        <v>43896.041665219906</v>
      </c>
      <c r="B136" s="45">
        <v>5.25</v>
      </c>
      <c r="C136" s="45">
        <v>5.2916666666666696</v>
      </c>
      <c r="D136" s="5">
        <v>426965.80199999997</v>
      </c>
      <c r="E136" s="5">
        <v>81430.062000000049</v>
      </c>
      <c r="F136" s="1">
        <f t="shared" si="2"/>
        <v>345535.73999999993</v>
      </c>
      <c r="G136" s="4">
        <f t="shared" si="3"/>
        <v>1.1556316619083609E-3</v>
      </c>
      <c r="H136" s="29"/>
      <c r="I136" s="29"/>
    </row>
    <row r="137" spans="1:9" x14ac:dyDescent="0.25">
      <c r="A137" s="31">
        <v>43896.083331828704</v>
      </c>
      <c r="B137" s="45">
        <v>5.2916666666666696</v>
      </c>
      <c r="C137" s="45">
        <v>5.3333333333333304</v>
      </c>
      <c r="D137" s="5">
        <v>452270.46400000004</v>
      </c>
      <c r="E137" s="5">
        <v>83918.487999999983</v>
      </c>
      <c r="F137" s="1">
        <f t="shared" si="2"/>
        <v>368351.97600000002</v>
      </c>
      <c r="G137" s="4">
        <f t="shared" si="3"/>
        <v>1.2319397298586501E-3</v>
      </c>
      <c r="H137" s="29"/>
      <c r="I137" s="29"/>
    </row>
    <row r="138" spans="1:9" x14ac:dyDescent="0.25">
      <c r="A138" s="31">
        <v>43896.124998437503</v>
      </c>
      <c r="B138" s="45">
        <v>5.3333333333333304</v>
      </c>
      <c r="C138" s="45">
        <v>5.375</v>
      </c>
      <c r="D138" s="5">
        <v>500804.39799999993</v>
      </c>
      <c r="E138" s="5">
        <v>92483.478000000003</v>
      </c>
      <c r="F138" s="1">
        <f t="shared" si="2"/>
        <v>408320.91999999993</v>
      </c>
      <c r="G138" s="4">
        <f t="shared" si="3"/>
        <v>1.3656144032207808E-3</v>
      </c>
      <c r="H138" s="29"/>
      <c r="I138" s="29"/>
    </row>
    <row r="139" spans="1:9" x14ac:dyDescent="0.25">
      <c r="A139" s="31">
        <v>43896.166665046294</v>
      </c>
      <c r="B139" s="45">
        <v>5.375</v>
      </c>
      <c r="C139" s="45">
        <v>5.4166666666666696</v>
      </c>
      <c r="D139" s="5">
        <v>545903.15999999992</v>
      </c>
      <c r="E139" s="5">
        <v>97357.733999999997</v>
      </c>
      <c r="F139" s="1">
        <f t="shared" si="2"/>
        <v>448545.42599999992</v>
      </c>
      <c r="G139" s="4">
        <f t="shared" si="3"/>
        <v>1.5001437943576363E-3</v>
      </c>
      <c r="H139" s="29"/>
      <c r="I139" s="29"/>
    </row>
    <row r="140" spans="1:9" x14ac:dyDescent="0.25">
      <c r="A140" s="31">
        <v>43896.208331655092</v>
      </c>
      <c r="B140" s="45">
        <v>5.4166666666666696</v>
      </c>
      <c r="C140" s="45">
        <v>5.4583333333333304</v>
      </c>
      <c r="D140" s="5">
        <v>557231.83400000003</v>
      </c>
      <c r="E140" s="5">
        <v>98991.088000000018</v>
      </c>
      <c r="F140" s="1">
        <f t="shared" si="2"/>
        <v>458240.74600000004</v>
      </c>
      <c r="G140" s="4">
        <f t="shared" si="3"/>
        <v>1.5325694379808791E-3</v>
      </c>
      <c r="H140" s="29"/>
      <c r="I140" s="29"/>
    </row>
    <row r="141" spans="1:9" x14ac:dyDescent="0.25">
      <c r="A141" s="31">
        <v>43896.249998263891</v>
      </c>
      <c r="B141" s="45">
        <v>5.4583333333333304</v>
      </c>
      <c r="C141" s="45">
        <v>5.5</v>
      </c>
      <c r="D141" s="5">
        <v>553709.67000000004</v>
      </c>
      <c r="E141" s="5">
        <v>97107.356</v>
      </c>
      <c r="F141" s="1">
        <f t="shared" si="2"/>
        <v>456602.31400000001</v>
      </c>
      <c r="G141" s="4">
        <f t="shared" si="3"/>
        <v>1.5270897619997959E-3</v>
      </c>
      <c r="H141" s="29"/>
      <c r="I141" s="29"/>
    </row>
    <row r="142" spans="1:9" x14ac:dyDescent="0.25">
      <c r="A142" s="31">
        <v>43896.291664872682</v>
      </c>
      <c r="B142" s="45">
        <v>5.5</v>
      </c>
      <c r="C142" s="45">
        <v>5.5416666666666696</v>
      </c>
      <c r="D142" s="5">
        <v>539549.65</v>
      </c>
      <c r="E142" s="5">
        <v>91986.464000000007</v>
      </c>
      <c r="F142" s="1">
        <f t="shared" si="2"/>
        <v>447563.18599999999</v>
      </c>
      <c r="G142" s="4">
        <f t="shared" si="3"/>
        <v>1.4968587285534656E-3</v>
      </c>
      <c r="H142" s="29"/>
      <c r="I142" s="29"/>
    </row>
    <row r="143" spans="1:9" x14ac:dyDescent="0.25">
      <c r="A143" s="31">
        <v>43896.333331481481</v>
      </c>
      <c r="B143" s="45">
        <v>5.5416666666666696</v>
      </c>
      <c r="C143" s="45">
        <v>5.5833333333333304</v>
      </c>
      <c r="D143" s="5">
        <v>525859.35800000001</v>
      </c>
      <c r="E143" s="5">
        <v>88123.263999999981</v>
      </c>
      <c r="F143" s="1">
        <f t="shared" si="2"/>
        <v>437736.09400000004</v>
      </c>
      <c r="G143" s="4">
        <f t="shared" si="3"/>
        <v>1.4639923782891304E-3</v>
      </c>
      <c r="H143" s="29"/>
      <c r="I143" s="29"/>
    </row>
    <row r="144" spans="1:9" x14ac:dyDescent="0.25">
      <c r="A144" s="31">
        <v>43896.374998090279</v>
      </c>
      <c r="B144" s="45">
        <v>5.5833333333333304</v>
      </c>
      <c r="C144" s="45">
        <v>5.625</v>
      </c>
      <c r="D144" s="5">
        <v>520461.016</v>
      </c>
      <c r="E144" s="5">
        <v>92665.834000000017</v>
      </c>
      <c r="F144" s="1">
        <f t="shared" ref="F144:F207" si="4">D144-E144</f>
        <v>427795.18199999997</v>
      </c>
      <c r="G144" s="4">
        <f t="shared" ref="G144:G207" si="5">F144/$F$759</f>
        <v>1.4307453611920138E-3</v>
      </c>
      <c r="H144" s="29"/>
      <c r="I144" s="29"/>
    </row>
    <row r="145" spans="1:9" x14ac:dyDescent="0.25">
      <c r="A145" s="31">
        <v>43896.416664699071</v>
      </c>
      <c r="B145" s="45">
        <v>5.625</v>
      </c>
      <c r="C145" s="45">
        <v>5.6666666666666696</v>
      </c>
      <c r="D145" s="5">
        <v>519910.18600000005</v>
      </c>
      <c r="E145" s="5">
        <v>92403.270000000019</v>
      </c>
      <c r="F145" s="1">
        <f t="shared" si="4"/>
        <v>427506.91600000003</v>
      </c>
      <c r="G145" s="4">
        <f t="shared" si="5"/>
        <v>1.4297812660837867E-3</v>
      </c>
      <c r="H145" s="29"/>
      <c r="I145" s="29"/>
    </row>
    <row r="146" spans="1:9" x14ac:dyDescent="0.25">
      <c r="A146" s="31">
        <v>43896.458331307869</v>
      </c>
      <c r="B146" s="45">
        <v>5.6666666666666696</v>
      </c>
      <c r="C146" s="45">
        <v>5.7083333333333304</v>
      </c>
      <c r="D146" s="5">
        <v>522636.06600000005</v>
      </c>
      <c r="E146" s="5">
        <v>93295.063999999998</v>
      </c>
      <c r="F146" s="1">
        <f t="shared" si="4"/>
        <v>429341.00200000004</v>
      </c>
      <c r="G146" s="4">
        <f t="shared" si="5"/>
        <v>1.4359152997217046E-3</v>
      </c>
      <c r="H146" s="29"/>
      <c r="I146" s="29"/>
    </row>
    <row r="147" spans="1:9" s="29" customFormat="1" x14ac:dyDescent="0.25">
      <c r="A147" s="31">
        <v>43896.499997916668</v>
      </c>
      <c r="B147" s="47">
        <v>5.7083333333333304</v>
      </c>
      <c r="C147" s="47">
        <v>5.75</v>
      </c>
      <c r="D147" s="5">
        <v>521545.95600000006</v>
      </c>
      <c r="E147" s="5">
        <v>94836.586000000025</v>
      </c>
      <c r="F147" s="11">
        <f t="shared" si="4"/>
        <v>426709.37000000005</v>
      </c>
      <c r="G147" s="12">
        <f t="shared" si="5"/>
        <v>1.4271139026167591E-3</v>
      </c>
    </row>
    <row r="148" spans="1:9" s="29" customFormat="1" x14ac:dyDescent="0.25">
      <c r="A148" s="31">
        <v>43896.541664525466</v>
      </c>
      <c r="B148" s="47">
        <v>5.75</v>
      </c>
      <c r="C148" s="47">
        <v>5.7916666666666696</v>
      </c>
      <c r="D148" s="5">
        <v>551570.30199999991</v>
      </c>
      <c r="E148" s="5">
        <v>100781.208</v>
      </c>
      <c r="F148" s="11">
        <f t="shared" si="4"/>
        <v>450789.09399999992</v>
      </c>
      <c r="G148" s="12">
        <f t="shared" si="5"/>
        <v>1.5076476600347746E-3</v>
      </c>
    </row>
    <row r="149" spans="1:9" s="29" customFormat="1" x14ac:dyDescent="0.25">
      <c r="A149" s="31">
        <v>43896.583331134258</v>
      </c>
      <c r="B149" s="47">
        <v>5.7916666666666696</v>
      </c>
      <c r="C149" s="47">
        <v>5.8333333333333304</v>
      </c>
      <c r="D149" s="5">
        <v>575638.576</v>
      </c>
      <c r="E149" s="5">
        <v>103563.65800000001</v>
      </c>
      <c r="F149" s="11">
        <f t="shared" si="4"/>
        <v>472074.91800000001</v>
      </c>
      <c r="G149" s="12">
        <f t="shared" si="5"/>
        <v>1.5788373209486037E-3</v>
      </c>
    </row>
    <row r="150" spans="1:9" s="29" customFormat="1" x14ac:dyDescent="0.25">
      <c r="A150" s="31">
        <v>43896.624997743056</v>
      </c>
      <c r="B150" s="47">
        <v>5.8333333333333304</v>
      </c>
      <c r="C150" s="47">
        <v>5.875</v>
      </c>
      <c r="D150" s="5">
        <v>568721.52799999993</v>
      </c>
      <c r="E150" s="5">
        <v>104851.96399999998</v>
      </c>
      <c r="F150" s="11">
        <f t="shared" si="4"/>
        <v>463869.56399999995</v>
      </c>
      <c r="G150" s="12">
        <f t="shared" si="5"/>
        <v>1.5513948141920913E-3</v>
      </c>
    </row>
    <row r="151" spans="1:9" s="29" customFormat="1" x14ac:dyDescent="0.25">
      <c r="A151" s="31">
        <v>43896.666664351855</v>
      </c>
      <c r="B151" s="47">
        <v>5.875</v>
      </c>
      <c r="C151" s="47">
        <v>5.9166666666666696</v>
      </c>
      <c r="D151" s="5">
        <v>563152.48600000003</v>
      </c>
      <c r="E151" s="5">
        <v>101225.46</v>
      </c>
      <c r="F151" s="11">
        <f t="shared" si="4"/>
        <v>461927.02600000001</v>
      </c>
      <c r="G151" s="12">
        <f t="shared" si="5"/>
        <v>1.5448980668013293E-3</v>
      </c>
    </row>
    <row r="152" spans="1:9" s="29" customFormat="1" x14ac:dyDescent="0.25">
      <c r="A152" s="31">
        <v>43896.708330960646</v>
      </c>
      <c r="B152" s="47">
        <v>5.9166666666666696</v>
      </c>
      <c r="C152" s="47">
        <v>5.9583333333333304</v>
      </c>
      <c r="D152" s="5">
        <v>534191.50999999989</v>
      </c>
      <c r="E152" s="5">
        <v>95059.830000000016</v>
      </c>
      <c r="F152" s="11">
        <f t="shared" si="4"/>
        <v>439131.67999999988</v>
      </c>
      <c r="G152" s="12">
        <f t="shared" si="5"/>
        <v>1.4686598646930428E-3</v>
      </c>
    </row>
    <row r="153" spans="1:9" x14ac:dyDescent="0.25">
      <c r="A153" s="31">
        <v>43896.749997569445</v>
      </c>
      <c r="B153" s="45">
        <v>5.9583333333333304</v>
      </c>
      <c r="C153" s="45">
        <v>6</v>
      </c>
      <c r="D153" s="5">
        <v>495486.96399999998</v>
      </c>
      <c r="E153" s="5">
        <v>86129.309999999983</v>
      </c>
      <c r="F153" s="1">
        <f t="shared" si="4"/>
        <v>409357.65399999998</v>
      </c>
      <c r="G153" s="4">
        <f t="shared" si="5"/>
        <v>1.3690817222175855E-3</v>
      </c>
      <c r="H153" s="29"/>
      <c r="I153" s="29"/>
    </row>
    <row r="154" spans="1:9" x14ac:dyDescent="0.25">
      <c r="A154" s="31">
        <v>43896.791664178243</v>
      </c>
      <c r="B154" s="45">
        <v>6</v>
      </c>
      <c r="C154" s="45">
        <v>6.0416666666666696</v>
      </c>
      <c r="D154" s="5">
        <v>457030.23200000008</v>
      </c>
      <c r="E154" s="5">
        <v>81230.990000000005</v>
      </c>
      <c r="F154" s="1">
        <f t="shared" si="4"/>
        <v>375799.24200000009</v>
      </c>
      <c r="G154" s="4">
        <f t="shared" si="5"/>
        <v>1.2568468389879508E-3</v>
      </c>
      <c r="H154" s="29"/>
      <c r="I154" s="29"/>
    </row>
    <row r="155" spans="1:9" x14ac:dyDescent="0.25">
      <c r="A155" s="31">
        <v>43896.833330787034</v>
      </c>
      <c r="B155" s="45">
        <v>6.0416666666666696</v>
      </c>
      <c r="C155" s="45">
        <v>6.0833333333333304</v>
      </c>
      <c r="D155" s="5">
        <v>426806.7</v>
      </c>
      <c r="E155" s="5">
        <v>73718.33</v>
      </c>
      <c r="F155" s="1">
        <f t="shared" si="4"/>
        <v>353088.37</v>
      </c>
      <c r="G155" s="4">
        <f t="shared" si="5"/>
        <v>1.1808911570872938E-3</v>
      </c>
      <c r="H155" s="29"/>
      <c r="I155" s="29"/>
    </row>
    <row r="156" spans="1:9" x14ac:dyDescent="0.25">
      <c r="A156" s="31">
        <v>43896.874997395833</v>
      </c>
      <c r="B156" s="45">
        <v>6.0833333333333304</v>
      </c>
      <c r="C156" s="45">
        <v>6.125</v>
      </c>
      <c r="D156" s="5">
        <v>411994.09400000004</v>
      </c>
      <c r="E156" s="5">
        <v>75115.678</v>
      </c>
      <c r="F156" s="1">
        <f t="shared" si="4"/>
        <v>336878.41600000003</v>
      </c>
      <c r="G156" s="4">
        <f t="shared" si="5"/>
        <v>1.1266775579948291E-3</v>
      </c>
      <c r="H156" s="29"/>
      <c r="I156" s="29"/>
    </row>
    <row r="157" spans="1:9" x14ac:dyDescent="0.25">
      <c r="A157" s="31">
        <v>43896.916664004631</v>
      </c>
      <c r="B157" s="45">
        <v>6.125</v>
      </c>
      <c r="C157" s="45">
        <v>6.1666666666666696</v>
      </c>
      <c r="D157" s="5">
        <v>402718.35399999993</v>
      </c>
      <c r="E157" s="5">
        <v>74098.452000000005</v>
      </c>
      <c r="F157" s="1">
        <f t="shared" si="4"/>
        <v>328619.90199999994</v>
      </c>
      <c r="G157" s="4">
        <f t="shared" si="5"/>
        <v>1.0990572595599595E-3</v>
      </c>
      <c r="H157" s="29"/>
      <c r="I157" s="29"/>
    </row>
    <row r="158" spans="1:9" x14ac:dyDescent="0.25">
      <c r="A158" s="31">
        <v>43896.958330613423</v>
      </c>
      <c r="B158" s="45">
        <v>6.1666666666666696</v>
      </c>
      <c r="C158" s="45">
        <v>6.2083333333333304</v>
      </c>
      <c r="D158" s="5">
        <v>400630.44799999997</v>
      </c>
      <c r="E158" s="5">
        <v>74467.739999999991</v>
      </c>
      <c r="F158" s="1">
        <f t="shared" si="4"/>
        <v>326162.70799999998</v>
      </c>
      <c r="G158" s="4">
        <f t="shared" si="5"/>
        <v>1.0908392639747526E-3</v>
      </c>
      <c r="H158" s="29"/>
      <c r="I158" s="29"/>
    </row>
    <row r="159" spans="1:9" x14ac:dyDescent="0.25">
      <c r="A159" s="31">
        <v>43896.999997222221</v>
      </c>
      <c r="B159" s="45">
        <v>6.2083333333333304</v>
      </c>
      <c r="C159" s="45">
        <v>6.25</v>
      </c>
      <c r="D159" s="5">
        <v>385090.51400000002</v>
      </c>
      <c r="E159" s="5">
        <v>75260.009999999966</v>
      </c>
      <c r="F159" s="1">
        <f t="shared" si="4"/>
        <v>309830.50400000007</v>
      </c>
      <c r="G159" s="4">
        <f t="shared" si="5"/>
        <v>1.0362168042224089E-3</v>
      </c>
      <c r="H159" s="29"/>
      <c r="I159" s="29"/>
    </row>
    <row r="160" spans="1:9" x14ac:dyDescent="0.25">
      <c r="A160" s="31">
        <v>43897.04166383102</v>
      </c>
      <c r="B160" s="45">
        <v>6.25</v>
      </c>
      <c r="C160" s="45">
        <v>6.2916666666666696</v>
      </c>
      <c r="D160" s="5">
        <v>387461.21800000005</v>
      </c>
      <c r="E160" s="5">
        <v>77227.978000000003</v>
      </c>
      <c r="F160" s="1">
        <f t="shared" si="4"/>
        <v>310233.24000000005</v>
      </c>
      <c r="G160" s="4">
        <f t="shared" si="5"/>
        <v>1.037563740064676E-3</v>
      </c>
      <c r="H160" s="29"/>
      <c r="I160" s="29"/>
    </row>
    <row r="161" spans="1:9" x14ac:dyDescent="0.25">
      <c r="A161" s="31">
        <v>43897.083330439818</v>
      </c>
      <c r="B161" s="45">
        <v>6.2916666666666696</v>
      </c>
      <c r="C161" s="45">
        <v>6.3333333333333304</v>
      </c>
      <c r="D161" s="5">
        <v>405831.32399999996</v>
      </c>
      <c r="E161" s="5">
        <v>80030.852000000014</v>
      </c>
      <c r="F161" s="1">
        <f t="shared" si="4"/>
        <v>325800.47199999995</v>
      </c>
      <c r="G161" s="4">
        <f t="shared" si="5"/>
        <v>1.0896277789032428E-3</v>
      </c>
      <c r="H161" s="29"/>
      <c r="I161" s="29"/>
    </row>
    <row r="162" spans="1:9" x14ac:dyDescent="0.25">
      <c r="A162" s="31">
        <v>43897.12499704861</v>
      </c>
      <c r="B162" s="45">
        <v>6.3333333333333304</v>
      </c>
      <c r="C162" s="45">
        <v>6.375</v>
      </c>
      <c r="D162" s="5">
        <v>454671.46800000005</v>
      </c>
      <c r="E162" s="5">
        <v>89047.335999999981</v>
      </c>
      <c r="F162" s="1">
        <f t="shared" si="4"/>
        <v>365624.1320000001</v>
      </c>
      <c r="G162" s="4">
        <f t="shared" si="5"/>
        <v>1.2228165552338004E-3</v>
      </c>
      <c r="H162" s="29"/>
      <c r="I162" s="29"/>
    </row>
    <row r="163" spans="1:9" x14ac:dyDescent="0.25">
      <c r="A163" s="31">
        <v>43897.166663657408</v>
      </c>
      <c r="B163" s="45">
        <v>6.375</v>
      </c>
      <c r="C163" s="45">
        <v>6.4166666666666696</v>
      </c>
      <c r="D163" s="5">
        <v>500792.39999999991</v>
      </c>
      <c r="E163" s="5">
        <v>94928.252000000008</v>
      </c>
      <c r="F163" s="1">
        <f t="shared" si="4"/>
        <v>405864.14799999993</v>
      </c>
      <c r="G163" s="4">
        <f t="shared" si="5"/>
        <v>1.3573978189991604E-3</v>
      </c>
      <c r="H163" s="29"/>
      <c r="I163" s="29"/>
    </row>
    <row r="164" spans="1:9" x14ac:dyDescent="0.25">
      <c r="A164" s="31">
        <v>43897.208330266207</v>
      </c>
      <c r="B164" s="45">
        <v>6.4166666666666696</v>
      </c>
      <c r="C164" s="45">
        <v>6.4583333333333304</v>
      </c>
      <c r="D164" s="5">
        <v>520739.58</v>
      </c>
      <c r="E164" s="5">
        <v>96408.38999999997</v>
      </c>
      <c r="F164" s="1">
        <f t="shared" si="4"/>
        <v>424331.19000000006</v>
      </c>
      <c r="G164" s="4">
        <f t="shared" si="5"/>
        <v>1.419160166468605E-3</v>
      </c>
      <c r="H164" s="29"/>
      <c r="I164" s="29"/>
    </row>
    <row r="165" spans="1:9" x14ac:dyDescent="0.25">
      <c r="A165" s="31">
        <v>43897.249996874998</v>
      </c>
      <c r="B165" s="45">
        <v>6.4583333333333304</v>
      </c>
      <c r="C165" s="45">
        <v>6.5</v>
      </c>
      <c r="D165" s="5">
        <v>516271.4360000001</v>
      </c>
      <c r="E165" s="5">
        <v>94338.173999999999</v>
      </c>
      <c r="F165" s="1">
        <f t="shared" si="4"/>
        <v>421933.2620000001</v>
      </c>
      <c r="G165" s="4">
        <f t="shared" si="5"/>
        <v>1.4111403838557367E-3</v>
      </c>
      <c r="H165" s="29"/>
      <c r="I165" s="29"/>
    </row>
    <row r="166" spans="1:9" x14ac:dyDescent="0.25">
      <c r="A166" s="31">
        <v>43897.291663483797</v>
      </c>
      <c r="B166" s="45">
        <v>6.5</v>
      </c>
      <c r="C166" s="45">
        <v>6.5416666666666696</v>
      </c>
      <c r="D166" s="5">
        <v>498052.51199999999</v>
      </c>
      <c r="E166" s="5">
        <v>91022.564000000013</v>
      </c>
      <c r="F166" s="1">
        <f t="shared" si="4"/>
        <v>407029.94799999997</v>
      </c>
      <c r="G166" s="4">
        <f t="shared" si="5"/>
        <v>1.3612967945188933E-3</v>
      </c>
      <c r="H166" s="29"/>
      <c r="I166" s="29"/>
    </row>
    <row r="167" spans="1:9" x14ac:dyDescent="0.25">
      <c r="A167" s="31">
        <v>43897.333330092595</v>
      </c>
      <c r="B167" s="45">
        <v>6.5416666666666696</v>
      </c>
      <c r="C167" s="45">
        <v>6.5833333333333304</v>
      </c>
      <c r="D167" s="5">
        <v>470199.29</v>
      </c>
      <c r="E167" s="5">
        <v>86420.054000000004</v>
      </c>
      <c r="F167" s="1">
        <f t="shared" si="4"/>
        <v>383779.23599999998</v>
      </c>
      <c r="G167" s="4">
        <f t="shared" si="5"/>
        <v>1.2835356374556249E-3</v>
      </c>
      <c r="H167" s="29"/>
      <c r="I167" s="29"/>
    </row>
    <row r="168" spans="1:9" x14ac:dyDescent="0.25">
      <c r="A168" s="31">
        <v>43897.374996701386</v>
      </c>
      <c r="B168" s="45">
        <v>6.5833333333333304</v>
      </c>
      <c r="C168" s="45">
        <v>6.625</v>
      </c>
      <c r="D168" s="5">
        <v>468047.87599999993</v>
      </c>
      <c r="E168" s="5">
        <v>90358.432000000001</v>
      </c>
      <c r="F168" s="1">
        <f t="shared" si="4"/>
        <v>377689.4439999999</v>
      </c>
      <c r="G168" s="4">
        <f t="shared" si="5"/>
        <v>1.2631685505382591E-3</v>
      </c>
      <c r="H168" s="29"/>
      <c r="I168" s="29"/>
    </row>
    <row r="169" spans="1:9" x14ac:dyDescent="0.25">
      <c r="A169" s="31">
        <v>43897.416663310185</v>
      </c>
      <c r="B169" s="45">
        <v>6.625</v>
      </c>
      <c r="C169" s="45">
        <v>6.6666666666666696</v>
      </c>
      <c r="D169" s="5">
        <v>464284.32799999992</v>
      </c>
      <c r="E169" s="5">
        <v>90396.447999999975</v>
      </c>
      <c r="F169" s="1">
        <f t="shared" si="4"/>
        <v>373887.87999999995</v>
      </c>
      <c r="G169" s="4">
        <f t="shared" si="5"/>
        <v>1.2504543585905002E-3</v>
      </c>
      <c r="H169" s="29"/>
      <c r="I169" s="29"/>
    </row>
    <row r="170" spans="1:9" x14ac:dyDescent="0.25">
      <c r="A170" s="31">
        <v>43897.458329918984</v>
      </c>
      <c r="B170" s="45">
        <v>6.6666666666666696</v>
      </c>
      <c r="C170" s="45">
        <v>6.7083333333333304</v>
      </c>
      <c r="D170" s="5">
        <v>470009.51400000002</v>
      </c>
      <c r="E170" s="5">
        <v>92553.976000000024</v>
      </c>
      <c r="F170" s="1">
        <f t="shared" si="4"/>
        <v>377455.538</v>
      </c>
      <c r="G170" s="4">
        <f t="shared" si="5"/>
        <v>1.2623862604645602E-3</v>
      </c>
      <c r="H170" s="29"/>
      <c r="I170" s="29"/>
    </row>
    <row r="171" spans="1:9" x14ac:dyDescent="0.25">
      <c r="A171" s="31">
        <v>43897.499996527775</v>
      </c>
      <c r="B171" s="47">
        <v>6.7083333333333304</v>
      </c>
      <c r="C171" s="47">
        <v>6.75</v>
      </c>
      <c r="D171" s="5">
        <v>484550.82799999998</v>
      </c>
      <c r="E171" s="5">
        <v>94831.558000000005</v>
      </c>
      <c r="F171" s="11">
        <f t="shared" si="4"/>
        <v>389719.26999999996</v>
      </c>
      <c r="G171" s="12">
        <f t="shared" si="5"/>
        <v>1.3034018642118271E-3</v>
      </c>
      <c r="H171" s="29"/>
      <c r="I171" s="29"/>
    </row>
    <row r="172" spans="1:9" x14ac:dyDescent="0.25">
      <c r="A172" s="31">
        <v>43897.541663136573</v>
      </c>
      <c r="B172" s="47">
        <v>6.75</v>
      </c>
      <c r="C172" s="47">
        <v>6.7916666666666696</v>
      </c>
      <c r="D172" s="5">
        <v>530609.4439999999</v>
      </c>
      <c r="E172" s="5">
        <v>98847.421999999991</v>
      </c>
      <c r="F172" s="11">
        <f t="shared" si="4"/>
        <v>431762.02199999988</v>
      </c>
      <c r="G172" s="12">
        <f t="shared" si="5"/>
        <v>1.4440123126851486E-3</v>
      </c>
      <c r="H172" s="29"/>
      <c r="I172" s="29"/>
    </row>
    <row r="173" spans="1:9" x14ac:dyDescent="0.25">
      <c r="A173" s="31">
        <v>43897.583329745372</v>
      </c>
      <c r="B173" s="47">
        <v>6.7916666666666696</v>
      </c>
      <c r="C173" s="47">
        <v>6.8333333333333304</v>
      </c>
      <c r="D173" s="5">
        <v>558051.87199999997</v>
      </c>
      <c r="E173" s="5">
        <v>100462.948</v>
      </c>
      <c r="F173" s="11">
        <f t="shared" si="4"/>
        <v>457588.924</v>
      </c>
      <c r="G173" s="12">
        <f t="shared" si="5"/>
        <v>1.5303894431093546E-3</v>
      </c>
      <c r="H173" s="29"/>
      <c r="I173" s="29"/>
    </row>
    <row r="174" spans="1:9" x14ac:dyDescent="0.25">
      <c r="A174" s="31">
        <v>43897.624996354163</v>
      </c>
      <c r="B174" s="47">
        <v>6.8333333333333304</v>
      </c>
      <c r="C174" s="47">
        <v>6.875</v>
      </c>
      <c r="D174" s="5">
        <v>555778.00800000015</v>
      </c>
      <c r="E174" s="5">
        <v>103364.75799999999</v>
      </c>
      <c r="F174" s="11">
        <f t="shared" si="4"/>
        <v>452413.25000000017</v>
      </c>
      <c r="G174" s="12">
        <f t="shared" si="5"/>
        <v>1.5130795904552826E-3</v>
      </c>
      <c r="H174" s="29"/>
      <c r="I174" s="29"/>
    </row>
    <row r="175" spans="1:9" x14ac:dyDescent="0.25">
      <c r="A175" s="31">
        <v>43897.666662962962</v>
      </c>
      <c r="B175" s="47">
        <v>6.875</v>
      </c>
      <c r="C175" s="47">
        <v>6.9166666666666696</v>
      </c>
      <c r="D175" s="5">
        <v>535770.42200000002</v>
      </c>
      <c r="E175" s="5">
        <v>100617.89399999997</v>
      </c>
      <c r="F175" s="11">
        <f t="shared" si="4"/>
        <v>435152.52800000005</v>
      </c>
      <c r="G175" s="12">
        <f t="shared" si="5"/>
        <v>1.455351736165598E-3</v>
      </c>
      <c r="H175" s="29"/>
      <c r="I175" s="29"/>
    </row>
    <row r="176" spans="1:9" x14ac:dyDescent="0.25">
      <c r="A176" s="31">
        <v>43897.70832957176</v>
      </c>
      <c r="B176" s="47">
        <v>6.9166666666666696</v>
      </c>
      <c r="C176" s="47">
        <v>6.9583333333333304</v>
      </c>
      <c r="D176" s="5">
        <v>509187.06399999995</v>
      </c>
      <c r="E176" s="5">
        <v>96455.547999999995</v>
      </c>
      <c r="F176" s="11">
        <f t="shared" si="4"/>
        <v>412731.51599999995</v>
      </c>
      <c r="G176" s="12">
        <f t="shared" si="5"/>
        <v>1.3803654804479481E-3</v>
      </c>
      <c r="H176" s="29"/>
      <c r="I176" s="29"/>
    </row>
    <row r="177" spans="1:9" x14ac:dyDescent="0.25">
      <c r="A177" s="31">
        <v>43897.749996180559</v>
      </c>
      <c r="B177" s="45">
        <v>6.9583333333333304</v>
      </c>
      <c r="C177" s="45">
        <v>7</v>
      </c>
      <c r="D177" s="5">
        <v>459246.52800000005</v>
      </c>
      <c r="E177" s="5">
        <v>91091.528000000006</v>
      </c>
      <c r="F177" s="1">
        <f t="shared" si="4"/>
        <v>368155.00000000006</v>
      </c>
      <c r="G177" s="4">
        <f t="shared" si="5"/>
        <v>1.2312809508211011E-3</v>
      </c>
      <c r="H177" s="29"/>
      <c r="I177" s="29"/>
    </row>
    <row r="178" spans="1:9" x14ac:dyDescent="0.25">
      <c r="A178" s="31">
        <v>43897.79166278935</v>
      </c>
      <c r="B178" s="45">
        <v>7</v>
      </c>
      <c r="C178" s="45">
        <v>7.0416666666666696</v>
      </c>
      <c r="D178" s="5">
        <v>413374.06199999992</v>
      </c>
      <c r="E178" s="5">
        <v>83326.11599999998</v>
      </c>
      <c r="F178" s="1">
        <f t="shared" si="4"/>
        <v>330047.94599999994</v>
      </c>
      <c r="G178" s="4">
        <f t="shared" si="5"/>
        <v>1.1038333005593602E-3</v>
      </c>
      <c r="H178" s="29"/>
      <c r="I178" s="29"/>
    </row>
    <row r="179" spans="1:9" x14ac:dyDescent="0.25">
      <c r="A179" s="31">
        <v>43897.833329398149</v>
      </c>
      <c r="B179" s="45">
        <v>7.0416666666666696</v>
      </c>
      <c r="C179" s="45">
        <v>7.0833333333333304</v>
      </c>
      <c r="D179" s="5">
        <v>400280.99</v>
      </c>
      <c r="E179" s="5">
        <v>74626.562000000005</v>
      </c>
      <c r="F179" s="1">
        <f t="shared" si="4"/>
        <v>325654.42799999996</v>
      </c>
      <c r="G179" s="4">
        <f t="shared" si="5"/>
        <v>1.0891393400794275E-3</v>
      </c>
      <c r="H179" s="29"/>
      <c r="I179" s="29"/>
    </row>
    <row r="180" spans="1:9" x14ac:dyDescent="0.25">
      <c r="A180" s="31">
        <v>43897.874996006947</v>
      </c>
      <c r="B180" s="45">
        <v>7.0833333333333304</v>
      </c>
      <c r="C180" s="45">
        <v>7.125</v>
      </c>
      <c r="D180" s="5">
        <v>386896.71600000001</v>
      </c>
      <c r="E180" s="5">
        <v>76180.097999999984</v>
      </c>
      <c r="F180" s="1">
        <f t="shared" si="4"/>
        <v>310716.61800000002</v>
      </c>
      <c r="G180" s="4">
        <f t="shared" si="5"/>
        <v>1.039180380130534E-3</v>
      </c>
      <c r="H180" s="29"/>
      <c r="I180" s="29"/>
    </row>
    <row r="181" spans="1:9" x14ac:dyDescent="0.25">
      <c r="A181" s="31">
        <v>43897.916662615738</v>
      </c>
      <c r="B181" s="45">
        <v>7.125</v>
      </c>
      <c r="C181" s="45">
        <v>7.1666666666666696</v>
      </c>
      <c r="D181" s="5">
        <v>378906.99800000008</v>
      </c>
      <c r="E181" s="5">
        <v>74569.251999999993</v>
      </c>
      <c r="F181" s="1">
        <f t="shared" si="4"/>
        <v>304337.7460000001</v>
      </c>
      <c r="G181" s="4">
        <f t="shared" si="5"/>
        <v>1.0178464757116725E-3</v>
      </c>
      <c r="H181" s="29"/>
      <c r="I181" s="29"/>
    </row>
    <row r="182" spans="1:9" x14ac:dyDescent="0.25">
      <c r="A182" s="31">
        <v>43897.958329224537</v>
      </c>
      <c r="B182" s="45">
        <v>7.1666666666666696</v>
      </c>
      <c r="C182" s="45">
        <v>7.2083333333333304</v>
      </c>
      <c r="D182" s="5">
        <v>375785.80799999996</v>
      </c>
      <c r="E182" s="5">
        <v>73996.88</v>
      </c>
      <c r="F182" s="1">
        <f t="shared" si="4"/>
        <v>301788.92799999996</v>
      </c>
      <c r="G182" s="4">
        <f t="shared" si="5"/>
        <v>1.0093220470049861E-3</v>
      </c>
      <c r="H182" s="29"/>
      <c r="I182" s="29"/>
    </row>
    <row r="183" spans="1:9" x14ac:dyDescent="0.25">
      <c r="A183" s="31">
        <v>43897.999995833336</v>
      </c>
      <c r="B183" s="45">
        <v>7.2083333333333304</v>
      </c>
      <c r="C183" s="45">
        <v>7.25</v>
      </c>
      <c r="D183" s="3">
        <v>382978.67599999992</v>
      </c>
      <c r="E183" s="3">
        <v>75773.171999999991</v>
      </c>
      <c r="F183" s="1">
        <f t="shared" si="4"/>
        <v>307205.50399999996</v>
      </c>
      <c r="G183" s="4">
        <f t="shared" si="5"/>
        <v>1.0274375875992325E-3</v>
      </c>
      <c r="H183" s="29"/>
      <c r="I183" s="29"/>
    </row>
    <row r="184" spans="1:9" x14ac:dyDescent="0.25">
      <c r="A184" s="31">
        <v>43898.041662442127</v>
      </c>
      <c r="B184" s="45">
        <v>7.25</v>
      </c>
      <c r="C184" s="45">
        <v>7.2916666666666696</v>
      </c>
      <c r="D184" s="3">
        <v>390934.91200000001</v>
      </c>
      <c r="E184" s="3">
        <v>77933.87</v>
      </c>
      <c r="F184" s="1">
        <f t="shared" si="4"/>
        <v>313001.04200000002</v>
      </c>
      <c r="G184" s="4">
        <f t="shared" si="5"/>
        <v>1.0468205527610797E-3</v>
      </c>
      <c r="H184" s="29"/>
      <c r="I184" s="29"/>
    </row>
    <row r="185" spans="1:9" x14ac:dyDescent="0.25">
      <c r="A185" s="31">
        <v>43898.083329050925</v>
      </c>
      <c r="B185" s="45">
        <v>7.2916666666666696</v>
      </c>
      <c r="C185" s="45">
        <v>7.3333333333333304</v>
      </c>
      <c r="D185" s="3">
        <v>405987.45399999997</v>
      </c>
      <c r="E185" s="3">
        <v>79691.572</v>
      </c>
      <c r="F185" s="1">
        <f t="shared" si="4"/>
        <v>326295.88199999998</v>
      </c>
      <c r="G185" s="4">
        <f t="shared" si="5"/>
        <v>1.0912846595536381E-3</v>
      </c>
      <c r="H185" s="29"/>
      <c r="I185" s="29"/>
    </row>
    <row r="186" spans="1:9" x14ac:dyDescent="0.25">
      <c r="A186" s="31">
        <v>43898.124995659724</v>
      </c>
      <c r="B186" s="45">
        <v>7.3333333333333304</v>
      </c>
      <c r="C186" s="45">
        <v>7.375</v>
      </c>
      <c r="D186" s="3">
        <v>453801.85999999993</v>
      </c>
      <c r="E186" s="3">
        <v>89358.058000000005</v>
      </c>
      <c r="F186" s="1">
        <f t="shared" si="4"/>
        <v>364443.80199999991</v>
      </c>
      <c r="G186" s="4">
        <f t="shared" si="5"/>
        <v>1.2188689846597679E-3</v>
      </c>
      <c r="H186" s="29"/>
      <c r="I186" s="29"/>
    </row>
    <row r="187" spans="1:9" x14ac:dyDescent="0.25">
      <c r="A187" s="31">
        <v>43898.166662268515</v>
      </c>
      <c r="B187" s="45">
        <v>7.375</v>
      </c>
      <c r="C187" s="45">
        <v>7.4166666666666696</v>
      </c>
      <c r="D187" s="3">
        <v>494517.32999999996</v>
      </c>
      <c r="E187" s="3">
        <v>95283.83199999998</v>
      </c>
      <c r="F187" s="1">
        <f t="shared" si="4"/>
        <v>399233.49799999996</v>
      </c>
      <c r="G187" s="4">
        <f t="shared" si="5"/>
        <v>1.3352218522553652E-3</v>
      </c>
      <c r="H187" s="29"/>
      <c r="I187" s="29"/>
    </row>
    <row r="188" spans="1:9" x14ac:dyDescent="0.25">
      <c r="A188" s="31">
        <v>43898.208328877314</v>
      </c>
      <c r="B188" s="45">
        <v>7.4166666666666696</v>
      </c>
      <c r="C188" s="45">
        <v>7.4583333333333304</v>
      </c>
      <c r="D188" s="3">
        <v>522708.46799999994</v>
      </c>
      <c r="E188" s="3">
        <v>98264.063999999998</v>
      </c>
      <c r="F188" s="1">
        <f t="shared" si="4"/>
        <v>424444.40399999992</v>
      </c>
      <c r="G188" s="4">
        <f t="shared" si="5"/>
        <v>1.4195388065565192E-3</v>
      </c>
      <c r="H188" s="29"/>
      <c r="I188" s="29"/>
    </row>
    <row r="189" spans="1:9" x14ac:dyDescent="0.25">
      <c r="A189" s="31">
        <v>43898.249995486112</v>
      </c>
      <c r="B189" s="45">
        <v>7.4583333333333304</v>
      </c>
      <c r="C189" s="45">
        <v>7.5</v>
      </c>
      <c r="D189" s="3">
        <v>526247.52399999998</v>
      </c>
      <c r="E189" s="3">
        <v>97859.286000000022</v>
      </c>
      <c r="F189" s="1">
        <f t="shared" si="4"/>
        <v>428388.23799999995</v>
      </c>
      <c r="G189" s="4">
        <f t="shared" si="5"/>
        <v>1.4327288153229373E-3</v>
      </c>
      <c r="H189" s="29"/>
      <c r="I189" s="29"/>
    </row>
    <row r="190" spans="1:9" x14ac:dyDescent="0.25">
      <c r="A190" s="31">
        <v>43898.291662094911</v>
      </c>
      <c r="B190" s="45">
        <v>7.5</v>
      </c>
      <c r="C190" s="45">
        <v>7.5416666666666696</v>
      </c>
      <c r="D190" s="3">
        <v>513102.60799999995</v>
      </c>
      <c r="E190" s="3">
        <v>93139.995999999985</v>
      </c>
      <c r="F190" s="1">
        <f t="shared" si="4"/>
        <v>419962.61199999996</v>
      </c>
      <c r="G190" s="4">
        <f t="shared" si="5"/>
        <v>1.4045496169077507E-3</v>
      </c>
      <c r="H190" s="29"/>
      <c r="I190" s="29"/>
    </row>
    <row r="191" spans="1:9" x14ac:dyDescent="0.25">
      <c r="A191" s="31">
        <v>43898.333328703702</v>
      </c>
      <c r="B191" s="45">
        <v>7.5416666666666696</v>
      </c>
      <c r="C191" s="45">
        <v>7.5833333333333304</v>
      </c>
      <c r="D191" s="3">
        <v>494860.70799999998</v>
      </c>
      <c r="E191" s="3">
        <v>86244.619999999981</v>
      </c>
      <c r="F191" s="1">
        <f t="shared" si="4"/>
        <v>408616.08799999999</v>
      </c>
      <c r="G191" s="4">
        <f t="shared" si="5"/>
        <v>1.366601581815916E-3</v>
      </c>
      <c r="H191" s="29"/>
      <c r="I191" s="29"/>
    </row>
    <row r="192" spans="1:9" x14ac:dyDescent="0.25">
      <c r="A192" s="31">
        <v>43898.374995312501</v>
      </c>
      <c r="B192" s="45">
        <v>7.5833333333333304</v>
      </c>
      <c r="C192" s="45">
        <v>7.625</v>
      </c>
      <c r="D192" s="3">
        <v>488638.07600000006</v>
      </c>
      <c r="E192" s="3">
        <v>89550.83</v>
      </c>
      <c r="F192" s="1">
        <f t="shared" si="4"/>
        <v>399087.24600000004</v>
      </c>
      <c r="G192" s="4">
        <f t="shared" si="5"/>
        <v>1.3347327177831473E-3</v>
      </c>
      <c r="H192" s="29"/>
      <c r="I192" s="29"/>
    </row>
    <row r="193" spans="1:9" x14ac:dyDescent="0.25">
      <c r="A193" s="31">
        <v>43898.416661921299</v>
      </c>
      <c r="B193" s="45">
        <v>7.625</v>
      </c>
      <c r="C193" s="45">
        <v>7.6666666666666696</v>
      </c>
      <c r="D193" s="3">
        <v>485513.03200000001</v>
      </c>
      <c r="E193" s="3">
        <v>90150.849999999977</v>
      </c>
      <c r="F193" s="1">
        <f t="shared" si="4"/>
        <v>395362.18200000003</v>
      </c>
      <c r="G193" s="4">
        <f t="shared" si="5"/>
        <v>1.3222743772912636E-3</v>
      </c>
      <c r="H193" s="29"/>
      <c r="I193" s="29"/>
    </row>
    <row r="194" spans="1:9" x14ac:dyDescent="0.25">
      <c r="A194" s="31">
        <v>43898.458328530091</v>
      </c>
      <c r="B194" s="45">
        <v>7.6666666666666696</v>
      </c>
      <c r="C194" s="45">
        <v>7.7083333333333304</v>
      </c>
      <c r="D194" s="3">
        <v>486665.93599999993</v>
      </c>
      <c r="E194" s="3">
        <v>91410.496000000014</v>
      </c>
      <c r="F194" s="1">
        <f t="shared" si="4"/>
        <v>395255.43999999994</v>
      </c>
      <c r="G194" s="4">
        <f t="shared" si="5"/>
        <v>1.3219173825709618E-3</v>
      </c>
      <c r="H194" s="29"/>
      <c r="I194" s="29"/>
    </row>
    <row r="195" spans="1:9" x14ac:dyDescent="0.25">
      <c r="A195" s="64">
        <v>43898.499995138889</v>
      </c>
      <c r="B195" s="56">
        <v>7.7083333333333304</v>
      </c>
      <c r="C195" s="56">
        <v>7.75</v>
      </c>
      <c r="D195" s="57">
        <v>489916.10800000001</v>
      </c>
      <c r="E195" s="66">
        <v>93093.324000000008</v>
      </c>
      <c r="F195" s="58">
        <f t="shared" si="4"/>
        <v>396822.78399999999</v>
      </c>
      <c r="G195" s="59">
        <f t="shared" si="5"/>
        <v>1.3271593073324994E-3</v>
      </c>
      <c r="H195" s="29"/>
      <c r="I195" s="29"/>
    </row>
    <row r="196" spans="1:9" x14ac:dyDescent="0.25">
      <c r="A196" s="64">
        <v>43898.541661747688</v>
      </c>
      <c r="B196" s="56">
        <v>7.75</v>
      </c>
      <c r="C196" s="56">
        <v>7.7916666666666696</v>
      </c>
      <c r="D196" s="57">
        <v>518761.24000000005</v>
      </c>
      <c r="E196" s="66">
        <v>97004.856000000014</v>
      </c>
      <c r="F196" s="58">
        <f t="shared" si="4"/>
        <v>421756.38400000002</v>
      </c>
      <c r="G196" s="59">
        <f t="shared" si="5"/>
        <v>1.4105488218451178E-3</v>
      </c>
      <c r="H196" s="29"/>
      <c r="I196" s="29"/>
    </row>
    <row r="197" spans="1:9" x14ac:dyDescent="0.25">
      <c r="A197" s="64">
        <v>43898.583328356479</v>
      </c>
      <c r="B197" s="56">
        <v>7.7916666666666696</v>
      </c>
      <c r="C197" s="56">
        <v>7.8333333333333304</v>
      </c>
      <c r="D197" s="57">
        <v>538686.09399999992</v>
      </c>
      <c r="E197" s="66">
        <v>99387.388000000006</v>
      </c>
      <c r="F197" s="58">
        <f t="shared" si="4"/>
        <v>439298.70599999989</v>
      </c>
      <c r="G197" s="59">
        <f t="shared" si="5"/>
        <v>1.469218477049501E-3</v>
      </c>
      <c r="H197" s="29"/>
      <c r="I197" s="29"/>
    </row>
    <row r="198" spans="1:9" x14ac:dyDescent="0.25">
      <c r="A198" s="64">
        <v>43898.624994965277</v>
      </c>
      <c r="B198" s="56">
        <v>7.8333333333333304</v>
      </c>
      <c r="C198" s="56">
        <v>7.875</v>
      </c>
      <c r="D198" s="57">
        <v>535621.23400000005</v>
      </c>
      <c r="E198" s="66">
        <v>100962.06000000001</v>
      </c>
      <c r="F198" s="58">
        <f t="shared" si="4"/>
        <v>434659.17400000006</v>
      </c>
      <c r="G198" s="59">
        <f t="shared" si="5"/>
        <v>1.4537017317321085E-3</v>
      </c>
      <c r="H198" s="29"/>
      <c r="I198" s="29"/>
    </row>
    <row r="199" spans="1:9" x14ac:dyDescent="0.25">
      <c r="A199" s="64">
        <v>43898.666661574076</v>
      </c>
      <c r="B199" s="56">
        <v>7.875</v>
      </c>
      <c r="C199" s="56">
        <v>7.9166666666666696</v>
      </c>
      <c r="D199" s="57">
        <v>532303.8600000001</v>
      </c>
      <c r="E199" s="66">
        <v>98655.422000000006</v>
      </c>
      <c r="F199" s="58">
        <f t="shared" si="4"/>
        <v>433648.43800000008</v>
      </c>
      <c r="G199" s="59">
        <f t="shared" si="5"/>
        <v>1.4503213620967398E-3</v>
      </c>
      <c r="H199" s="29"/>
      <c r="I199" s="29"/>
    </row>
    <row r="200" spans="1:9" x14ac:dyDescent="0.25">
      <c r="A200" s="64">
        <v>43898.708328182867</v>
      </c>
      <c r="B200" s="56">
        <v>7.9166666666666696</v>
      </c>
      <c r="C200" s="56">
        <v>7.9583333333333304</v>
      </c>
      <c r="D200" s="57">
        <v>504054.78400000004</v>
      </c>
      <c r="E200" s="66">
        <v>93979.556000000026</v>
      </c>
      <c r="F200" s="58">
        <f t="shared" si="4"/>
        <v>410075.228</v>
      </c>
      <c r="G200" s="59">
        <f t="shared" si="5"/>
        <v>1.3714816222515508E-3</v>
      </c>
      <c r="H200" s="29"/>
      <c r="I200" s="29"/>
    </row>
    <row r="201" spans="1:9" x14ac:dyDescent="0.25">
      <c r="A201" s="31">
        <v>43898.749994791666</v>
      </c>
      <c r="B201" s="45">
        <v>7.9583333333333304</v>
      </c>
      <c r="C201" s="45">
        <v>8</v>
      </c>
      <c r="D201" s="3">
        <v>466660.74799999996</v>
      </c>
      <c r="E201" s="3">
        <v>87159.471999999994</v>
      </c>
      <c r="F201" s="1">
        <f t="shared" si="4"/>
        <v>379501.27599999995</v>
      </c>
      <c r="G201" s="4">
        <f t="shared" si="5"/>
        <v>1.2692281564859935E-3</v>
      </c>
      <c r="H201" s="29"/>
      <c r="I201" s="29"/>
    </row>
    <row r="202" spans="1:9" x14ac:dyDescent="0.25">
      <c r="A202" s="31">
        <v>43898.791661400464</v>
      </c>
      <c r="B202" s="45">
        <v>8</v>
      </c>
      <c r="C202" s="45">
        <v>8.0416666666666696</v>
      </c>
      <c r="D202" s="3">
        <v>431017.99600000004</v>
      </c>
      <c r="E202" s="3">
        <v>81102.569999999978</v>
      </c>
      <c r="F202" s="1">
        <f t="shared" si="4"/>
        <v>349915.42600000009</v>
      </c>
      <c r="G202" s="4">
        <f t="shared" si="5"/>
        <v>1.1702793617695011E-3</v>
      </c>
      <c r="H202" s="29"/>
      <c r="I202" s="29"/>
    </row>
    <row r="203" spans="1:9" x14ac:dyDescent="0.25">
      <c r="A203" s="31">
        <v>43898.833328009256</v>
      </c>
      <c r="B203" s="45">
        <v>8.0416666666666696</v>
      </c>
      <c r="C203" s="45">
        <v>8.0833333333333304</v>
      </c>
      <c r="D203" s="3">
        <v>402293.61</v>
      </c>
      <c r="E203" s="3">
        <v>73440.797999999966</v>
      </c>
      <c r="F203" s="1">
        <f t="shared" si="4"/>
        <v>328852.81200000003</v>
      </c>
      <c r="G203" s="4">
        <f t="shared" si="5"/>
        <v>1.0998362185480374E-3</v>
      </c>
      <c r="H203" s="29"/>
      <c r="I203" s="29"/>
    </row>
    <row r="204" spans="1:9" x14ac:dyDescent="0.25">
      <c r="A204" s="31">
        <v>43898.874994618054</v>
      </c>
      <c r="B204" s="45">
        <v>8.0833333333333304</v>
      </c>
      <c r="C204" s="45">
        <v>8.125</v>
      </c>
      <c r="D204" s="3">
        <v>392711.7840000001</v>
      </c>
      <c r="E204" s="3">
        <v>75328.501999999993</v>
      </c>
      <c r="F204" s="1">
        <f t="shared" si="4"/>
        <v>317383.28200000012</v>
      </c>
      <c r="G204" s="4">
        <f t="shared" si="5"/>
        <v>1.0614767943819361E-3</v>
      </c>
      <c r="H204" s="29"/>
      <c r="I204" s="29"/>
    </row>
    <row r="205" spans="1:9" x14ac:dyDescent="0.25">
      <c r="A205" s="31">
        <v>43898.916661226853</v>
      </c>
      <c r="B205" s="45">
        <v>8.125</v>
      </c>
      <c r="C205" s="45">
        <v>8.1666666666666696</v>
      </c>
      <c r="D205" s="3">
        <v>386709.1939999999</v>
      </c>
      <c r="E205" s="3">
        <v>75484.925999999978</v>
      </c>
      <c r="F205" s="1">
        <f t="shared" si="4"/>
        <v>311224.26799999992</v>
      </c>
      <c r="G205" s="4">
        <f t="shared" si="5"/>
        <v>1.040878197013869E-3</v>
      </c>
      <c r="H205" s="29"/>
      <c r="I205" s="29"/>
    </row>
    <row r="206" spans="1:9" x14ac:dyDescent="0.25">
      <c r="A206" s="31">
        <v>43898.958327835651</v>
      </c>
      <c r="B206" s="45">
        <v>8.1666666666666696</v>
      </c>
      <c r="C206" s="45">
        <v>8.2083333333333304</v>
      </c>
      <c r="D206" s="3">
        <v>388961.26600000006</v>
      </c>
      <c r="E206" s="3">
        <v>75903.191999999981</v>
      </c>
      <c r="F206" s="1">
        <f t="shared" si="4"/>
        <v>313058.07400000008</v>
      </c>
      <c r="G206" s="4">
        <f t="shared" si="5"/>
        <v>1.0470112942020143E-3</v>
      </c>
      <c r="H206" s="29"/>
      <c r="I206" s="29"/>
    </row>
    <row r="207" spans="1:9" x14ac:dyDescent="0.25">
      <c r="A207" s="31">
        <v>43899</v>
      </c>
      <c r="B207" s="45">
        <v>8.2083333333333304</v>
      </c>
      <c r="C207" s="45">
        <v>8.25</v>
      </c>
      <c r="D207" s="3">
        <v>397001.24399999995</v>
      </c>
      <c r="E207" s="3">
        <v>78830.943999999989</v>
      </c>
      <c r="F207" s="1">
        <f t="shared" si="4"/>
        <v>318170.29999999993</v>
      </c>
      <c r="G207" s="4">
        <f t="shared" si="5"/>
        <v>1.0641089473374932E-3</v>
      </c>
      <c r="H207" s="29"/>
      <c r="I207" s="29"/>
    </row>
    <row r="208" spans="1:9" x14ac:dyDescent="0.25">
      <c r="A208" s="31">
        <v>43899.041666666664</v>
      </c>
      <c r="B208" s="45">
        <v>8.25</v>
      </c>
      <c r="C208" s="45">
        <v>8.2916666666666696</v>
      </c>
      <c r="D208" s="3">
        <v>430443.44600000011</v>
      </c>
      <c r="E208" s="3">
        <v>84341.906000000003</v>
      </c>
      <c r="F208" s="1">
        <f t="shared" ref="F208:F271" si="6">D208-E208</f>
        <v>346101.5400000001</v>
      </c>
      <c r="G208" s="4">
        <f t="shared" ref="G208:G271" si="7">F208/$F$759</f>
        <v>1.1575239593427968E-3</v>
      </c>
      <c r="H208" s="29"/>
      <c r="I208" s="29"/>
    </row>
    <row r="209" spans="1:9" x14ac:dyDescent="0.25">
      <c r="A209" s="31">
        <v>43899.08333321759</v>
      </c>
      <c r="B209" s="45">
        <v>8.2916666666666696</v>
      </c>
      <c r="C209" s="45">
        <v>8.3333333333333304</v>
      </c>
      <c r="D209" s="3">
        <v>464179.70599999995</v>
      </c>
      <c r="E209" s="3">
        <v>86412.755999999994</v>
      </c>
      <c r="F209" s="1">
        <f t="shared" si="6"/>
        <v>377766.94999999995</v>
      </c>
      <c r="G209" s="4">
        <f t="shared" si="7"/>
        <v>1.263427766524391E-3</v>
      </c>
      <c r="H209" s="29"/>
      <c r="I209" s="29"/>
    </row>
    <row r="210" spans="1:9" x14ac:dyDescent="0.25">
      <c r="A210" s="31">
        <v>43899.124999826388</v>
      </c>
      <c r="B210" s="45">
        <v>8.3333333333333304</v>
      </c>
      <c r="C210" s="45">
        <v>8.375</v>
      </c>
      <c r="D210" s="3">
        <v>501262.20199999999</v>
      </c>
      <c r="E210" s="3">
        <v>93212.701999999976</v>
      </c>
      <c r="F210" s="1">
        <f t="shared" si="6"/>
        <v>408049.5</v>
      </c>
      <c r="G210" s="4">
        <f t="shared" si="7"/>
        <v>1.3647066489442619E-3</v>
      </c>
      <c r="H210" s="29"/>
      <c r="I210" s="29"/>
    </row>
    <row r="211" spans="1:9" x14ac:dyDescent="0.25">
      <c r="A211" s="31">
        <v>43899.166666435187</v>
      </c>
      <c r="B211" s="45">
        <v>8.375</v>
      </c>
      <c r="C211" s="45">
        <v>8.4166666666666696</v>
      </c>
      <c r="D211" s="3">
        <v>537165.42399999988</v>
      </c>
      <c r="E211" s="3">
        <v>98064.194000000003</v>
      </c>
      <c r="F211" s="1">
        <f t="shared" si="6"/>
        <v>439101.22999999986</v>
      </c>
      <c r="G211" s="4">
        <f t="shared" si="7"/>
        <v>1.4685580257802139E-3</v>
      </c>
      <c r="H211" s="29"/>
      <c r="I211" s="29"/>
    </row>
    <row r="212" spans="1:9" x14ac:dyDescent="0.25">
      <c r="A212" s="31">
        <v>43899.208333043978</v>
      </c>
      <c r="B212" s="45">
        <v>8.4166666666666696</v>
      </c>
      <c r="C212" s="45">
        <v>8.4583333333333304</v>
      </c>
      <c r="D212" s="3">
        <v>546424.30200000003</v>
      </c>
      <c r="E212" s="3">
        <v>97819.271999999997</v>
      </c>
      <c r="F212" s="1">
        <f t="shared" si="6"/>
        <v>448605.03</v>
      </c>
      <c r="G212" s="4">
        <f t="shared" si="7"/>
        <v>1.5003431377586301E-3</v>
      </c>
      <c r="H212" s="29"/>
      <c r="I212" s="29"/>
    </row>
    <row r="213" spans="1:9" x14ac:dyDescent="0.25">
      <c r="A213" s="31">
        <v>43899.249999652777</v>
      </c>
      <c r="B213" s="45">
        <v>8.4583333333333304</v>
      </c>
      <c r="C213" s="45">
        <v>8.5</v>
      </c>
      <c r="D213" s="3">
        <v>546377.52600000007</v>
      </c>
      <c r="E213" s="3">
        <v>96183.656000000003</v>
      </c>
      <c r="F213" s="1">
        <f t="shared" si="6"/>
        <v>450193.87000000005</v>
      </c>
      <c r="G213" s="4">
        <f t="shared" si="7"/>
        <v>1.5056569551070366E-3</v>
      </c>
      <c r="H213" s="29"/>
      <c r="I213" s="29"/>
    </row>
    <row r="214" spans="1:9" x14ac:dyDescent="0.25">
      <c r="A214" s="31">
        <v>43899.291666261575</v>
      </c>
      <c r="B214" s="45">
        <v>8.5</v>
      </c>
      <c r="C214" s="45">
        <v>8.5416666666666696</v>
      </c>
      <c r="D214" s="3">
        <v>536358.65799999994</v>
      </c>
      <c r="E214" s="3">
        <v>92589.587999999989</v>
      </c>
      <c r="F214" s="1">
        <f t="shared" si="6"/>
        <v>443769.06999999995</v>
      </c>
      <c r="G214" s="4">
        <f t="shared" si="7"/>
        <v>1.484169446169672E-3</v>
      </c>
      <c r="H214" s="29"/>
      <c r="I214" s="29"/>
    </row>
    <row r="215" spans="1:9" x14ac:dyDescent="0.25">
      <c r="A215" s="31">
        <v>43899.333332870374</v>
      </c>
      <c r="B215" s="45">
        <v>8.5416666666666696</v>
      </c>
      <c r="C215" s="45">
        <v>8.5833333333333304</v>
      </c>
      <c r="D215" s="3">
        <v>527275.96800000011</v>
      </c>
      <c r="E215" s="3">
        <v>88539.357999999993</v>
      </c>
      <c r="F215" s="1">
        <f t="shared" si="6"/>
        <v>438736.6100000001</v>
      </c>
      <c r="G215" s="4">
        <f t="shared" si="7"/>
        <v>1.4673385675077796E-3</v>
      </c>
      <c r="H215" s="29"/>
      <c r="I215" s="29"/>
    </row>
    <row r="216" spans="1:9" x14ac:dyDescent="0.25">
      <c r="A216" s="31">
        <v>43899.374999479165</v>
      </c>
      <c r="B216" s="45">
        <v>8.5833333333333304</v>
      </c>
      <c r="C216" s="45">
        <v>8.625</v>
      </c>
      <c r="D216" s="3">
        <v>518361.32400000002</v>
      </c>
      <c r="E216" s="3">
        <v>92433.274000000005</v>
      </c>
      <c r="F216" s="1">
        <f t="shared" si="6"/>
        <v>425928.05000000005</v>
      </c>
      <c r="G216" s="4">
        <f t="shared" si="7"/>
        <v>1.4245008064140848E-3</v>
      </c>
      <c r="H216" s="29"/>
      <c r="I216" s="29"/>
    </row>
    <row r="217" spans="1:9" x14ac:dyDescent="0.25">
      <c r="A217" s="31">
        <v>43899.416666087964</v>
      </c>
      <c r="B217" s="45">
        <v>8.625</v>
      </c>
      <c r="C217" s="45">
        <v>8.6666666666666696</v>
      </c>
      <c r="D217" s="3">
        <v>511731.97400000005</v>
      </c>
      <c r="E217" s="3">
        <v>92238.843999999983</v>
      </c>
      <c r="F217" s="1">
        <f t="shared" si="6"/>
        <v>419493.13000000006</v>
      </c>
      <c r="G217" s="4">
        <f t="shared" si="7"/>
        <v>1.4029794515063485E-3</v>
      </c>
      <c r="H217" s="29"/>
      <c r="I217" s="29"/>
    </row>
    <row r="218" spans="1:9" x14ac:dyDescent="0.25">
      <c r="A218" s="31">
        <v>43899.458332696762</v>
      </c>
      <c r="B218" s="45">
        <v>8.6666666666666696</v>
      </c>
      <c r="C218" s="45">
        <v>8.7083333333333304</v>
      </c>
      <c r="D218" s="3">
        <v>510587.90999999992</v>
      </c>
      <c r="E218" s="3">
        <v>91773.239999999991</v>
      </c>
      <c r="F218" s="1">
        <f t="shared" si="6"/>
        <v>418814.66999999993</v>
      </c>
      <c r="G218" s="4">
        <f t="shared" si="7"/>
        <v>1.4007103668167633E-3</v>
      </c>
      <c r="H218" s="29"/>
      <c r="I218" s="29"/>
    </row>
    <row r="219" spans="1:9" x14ac:dyDescent="0.25">
      <c r="A219" s="64">
        <v>43899.499999305554</v>
      </c>
      <c r="B219" s="56">
        <v>8.7083333333333304</v>
      </c>
      <c r="C219" s="56">
        <v>8.75</v>
      </c>
      <c r="D219" s="57">
        <v>509087.50199999998</v>
      </c>
      <c r="E219" s="66">
        <v>91119.432000000015</v>
      </c>
      <c r="F219" s="58">
        <f t="shared" si="6"/>
        <v>417968.06999999995</v>
      </c>
      <c r="G219" s="59">
        <f t="shared" si="7"/>
        <v>1.3978789440384086E-3</v>
      </c>
      <c r="H219" s="29"/>
      <c r="I219" s="29"/>
    </row>
    <row r="220" spans="1:9" x14ac:dyDescent="0.25">
      <c r="A220" s="64">
        <v>43899.541665914352</v>
      </c>
      <c r="B220" s="56">
        <v>8.75</v>
      </c>
      <c r="C220" s="56">
        <v>8.7916666666666696</v>
      </c>
      <c r="D220" s="57">
        <v>536288.20599999989</v>
      </c>
      <c r="E220" s="66">
        <v>96342.925999999992</v>
      </c>
      <c r="F220" s="58">
        <f t="shared" si="6"/>
        <v>439945.27999999991</v>
      </c>
      <c r="G220" s="59">
        <f t="shared" si="7"/>
        <v>1.4713809201767063E-3</v>
      </c>
      <c r="H220" s="29"/>
      <c r="I220" s="29"/>
    </row>
    <row r="221" spans="1:9" x14ac:dyDescent="0.25">
      <c r="A221" s="64">
        <v>43899.583332523151</v>
      </c>
      <c r="B221" s="56">
        <v>8.7916666666666696</v>
      </c>
      <c r="C221" s="56">
        <v>8.8333333333333304</v>
      </c>
      <c r="D221" s="57">
        <v>569094.81599999988</v>
      </c>
      <c r="E221" s="66">
        <v>101180.63600000001</v>
      </c>
      <c r="F221" s="58">
        <f t="shared" si="6"/>
        <v>467914.17999999988</v>
      </c>
      <c r="G221" s="59">
        <f t="shared" si="7"/>
        <v>1.5649218846764965E-3</v>
      </c>
      <c r="H221" s="29"/>
      <c r="I221" s="29"/>
    </row>
    <row r="222" spans="1:9" x14ac:dyDescent="0.25">
      <c r="A222" s="64">
        <v>43899.624999131942</v>
      </c>
      <c r="B222" s="56">
        <v>8.8333333333333304</v>
      </c>
      <c r="C222" s="56">
        <v>8.875</v>
      </c>
      <c r="D222" s="57">
        <v>560624.83799999999</v>
      </c>
      <c r="E222" s="66">
        <v>103480.42799999999</v>
      </c>
      <c r="F222" s="58">
        <f t="shared" si="6"/>
        <v>457144.41000000003</v>
      </c>
      <c r="G222" s="59">
        <f t="shared" si="7"/>
        <v>1.5289027822720082E-3</v>
      </c>
      <c r="H222" s="29"/>
      <c r="I222" s="29"/>
    </row>
    <row r="223" spans="1:9" x14ac:dyDescent="0.25">
      <c r="A223" s="64">
        <v>43899.66666574074</v>
      </c>
      <c r="B223" s="56">
        <v>8.875</v>
      </c>
      <c r="C223" s="56">
        <v>8.9166666666666696</v>
      </c>
      <c r="D223" s="57">
        <v>538412.88199999998</v>
      </c>
      <c r="E223" s="66">
        <v>99604.141999999993</v>
      </c>
      <c r="F223" s="58">
        <f t="shared" si="6"/>
        <v>438808.74</v>
      </c>
      <c r="G223" s="59">
        <f t="shared" si="7"/>
        <v>1.4675798036582668E-3</v>
      </c>
      <c r="H223" s="29"/>
      <c r="I223" s="29"/>
    </row>
    <row r="224" spans="1:9" x14ac:dyDescent="0.25">
      <c r="A224" s="64">
        <v>43899.708332349539</v>
      </c>
      <c r="B224" s="56">
        <v>8.9166666666666696</v>
      </c>
      <c r="C224" s="56">
        <v>8.9583333333333304</v>
      </c>
      <c r="D224" s="57">
        <v>501251.02</v>
      </c>
      <c r="E224" s="66">
        <v>92864.62</v>
      </c>
      <c r="F224" s="58">
        <f t="shared" si="6"/>
        <v>408386.4</v>
      </c>
      <c r="G224" s="59">
        <f t="shared" si="7"/>
        <v>1.3658333986891564E-3</v>
      </c>
      <c r="H224" s="29"/>
      <c r="I224" s="29"/>
    </row>
    <row r="225" spans="1:9" x14ac:dyDescent="0.25">
      <c r="A225" s="31">
        <v>43899.74999895833</v>
      </c>
      <c r="B225" s="45">
        <v>8.9583333333333304</v>
      </c>
      <c r="C225" s="45">
        <v>9</v>
      </c>
      <c r="D225" s="3">
        <v>449202.35800000001</v>
      </c>
      <c r="E225" s="3">
        <v>83124.837999999989</v>
      </c>
      <c r="F225" s="1">
        <f t="shared" si="6"/>
        <v>366077.52</v>
      </c>
      <c r="G225" s="4">
        <f t="shared" si="7"/>
        <v>1.2243328948400281E-3</v>
      </c>
      <c r="H225" s="29"/>
      <c r="I225" s="29"/>
    </row>
    <row r="226" spans="1:9" x14ac:dyDescent="0.25">
      <c r="A226" s="31">
        <v>43899.791665567129</v>
      </c>
      <c r="B226" s="45">
        <v>9</v>
      </c>
      <c r="C226" s="45">
        <v>9.0416666666666696</v>
      </c>
      <c r="D226" s="3">
        <v>415191.39999999991</v>
      </c>
      <c r="E226" s="3">
        <v>76229.900000000023</v>
      </c>
      <c r="F226" s="1">
        <f t="shared" si="6"/>
        <v>338961.49999999988</v>
      </c>
      <c r="G226" s="4">
        <f t="shared" si="7"/>
        <v>1.1336443563492182E-3</v>
      </c>
      <c r="H226" s="29"/>
      <c r="I226" s="29"/>
    </row>
    <row r="227" spans="1:9" x14ac:dyDescent="0.25">
      <c r="A227" s="31">
        <v>43899.833332175927</v>
      </c>
      <c r="B227" s="45">
        <v>9.0416666666666696</v>
      </c>
      <c r="C227" s="45">
        <v>9.0833333333333304</v>
      </c>
      <c r="D227" s="3">
        <v>389382.114</v>
      </c>
      <c r="E227" s="3">
        <v>70695.333999999988</v>
      </c>
      <c r="F227" s="1">
        <f t="shared" si="6"/>
        <v>318686.78000000003</v>
      </c>
      <c r="G227" s="4">
        <f t="shared" si="7"/>
        <v>1.0658362958333174E-3</v>
      </c>
      <c r="H227" s="29"/>
      <c r="I227" s="29"/>
    </row>
    <row r="228" spans="1:9" x14ac:dyDescent="0.25">
      <c r="A228" s="31">
        <v>43899.874998784719</v>
      </c>
      <c r="B228" s="45">
        <v>9.0833333333333304</v>
      </c>
      <c r="C228" s="45">
        <v>9.125</v>
      </c>
      <c r="D228" s="3">
        <v>374248.826</v>
      </c>
      <c r="E228" s="3">
        <v>73676.725999999981</v>
      </c>
      <c r="F228" s="1">
        <f t="shared" si="6"/>
        <v>300572.10000000003</v>
      </c>
      <c r="G228" s="4">
        <f t="shared" si="7"/>
        <v>1.0052524102030259E-3</v>
      </c>
      <c r="H228" s="29"/>
      <c r="I228" s="29"/>
    </row>
    <row r="229" spans="1:9" x14ac:dyDescent="0.25">
      <c r="A229" s="31">
        <v>43899.916665393517</v>
      </c>
      <c r="B229" s="45">
        <v>9.125</v>
      </c>
      <c r="C229" s="45">
        <v>9.1666666666666696</v>
      </c>
      <c r="D229" s="3">
        <v>365388.18400000007</v>
      </c>
      <c r="E229" s="3">
        <v>73041.233999999968</v>
      </c>
      <c r="F229" s="1">
        <f t="shared" si="6"/>
        <v>292346.95000000007</v>
      </c>
      <c r="G229" s="4">
        <f t="shared" si="7"/>
        <v>9.7774369644755294E-4</v>
      </c>
      <c r="H229" s="29"/>
      <c r="I229" s="29"/>
    </row>
    <row r="230" spans="1:9" x14ac:dyDescent="0.25">
      <c r="A230" s="31">
        <v>43899.958332002316</v>
      </c>
      <c r="B230" s="45">
        <v>9.1666666666666696</v>
      </c>
      <c r="C230" s="45">
        <v>9.2083333333333304</v>
      </c>
      <c r="D230" s="3">
        <v>370193.96799999994</v>
      </c>
      <c r="E230" s="3">
        <v>73915.887999999992</v>
      </c>
      <c r="F230" s="1">
        <f t="shared" si="6"/>
        <v>296278.07999999996</v>
      </c>
      <c r="G230" s="4">
        <f t="shared" si="7"/>
        <v>9.9089121714997794E-4</v>
      </c>
      <c r="H230" s="29"/>
      <c r="I230" s="29"/>
    </row>
    <row r="231" spans="1:9" x14ac:dyDescent="0.25">
      <c r="A231" s="31">
        <v>43899.999998611114</v>
      </c>
      <c r="B231" s="45">
        <v>9.2083333333333304</v>
      </c>
      <c r="C231" s="45">
        <v>9.25</v>
      </c>
      <c r="D231" s="5">
        <v>384236.03399999999</v>
      </c>
      <c r="E231" s="5">
        <v>76935.164000000004</v>
      </c>
      <c r="F231" s="1">
        <f t="shared" si="6"/>
        <v>307300.87</v>
      </c>
      <c r="G231" s="4">
        <f t="shared" si="7"/>
        <v>1.0277565357030367E-3</v>
      </c>
      <c r="H231" s="29"/>
      <c r="I231" s="29"/>
    </row>
    <row r="232" spans="1:9" x14ac:dyDescent="0.25">
      <c r="A232" s="31">
        <v>43900.041665219906</v>
      </c>
      <c r="B232" s="45">
        <v>9.25</v>
      </c>
      <c r="C232" s="45">
        <v>9.2916666666666696</v>
      </c>
      <c r="D232" s="5">
        <v>426288.52999999997</v>
      </c>
      <c r="E232" s="5">
        <v>82998.77</v>
      </c>
      <c r="F232" s="1">
        <f t="shared" si="6"/>
        <v>343289.75999999995</v>
      </c>
      <c r="G232" s="4">
        <f t="shared" si="7"/>
        <v>1.1481200638316673E-3</v>
      </c>
      <c r="H232" s="29"/>
      <c r="I232" s="29"/>
    </row>
    <row r="233" spans="1:9" x14ac:dyDescent="0.25">
      <c r="A233" s="31">
        <v>43900.083331828704</v>
      </c>
      <c r="B233" s="45">
        <v>9.2916666666666696</v>
      </c>
      <c r="C233" s="45">
        <v>9.3333333333333304</v>
      </c>
      <c r="D233" s="5">
        <v>465954.53200000001</v>
      </c>
      <c r="E233" s="5">
        <v>86021.932000000001</v>
      </c>
      <c r="F233" s="1">
        <f t="shared" si="6"/>
        <v>379932.6</v>
      </c>
      <c r="G233" s="4">
        <f t="shared" si="7"/>
        <v>1.2706707038500982E-3</v>
      </c>
      <c r="H233" s="29"/>
      <c r="I233" s="29"/>
    </row>
    <row r="234" spans="1:9" x14ac:dyDescent="0.25">
      <c r="A234" s="31">
        <v>43900.124998437503</v>
      </c>
      <c r="B234" s="45">
        <v>9.3333333333333304</v>
      </c>
      <c r="C234" s="45">
        <v>9.375</v>
      </c>
      <c r="D234" s="5">
        <v>495249.12600000011</v>
      </c>
      <c r="E234" s="5">
        <v>93367.076000000001</v>
      </c>
      <c r="F234" s="1">
        <f t="shared" si="6"/>
        <v>401882.0500000001</v>
      </c>
      <c r="G234" s="4">
        <f t="shared" si="7"/>
        <v>1.3440798376823167E-3</v>
      </c>
      <c r="H234" s="29"/>
      <c r="I234" s="29"/>
    </row>
    <row r="235" spans="1:9" x14ac:dyDescent="0.25">
      <c r="A235" s="31">
        <v>43900.166665046294</v>
      </c>
      <c r="B235" s="45">
        <v>9.375</v>
      </c>
      <c r="C235" s="45">
        <v>9.4166666666666696</v>
      </c>
      <c r="D235" s="5">
        <v>506480.94400000008</v>
      </c>
      <c r="E235" s="5">
        <v>98697.213999999978</v>
      </c>
      <c r="F235" s="1">
        <f t="shared" si="6"/>
        <v>407783.7300000001</v>
      </c>
      <c r="G235" s="4">
        <f t="shared" si="7"/>
        <v>1.3638177908863798E-3</v>
      </c>
      <c r="H235" s="29"/>
      <c r="I235" s="29"/>
    </row>
    <row r="236" spans="1:9" x14ac:dyDescent="0.25">
      <c r="A236" s="31">
        <v>43900.208331655092</v>
      </c>
      <c r="B236" s="45">
        <v>9.4166666666666696</v>
      </c>
      <c r="C236" s="45">
        <v>9.4583333333333304</v>
      </c>
      <c r="D236" s="5">
        <v>508878.36400000006</v>
      </c>
      <c r="E236" s="5">
        <v>96373.52399999999</v>
      </c>
      <c r="F236" s="1">
        <f t="shared" si="6"/>
        <v>412504.84000000008</v>
      </c>
      <c r="G236" s="4">
        <f t="shared" si="7"/>
        <v>1.379607370845177E-3</v>
      </c>
      <c r="H236" s="29"/>
      <c r="I236" s="29"/>
    </row>
    <row r="237" spans="1:9" x14ac:dyDescent="0.25">
      <c r="A237" s="31">
        <v>43900.249998263891</v>
      </c>
      <c r="B237" s="45">
        <v>9.4583333333333304</v>
      </c>
      <c r="C237" s="45">
        <v>9.5</v>
      </c>
      <c r="D237" s="5">
        <v>501395.75</v>
      </c>
      <c r="E237" s="5">
        <v>93934.640000000029</v>
      </c>
      <c r="F237" s="1">
        <f t="shared" si="6"/>
        <v>407461.11</v>
      </c>
      <c r="G237" s="4">
        <f t="shared" si="7"/>
        <v>1.3627388000799149E-3</v>
      </c>
      <c r="H237" s="29"/>
      <c r="I237" s="29"/>
    </row>
    <row r="238" spans="1:9" x14ac:dyDescent="0.25">
      <c r="A238" s="31">
        <v>43900.291664872682</v>
      </c>
      <c r="B238" s="45">
        <v>9.5</v>
      </c>
      <c r="C238" s="45">
        <v>9.5416666666666696</v>
      </c>
      <c r="D238" s="5">
        <v>493688.16599999997</v>
      </c>
      <c r="E238" s="5">
        <v>91781.536000000022</v>
      </c>
      <c r="F238" s="1">
        <f t="shared" si="6"/>
        <v>401906.62999999995</v>
      </c>
      <c r="G238" s="4">
        <f t="shared" si="7"/>
        <v>1.3441620445945439E-3</v>
      </c>
      <c r="H238" s="29"/>
      <c r="I238" s="29"/>
    </row>
    <row r="239" spans="1:9" x14ac:dyDescent="0.25">
      <c r="A239" s="31">
        <v>43900.333331481481</v>
      </c>
      <c r="B239" s="45">
        <v>9.5416666666666696</v>
      </c>
      <c r="C239" s="45">
        <v>9.5833333333333304</v>
      </c>
      <c r="D239" s="5">
        <v>478283.39</v>
      </c>
      <c r="E239" s="5">
        <v>86978.51999999996</v>
      </c>
      <c r="F239" s="1">
        <f t="shared" si="6"/>
        <v>391304.87000000005</v>
      </c>
      <c r="G239" s="4">
        <f t="shared" si="7"/>
        <v>1.3087048454985734E-3</v>
      </c>
      <c r="H239" s="29"/>
      <c r="I239" s="29"/>
    </row>
    <row r="240" spans="1:9" x14ac:dyDescent="0.25">
      <c r="A240" s="31">
        <v>43900.374998090279</v>
      </c>
      <c r="B240" s="45">
        <v>9.5833333333333304</v>
      </c>
      <c r="C240" s="45">
        <v>9.625</v>
      </c>
      <c r="D240" s="5">
        <v>473010.29800000007</v>
      </c>
      <c r="E240" s="5">
        <v>89823.847999999998</v>
      </c>
      <c r="F240" s="1">
        <f t="shared" si="6"/>
        <v>383186.45000000007</v>
      </c>
      <c r="G240" s="4">
        <f t="shared" si="7"/>
        <v>1.2815530863298401E-3</v>
      </c>
      <c r="H240" s="29"/>
      <c r="I240" s="29"/>
    </row>
    <row r="241" spans="1:9" x14ac:dyDescent="0.25">
      <c r="A241" s="31">
        <v>43900.416664699071</v>
      </c>
      <c r="B241" s="45">
        <v>9.625</v>
      </c>
      <c r="C241" s="45">
        <v>9.6666666666666696</v>
      </c>
      <c r="D241" s="5">
        <v>467497.96599999996</v>
      </c>
      <c r="E241" s="5">
        <v>89479.335999999996</v>
      </c>
      <c r="F241" s="1">
        <f t="shared" si="6"/>
        <v>378018.62999999995</v>
      </c>
      <c r="G241" s="4">
        <f t="shared" si="7"/>
        <v>1.2642695010919038E-3</v>
      </c>
      <c r="H241" s="29"/>
      <c r="I241" s="29"/>
    </row>
    <row r="242" spans="1:9" x14ac:dyDescent="0.25">
      <c r="A242" s="31">
        <v>43900.458331307869</v>
      </c>
      <c r="B242" s="45">
        <v>9.6666666666666696</v>
      </c>
      <c r="C242" s="45">
        <v>9.7083333333333304</v>
      </c>
      <c r="D242" s="5">
        <v>466293.11399999994</v>
      </c>
      <c r="E242" s="5">
        <v>91261.003999999986</v>
      </c>
      <c r="F242" s="1">
        <f t="shared" si="6"/>
        <v>375032.11</v>
      </c>
      <c r="G242" s="4">
        <f t="shared" si="7"/>
        <v>1.2542811940330666E-3</v>
      </c>
      <c r="H242" s="29"/>
      <c r="I242" s="29"/>
    </row>
    <row r="243" spans="1:9" s="29" customFormat="1" x14ac:dyDescent="0.25">
      <c r="A243" s="64">
        <v>43900.499997916668</v>
      </c>
      <c r="B243" s="56">
        <v>9.7083333333333304</v>
      </c>
      <c r="C243" s="56">
        <v>9.75</v>
      </c>
      <c r="D243" s="67">
        <v>480245.87999999995</v>
      </c>
      <c r="E243" s="65">
        <v>93354.580000000016</v>
      </c>
      <c r="F243" s="58">
        <f t="shared" si="6"/>
        <v>386891.29999999993</v>
      </c>
      <c r="G243" s="59">
        <f t="shared" si="7"/>
        <v>1.2939438218370297E-3</v>
      </c>
    </row>
    <row r="244" spans="1:9" s="29" customFormat="1" x14ac:dyDescent="0.25">
      <c r="A244" s="64">
        <v>43900.541664525466</v>
      </c>
      <c r="B244" s="56">
        <v>9.75</v>
      </c>
      <c r="C244" s="56">
        <v>9.7916666666666696</v>
      </c>
      <c r="D244" s="67">
        <v>516177.45199999993</v>
      </c>
      <c r="E244" s="65">
        <v>98565.992000000013</v>
      </c>
      <c r="F244" s="58">
        <f t="shared" si="6"/>
        <v>417611.4599999999</v>
      </c>
      <c r="G244" s="59">
        <f t="shared" si="7"/>
        <v>1.3966862749184121E-3</v>
      </c>
    </row>
    <row r="245" spans="1:9" s="29" customFormat="1" x14ac:dyDescent="0.25">
      <c r="A245" s="64">
        <v>43900.583331134258</v>
      </c>
      <c r="B245" s="56">
        <v>9.7916666666666696</v>
      </c>
      <c r="C245" s="56">
        <v>9.8333333333333304</v>
      </c>
      <c r="D245" s="67">
        <v>541444.098</v>
      </c>
      <c r="E245" s="65">
        <v>99955.007999999973</v>
      </c>
      <c r="F245" s="58">
        <f t="shared" si="6"/>
        <v>441489.09</v>
      </c>
      <c r="G245" s="59">
        <f t="shared" si="7"/>
        <v>1.4765441363348117E-3</v>
      </c>
    </row>
    <row r="246" spans="1:9" s="29" customFormat="1" x14ac:dyDescent="0.25">
      <c r="A246" s="64">
        <v>43900.624997743056</v>
      </c>
      <c r="B246" s="56">
        <v>9.8333333333333304</v>
      </c>
      <c r="C246" s="56">
        <v>9.875</v>
      </c>
      <c r="D246" s="67">
        <v>535447.67599999998</v>
      </c>
      <c r="E246" s="65">
        <v>101744.89600000001</v>
      </c>
      <c r="F246" s="58">
        <f t="shared" si="6"/>
        <v>433702.77999999997</v>
      </c>
      <c r="G246" s="59">
        <f t="shared" si="7"/>
        <v>1.450503106930925E-3</v>
      </c>
    </row>
    <row r="247" spans="1:9" s="29" customFormat="1" x14ac:dyDescent="0.25">
      <c r="A247" s="64">
        <v>43900.666664351855</v>
      </c>
      <c r="B247" s="56">
        <v>9.875</v>
      </c>
      <c r="C247" s="56">
        <v>9.9166666666666696</v>
      </c>
      <c r="D247" s="67">
        <v>515613.57199999993</v>
      </c>
      <c r="E247" s="65">
        <v>97890.521999999983</v>
      </c>
      <c r="F247" s="58">
        <f t="shared" si="6"/>
        <v>417723.04999999993</v>
      </c>
      <c r="G247" s="59">
        <f t="shared" si="7"/>
        <v>1.3970594835976426E-3</v>
      </c>
    </row>
    <row r="248" spans="1:9" s="29" customFormat="1" x14ac:dyDescent="0.25">
      <c r="A248" s="64">
        <v>43900.708330960646</v>
      </c>
      <c r="B248" s="56">
        <v>9.9166666666666696</v>
      </c>
      <c r="C248" s="56">
        <v>9.9583333333333304</v>
      </c>
      <c r="D248" s="67">
        <v>472715.28199999995</v>
      </c>
      <c r="E248" s="65">
        <v>90896.542000000001</v>
      </c>
      <c r="F248" s="58">
        <f t="shared" si="6"/>
        <v>381818.73999999993</v>
      </c>
      <c r="G248" s="59">
        <f t="shared" si="7"/>
        <v>1.2769788301897694E-3</v>
      </c>
    </row>
    <row r="249" spans="1:9" x14ac:dyDescent="0.25">
      <c r="A249" s="31">
        <v>43900.749997569445</v>
      </c>
      <c r="B249" s="45">
        <v>9.9583333333333304</v>
      </c>
      <c r="C249" s="45">
        <v>10</v>
      </c>
      <c r="D249" s="5">
        <v>425577.96400000004</v>
      </c>
      <c r="E249" s="5">
        <v>82338.88400000002</v>
      </c>
      <c r="F249" s="1">
        <f t="shared" si="6"/>
        <v>343239.08</v>
      </c>
      <c r="G249" s="4">
        <f t="shared" si="7"/>
        <v>1.1479505664227293E-3</v>
      </c>
      <c r="H249" s="29"/>
      <c r="I249" s="29"/>
    </row>
    <row r="250" spans="1:9" x14ac:dyDescent="0.25">
      <c r="A250" s="31">
        <v>43900.791664178243</v>
      </c>
      <c r="B250" s="45">
        <v>10</v>
      </c>
      <c r="C250" s="45">
        <v>10.0416666666667</v>
      </c>
      <c r="D250" s="5">
        <v>383219.47199999995</v>
      </c>
      <c r="E250" s="5">
        <v>74991.051999999996</v>
      </c>
      <c r="F250" s="1">
        <f t="shared" si="6"/>
        <v>308228.41999999993</v>
      </c>
      <c r="G250" s="4">
        <f t="shared" si="7"/>
        <v>1.0308586927997325E-3</v>
      </c>
      <c r="H250" s="29"/>
      <c r="I250" s="29"/>
    </row>
    <row r="251" spans="1:9" x14ac:dyDescent="0.25">
      <c r="A251" s="31">
        <v>43900.833330787034</v>
      </c>
      <c r="B251" s="45">
        <v>10.0416666666667</v>
      </c>
      <c r="C251" s="45">
        <v>10.0833333333333</v>
      </c>
      <c r="D251" s="5">
        <v>357592.09000000008</v>
      </c>
      <c r="E251" s="5">
        <v>69968.31</v>
      </c>
      <c r="F251" s="1">
        <f t="shared" si="6"/>
        <v>287623.78000000009</v>
      </c>
      <c r="G251" s="4">
        <f t="shared" si="7"/>
        <v>9.6194722689399632E-4</v>
      </c>
      <c r="H251" s="29"/>
      <c r="I251" s="29"/>
    </row>
    <row r="252" spans="1:9" x14ac:dyDescent="0.25">
      <c r="A252" s="31">
        <v>43900.874997395833</v>
      </c>
      <c r="B252" s="45">
        <v>10.0833333333333</v>
      </c>
      <c r="C252" s="45">
        <v>10.125</v>
      </c>
      <c r="D252" s="5">
        <v>353455.47399999999</v>
      </c>
      <c r="E252" s="5">
        <v>72740.513999999981</v>
      </c>
      <c r="F252" s="1">
        <f t="shared" si="6"/>
        <v>280714.96000000002</v>
      </c>
      <c r="G252" s="4">
        <f t="shared" si="7"/>
        <v>9.3884093074522224E-4</v>
      </c>
      <c r="H252" s="29"/>
      <c r="I252" s="29"/>
    </row>
    <row r="253" spans="1:9" x14ac:dyDescent="0.25">
      <c r="A253" s="31">
        <v>43900.916664004631</v>
      </c>
      <c r="B253" s="45">
        <v>10.125</v>
      </c>
      <c r="C253" s="45">
        <v>10.1666666666667</v>
      </c>
      <c r="D253" s="5">
        <v>344080.17200000002</v>
      </c>
      <c r="E253" s="5">
        <v>72436.091999999975</v>
      </c>
      <c r="F253" s="1">
        <f t="shared" si="6"/>
        <v>271644.08000000007</v>
      </c>
      <c r="G253" s="4">
        <f t="shared" si="7"/>
        <v>9.0850370389461844E-4</v>
      </c>
      <c r="H253" s="29"/>
      <c r="I253" s="29"/>
    </row>
    <row r="254" spans="1:9" x14ac:dyDescent="0.25">
      <c r="A254" s="31">
        <v>43900.958330613423</v>
      </c>
      <c r="B254" s="45">
        <v>10.1666666666667</v>
      </c>
      <c r="C254" s="45">
        <v>10.2083333333333</v>
      </c>
      <c r="D254" s="5">
        <v>346853.56599999999</v>
      </c>
      <c r="E254" s="5">
        <v>73365.815999999963</v>
      </c>
      <c r="F254" s="1">
        <f t="shared" si="6"/>
        <v>273487.75</v>
      </c>
      <c r="G254" s="4">
        <f t="shared" si="7"/>
        <v>9.1466979087048521E-4</v>
      </c>
      <c r="H254" s="29"/>
      <c r="I254" s="29"/>
    </row>
    <row r="255" spans="1:9" x14ac:dyDescent="0.25">
      <c r="A255" s="31">
        <v>43900.999997222221</v>
      </c>
      <c r="B255" s="45">
        <v>10.2083333333333</v>
      </c>
      <c r="C255" s="45">
        <v>10.25</v>
      </c>
      <c r="D255" s="5">
        <v>363426.35599999991</v>
      </c>
      <c r="E255" s="5">
        <v>75621.636000000028</v>
      </c>
      <c r="F255" s="1">
        <f t="shared" si="6"/>
        <v>287804.71999999986</v>
      </c>
      <c r="G255" s="4">
        <f t="shared" si="7"/>
        <v>9.6255237411525178E-4</v>
      </c>
      <c r="H255" s="29"/>
      <c r="I255" s="29"/>
    </row>
    <row r="256" spans="1:9" x14ac:dyDescent="0.25">
      <c r="A256" s="31">
        <v>43901.04166383102</v>
      </c>
      <c r="B256" s="45">
        <v>10.25</v>
      </c>
      <c r="C256" s="45">
        <v>10.2916666666667</v>
      </c>
      <c r="D256" s="5">
        <v>405454.79199999996</v>
      </c>
      <c r="E256" s="5">
        <v>81197.852000000014</v>
      </c>
      <c r="F256" s="1">
        <f t="shared" si="6"/>
        <v>324256.93999999994</v>
      </c>
      <c r="G256" s="4">
        <f t="shared" si="7"/>
        <v>1.0844654925059841E-3</v>
      </c>
      <c r="H256" s="29"/>
      <c r="I256" s="29"/>
    </row>
    <row r="257" spans="1:9" x14ac:dyDescent="0.25">
      <c r="A257" s="31">
        <v>43901.083330439818</v>
      </c>
      <c r="B257" s="45">
        <v>10.2916666666667</v>
      </c>
      <c r="C257" s="45">
        <v>10.3333333333333</v>
      </c>
      <c r="D257" s="5">
        <v>446173.14800000004</v>
      </c>
      <c r="E257" s="5">
        <v>85277.147999999972</v>
      </c>
      <c r="F257" s="1">
        <f t="shared" si="6"/>
        <v>360896.00000000006</v>
      </c>
      <c r="G257" s="4">
        <f t="shared" si="7"/>
        <v>1.207003490452478E-3</v>
      </c>
      <c r="H257" s="29"/>
      <c r="I257" s="29"/>
    </row>
    <row r="258" spans="1:9" x14ac:dyDescent="0.25">
      <c r="A258" s="31">
        <v>43901.12499704861</v>
      </c>
      <c r="B258" s="45">
        <v>10.3333333333333</v>
      </c>
      <c r="C258" s="45">
        <v>10.375</v>
      </c>
      <c r="D258" s="5">
        <v>480525.66200000007</v>
      </c>
      <c r="E258" s="5">
        <v>93192.131999999998</v>
      </c>
      <c r="F258" s="1">
        <f t="shared" si="6"/>
        <v>387333.53000000009</v>
      </c>
      <c r="G258" s="4">
        <f t="shared" si="7"/>
        <v>1.2954228439197987E-3</v>
      </c>
      <c r="H258" s="29"/>
      <c r="I258" s="29"/>
    </row>
    <row r="259" spans="1:9" x14ac:dyDescent="0.25">
      <c r="A259" s="31">
        <v>43901.166663657408</v>
      </c>
      <c r="B259" s="45">
        <v>10.375</v>
      </c>
      <c r="C259" s="45">
        <v>10.4166666666667</v>
      </c>
      <c r="D259" s="5">
        <v>506811.83799999987</v>
      </c>
      <c r="E259" s="5">
        <v>97770.687999999995</v>
      </c>
      <c r="F259" s="1">
        <f t="shared" si="6"/>
        <v>409041.14999999991</v>
      </c>
      <c r="G259" s="4">
        <f t="shared" si="7"/>
        <v>1.3680231861497368E-3</v>
      </c>
      <c r="H259" s="29"/>
      <c r="I259" s="29"/>
    </row>
    <row r="260" spans="1:9" x14ac:dyDescent="0.25">
      <c r="A260" s="31">
        <v>43901.208330266207</v>
      </c>
      <c r="B260" s="45">
        <v>10.4166666666667</v>
      </c>
      <c r="C260" s="45">
        <v>10.4583333333333</v>
      </c>
      <c r="D260" s="5">
        <v>519228.54799999995</v>
      </c>
      <c r="E260" s="5">
        <v>98312.487999999968</v>
      </c>
      <c r="F260" s="1">
        <f t="shared" si="6"/>
        <v>420916.06</v>
      </c>
      <c r="G260" s="4">
        <f t="shared" si="7"/>
        <v>1.4077383889195352E-3</v>
      </c>
      <c r="H260" s="29"/>
      <c r="I260" s="29"/>
    </row>
    <row r="261" spans="1:9" x14ac:dyDescent="0.25">
      <c r="A261" s="31">
        <v>43901.249996874998</v>
      </c>
      <c r="B261" s="45">
        <v>10.4583333333333</v>
      </c>
      <c r="C261" s="45">
        <v>10.5</v>
      </c>
      <c r="D261" s="5">
        <v>515433.63400000008</v>
      </c>
      <c r="E261" s="5">
        <v>97524.843999999997</v>
      </c>
      <c r="F261" s="1">
        <f t="shared" si="6"/>
        <v>417908.7900000001</v>
      </c>
      <c r="G261" s="4">
        <f t="shared" si="7"/>
        <v>1.3976806842435818E-3</v>
      </c>
      <c r="H261" s="29"/>
      <c r="I261" s="29"/>
    </row>
    <row r="262" spans="1:9" x14ac:dyDescent="0.25">
      <c r="A262" s="31">
        <v>43901.291663483797</v>
      </c>
      <c r="B262" s="45">
        <v>10.5</v>
      </c>
      <c r="C262" s="45">
        <v>10.5416666666667</v>
      </c>
      <c r="D262" s="5">
        <v>502843.85399999999</v>
      </c>
      <c r="E262" s="5">
        <v>94049.514000000039</v>
      </c>
      <c r="F262" s="1">
        <f t="shared" si="6"/>
        <v>408794.33999999997</v>
      </c>
      <c r="G262" s="4">
        <f t="shared" si="7"/>
        <v>1.36719773911935E-3</v>
      </c>
      <c r="H262" s="29"/>
      <c r="I262" s="29"/>
    </row>
    <row r="263" spans="1:9" x14ac:dyDescent="0.25">
      <c r="A263" s="31">
        <v>43901.333330092595</v>
      </c>
      <c r="B263" s="45">
        <v>10.5416666666667</v>
      </c>
      <c r="C263" s="45">
        <v>10.5833333333333</v>
      </c>
      <c r="D263" s="5">
        <v>494467.18800000002</v>
      </c>
      <c r="E263" s="5">
        <v>88321.66800000002</v>
      </c>
      <c r="F263" s="1">
        <f t="shared" si="6"/>
        <v>406145.52</v>
      </c>
      <c r="G263" s="4">
        <f t="shared" si="7"/>
        <v>1.3583388573761878E-3</v>
      </c>
      <c r="H263" s="29"/>
      <c r="I263" s="29"/>
    </row>
    <row r="264" spans="1:9" x14ac:dyDescent="0.25">
      <c r="A264" s="31">
        <v>43901.374996701386</v>
      </c>
      <c r="B264" s="45">
        <v>10.5833333333333</v>
      </c>
      <c r="C264" s="45">
        <v>10.625</v>
      </c>
      <c r="D264" s="5">
        <v>494358.04399999999</v>
      </c>
      <c r="E264" s="5">
        <v>91322.213999999993</v>
      </c>
      <c r="F264" s="1">
        <f t="shared" si="6"/>
        <v>403035.83</v>
      </c>
      <c r="G264" s="4">
        <f t="shared" si="7"/>
        <v>1.3479386127510738E-3</v>
      </c>
      <c r="H264" s="29"/>
      <c r="I264" s="29"/>
    </row>
    <row r="265" spans="1:9" x14ac:dyDescent="0.25">
      <c r="A265" s="31">
        <v>43901.416663310185</v>
      </c>
      <c r="B265" s="45">
        <v>10.625</v>
      </c>
      <c r="C265" s="45">
        <v>10.6666666666667</v>
      </c>
      <c r="D265" s="5">
        <v>488700.94400000008</v>
      </c>
      <c r="E265" s="5">
        <v>91636.324000000008</v>
      </c>
      <c r="F265" s="1">
        <f t="shared" si="6"/>
        <v>397064.62000000005</v>
      </c>
      <c r="G265" s="4">
        <f t="shared" si="7"/>
        <v>1.3279681190015596E-3</v>
      </c>
      <c r="H265" s="29"/>
      <c r="I265" s="29"/>
    </row>
    <row r="266" spans="1:9" x14ac:dyDescent="0.25">
      <c r="A266" s="31">
        <v>43901.458329918984</v>
      </c>
      <c r="B266" s="45">
        <v>10.6666666666667</v>
      </c>
      <c r="C266" s="45">
        <v>10.7083333333333</v>
      </c>
      <c r="D266" s="5">
        <v>482343.76399999991</v>
      </c>
      <c r="E266" s="5">
        <v>90945.083999999988</v>
      </c>
      <c r="F266" s="1">
        <f t="shared" si="6"/>
        <v>391398.67999999993</v>
      </c>
      <c r="G266" s="4">
        <f t="shared" si="7"/>
        <v>1.3090185896172093E-3</v>
      </c>
      <c r="H266" s="29"/>
      <c r="I266" s="29"/>
    </row>
    <row r="267" spans="1:9" s="29" customFormat="1" x14ac:dyDescent="0.25">
      <c r="A267" s="64">
        <v>43901.499996527775</v>
      </c>
      <c r="B267" s="56">
        <v>10.7083333333333</v>
      </c>
      <c r="C267" s="56">
        <v>10.75</v>
      </c>
      <c r="D267" s="67">
        <v>487297.81599999999</v>
      </c>
      <c r="E267" s="65">
        <v>90821.475999999995</v>
      </c>
      <c r="F267" s="58">
        <f t="shared" si="6"/>
        <v>396476.33999999997</v>
      </c>
      <c r="G267" s="59">
        <f t="shared" si="7"/>
        <v>1.3260006380281947E-3</v>
      </c>
    </row>
    <row r="268" spans="1:9" s="29" customFormat="1" x14ac:dyDescent="0.25">
      <c r="A268" s="64">
        <v>43901.541663136573</v>
      </c>
      <c r="B268" s="56">
        <v>10.75</v>
      </c>
      <c r="C268" s="56">
        <v>10.7916666666667</v>
      </c>
      <c r="D268" s="67">
        <v>523699.77400000003</v>
      </c>
      <c r="E268" s="65">
        <v>95774.214000000007</v>
      </c>
      <c r="F268" s="58">
        <f t="shared" si="6"/>
        <v>427925.56000000006</v>
      </c>
      <c r="G268" s="59">
        <f t="shared" si="7"/>
        <v>1.4311814056510222E-3</v>
      </c>
    </row>
    <row r="269" spans="1:9" s="29" customFormat="1" x14ac:dyDescent="0.25">
      <c r="A269" s="64">
        <v>43901.583329745372</v>
      </c>
      <c r="B269" s="56">
        <v>10.7916666666667</v>
      </c>
      <c r="C269" s="56">
        <v>10.8333333333333</v>
      </c>
      <c r="D269" s="67">
        <v>554792.31799999997</v>
      </c>
      <c r="E269" s="65">
        <v>99888.408000000025</v>
      </c>
      <c r="F269" s="58">
        <f t="shared" si="6"/>
        <v>454903.90999999992</v>
      </c>
      <c r="G269" s="59">
        <f t="shared" si="7"/>
        <v>1.5214095118551599E-3</v>
      </c>
    </row>
    <row r="270" spans="1:9" s="29" customFormat="1" x14ac:dyDescent="0.25">
      <c r="A270" s="64">
        <v>43901.624996354163</v>
      </c>
      <c r="B270" s="56">
        <v>10.8333333333333</v>
      </c>
      <c r="C270" s="56">
        <v>10.875</v>
      </c>
      <c r="D270" s="67">
        <v>547915.86199999996</v>
      </c>
      <c r="E270" s="65">
        <v>102439.47199999998</v>
      </c>
      <c r="F270" s="58">
        <f t="shared" si="6"/>
        <v>445476.39</v>
      </c>
      <c r="G270" s="59">
        <f t="shared" si="7"/>
        <v>1.4898795155506553E-3</v>
      </c>
    </row>
    <row r="271" spans="1:9" s="29" customFormat="1" x14ac:dyDescent="0.25">
      <c r="A271" s="64">
        <v>43901.666662962962</v>
      </c>
      <c r="B271" s="56">
        <v>10.875</v>
      </c>
      <c r="C271" s="56">
        <v>10.9166666666667</v>
      </c>
      <c r="D271" s="67">
        <v>545547.43399999989</v>
      </c>
      <c r="E271" s="65">
        <v>99032.063999999998</v>
      </c>
      <c r="F271" s="58">
        <f t="shared" si="6"/>
        <v>446515.36999999988</v>
      </c>
      <c r="G271" s="59">
        <f t="shared" si="7"/>
        <v>1.4933543462124254E-3</v>
      </c>
    </row>
    <row r="272" spans="1:9" s="29" customFormat="1" x14ac:dyDescent="0.25">
      <c r="A272" s="64">
        <v>43901.70832957176</v>
      </c>
      <c r="B272" s="56">
        <v>10.9166666666667</v>
      </c>
      <c r="C272" s="56">
        <v>10.9583333333333</v>
      </c>
      <c r="D272" s="67">
        <v>509657.19199999998</v>
      </c>
      <c r="E272" s="65">
        <v>94614.342000000019</v>
      </c>
      <c r="F272" s="58">
        <f t="shared" ref="F272:F335" si="8">D272-E272</f>
        <v>415042.85</v>
      </c>
      <c r="G272" s="59">
        <f t="shared" ref="G272:G335" si="9">F272/$F$759</f>
        <v>1.3880956525906193E-3</v>
      </c>
    </row>
    <row r="273" spans="1:9" x14ac:dyDescent="0.25">
      <c r="A273" s="31">
        <v>43901.749996180559</v>
      </c>
      <c r="B273" s="45">
        <v>10.9583333333333</v>
      </c>
      <c r="C273" s="45">
        <v>11</v>
      </c>
      <c r="D273" s="5">
        <v>464193.99</v>
      </c>
      <c r="E273" s="5">
        <v>87267.069999999992</v>
      </c>
      <c r="F273" s="1">
        <f t="shared" si="8"/>
        <v>376926.92</v>
      </c>
      <c r="G273" s="4">
        <f t="shared" si="9"/>
        <v>1.2606183168710704E-3</v>
      </c>
      <c r="H273" s="29"/>
      <c r="I273" s="29"/>
    </row>
    <row r="274" spans="1:9" x14ac:dyDescent="0.25">
      <c r="A274" s="31">
        <v>43901.79166278935</v>
      </c>
      <c r="B274" s="45">
        <v>11</v>
      </c>
      <c r="C274" s="45">
        <v>11.0416666666667</v>
      </c>
      <c r="D274" s="5">
        <v>420462.016</v>
      </c>
      <c r="E274" s="5">
        <v>76926.216</v>
      </c>
      <c r="F274" s="1">
        <f t="shared" si="8"/>
        <v>343535.8</v>
      </c>
      <c r="G274" s="4">
        <f t="shared" si="9"/>
        <v>1.1489429356251783E-3</v>
      </c>
      <c r="H274" s="29"/>
      <c r="I274" s="29"/>
    </row>
    <row r="275" spans="1:9" x14ac:dyDescent="0.25">
      <c r="A275" s="31">
        <v>43901.833329398149</v>
      </c>
      <c r="B275" s="45">
        <v>11.0416666666667</v>
      </c>
      <c r="C275" s="45">
        <v>11.0833333333333</v>
      </c>
      <c r="D275" s="5">
        <v>395621.02</v>
      </c>
      <c r="E275" s="5">
        <v>69570.080000000002</v>
      </c>
      <c r="F275" s="1">
        <f t="shared" si="8"/>
        <v>326050.94</v>
      </c>
      <c r="G275" s="4">
        <f t="shared" si="9"/>
        <v>1.0904654599810234E-3</v>
      </c>
      <c r="H275" s="29"/>
      <c r="I275" s="29"/>
    </row>
    <row r="276" spans="1:9" x14ac:dyDescent="0.25">
      <c r="A276" s="31">
        <v>43901.874996006947</v>
      </c>
      <c r="B276" s="45">
        <v>11.0833333333333</v>
      </c>
      <c r="C276" s="45">
        <v>11.125</v>
      </c>
      <c r="D276" s="5">
        <v>385107.80199999997</v>
      </c>
      <c r="E276" s="5">
        <v>73566.851999999984</v>
      </c>
      <c r="F276" s="1">
        <f t="shared" si="8"/>
        <v>311540.94999999995</v>
      </c>
      <c r="G276" s="4">
        <f t="shared" si="9"/>
        <v>1.0419373283962162E-3</v>
      </c>
      <c r="H276" s="29"/>
      <c r="I276" s="29"/>
    </row>
    <row r="277" spans="1:9" x14ac:dyDescent="0.25">
      <c r="A277" s="31">
        <v>43901.916662615738</v>
      </c>
      <c r="B277" s="45">
        <v>11.125</v>
      </c>
      <c r="C277" s="45">
        <v>11.1666666666667</v>
      </c>
      <c r="D277" s="5">
        <v>380082.22200000001</v>
      </c>
      <c r="E277" s="5">
        <v>73582.021999999997</v>
      </c>
      <c r="F277" s="1">
        <f t="shared" si="8"/>
        <v>306500.2</v>
      </c>
      <c r="G277" s="4">
        <f t="shared" si="9"/>
        <v>1.0250787241321117E-3</v>
      </c>
      <c r="H277" s="29"/>
      <c r="I277" s="29"/>
    </row>
    <row r="278" spans="1:9" x14ac:dyDescent="0.25">
      <c r="A278" s="31">
        <v>43901.958329224537</v>
      </c>
      <c r="B278" s="45">
        <v>11.1666666666667</v>
      </c>
      <c r="C278" s="45">
        <v>11.2083333333333</v>
      </c>
      <c r="D278" s="5">
        <v>379173.484</v>
      </c>
      <c r="E278" s="5">
        <v>73327.974000000017</v>
      </c>
      <c r="F278" s="1">
        <f t="shared" si="8"/>
        <v>305845.51</v>
      </c>
      <c r="G278" s="4">
        <f t="shared" si="9"/>
        <v>1.0228891373393395E-3</v>
      </c>
      <c r="H278" s="29"/>
      <c r="I278" s="29"/>
    </row>
    <row r="279" spans="1:9" x14ac:dyDescent="0.25">
      <c r="A279" s="31">
        <v>43901.999995833336</v>
      </c>
      <c r="B279" s="45">
        <v>11.2083333333333</v>
      </c>
      <c r="C279" s="45">
        <v>11.25</v>
      </c>
      <c r="D279" s="5">
        <v>383214.27800000005</v>
      </c>
      <c r="E279" s="5">
        <v>76583.088000000003</v>
      </c>
      <c r="F279" s="1">
        <f t="shared" si="8"/>
        <v>306631.19000000006</v>
      </c>
      <c r="G279" s="4">
        <f t="shared" si="9"/>
        <v>1.025516815402767E-3</v>
      </c>
      <c r="H279" s="29"/>
      <c r="I279" s="29"/>
    </row>
    <row r="280" spans="1:9" x14ac:dyDescent="0.25">
      <c r="A280" s="31">
        <v>43902.041662442127</v>
      </c>
      <c r="B280" s="45">
        <v>11.25</v>
      </c>
      <c r="C280" s="45">
        <v>11.2916666666667</v>
      </c>
      <c r="D280" s="5">
        <v>422167.57799999998</v>
      </c>
      <c r="E280" s="5">
        <v>81964.268000000011</v>
      </c>
      <c r="F280" s="1">
        <f t="shared" si="8"/>
        <v>340203.30999999994</v>
      </c>
      <c r="G280" s="4">
        <f t="shared" si="9"/>
        <v>1.1377975445377236E-3</v>
      </c>
      <c r="H280" s="29"/>
      <c r="I280" s="29"/>
    </row>
    <row r="281" spans="1:9" x14ac:dyDescent="0.25">
      <c r="A281" s="31">
        <v>43902.083329050925</v>
      </c>
      <c r="B281" s="45">
        <v>11.2916666666667</v>
      </c>
      <c r="C281" s="45">
        <v>11.3333333333333</v>
      </c>
      <c r="D281" s="5">
        <v>457452.43799999997</v>
      </c>
      <c r="E281" s="5">
        <v>85361.377999999997</v>
      </c>
      <c r="F281" s="1">
        <f t="shared" si="8"/>
        <v>372091.05999999994</v>
      </c>
      <c r="G281" s="4">
        <f t="shared" si="9"/>
        <v>1.24444495972846E-3</v>
      </c>
      <c r="H281" s="29"/>
      <c r="I281" s="29"/>
    </row>
    <row r="282" spans="1:9" x14ac:dyDescent="0.25">
      <c r="A282" s="31">
        <v>43902.124995659724</v>
      </c>
      <c r="B282" s="45">
        <v>11.3333333333333</v>
      </c>
      <c r="C282" s="45">
        <v>11.375</v>
      </c>
      <c r="D282" s="5">
        <v>496003.20800000004</v>
      </c>
      <c r="E282" s="5">
        <v>93811.987999999998</v>
      </c>
      <c r="F282" s="1">
        <f t="shared" si="8"/>
        <v>402191.22000000003</v>
      </c>
      <c r="G282" s="4">
        <f t="shared" si="9"/>
        <v>1.3451138454550354E-3</v>
      </c>
      <c r="H282" s="29"/>
      <c r="I282" s="29"/>
    </row>
    <row r="283" spans="1:9" x14ac:dyDescent="0.25">
      <c r="A283" s="31">
        <v>43902.166662268515</v>
      </c>
      <c r="B283" s="45">
        <v>11.375</v>
      </c>
      <c r="C283" s="45">
        <v>11.4166666666667</v>
      </c>
      <c r="D283" s="5">
        <v>530356.7379999999</v>
      </c>
      <c r="E283" s="5">
        <v>98529.837999999989</v>
      </c>
      <c r="F283" s="1">
        <f t="shared" si="8"/>
        <v>431826.89999999991</v>
      </c>
      <c r="G283" s="4">
        <f t="shared" si="9"/>
        <v>1.4442292947865118E-3</v>
      </c>
      <c r="H283" s="29"/>
      <c r="I283" s="29"/>
    </row>
    <row r="284" spans="1:9" x14ac:dyDescent="0.25">
      <c r="A284" s="31">
        <v>43902.208328877314</v>
      </c>
      <c r="B284" s="45">
        <v>11.4166666666667</v>
      </c>
      <c r="C284" s="45">
        <v>11.4583333333333</v>
      </c>
      <c r="D284" s="5">
        <v>538567.52800000005</v>
      </c>
      <c r="E284" s="5">
        <v>99315.148000000001</v>
      </c>
      <c r="F284" s="1">
        <f t="shared" si="8"/>
        <v>439252.38000000006</v>
      </c>
      <c r="G284" s="4">
        <f t="shared" si="9"/>
        <v>1.4690635414345359E-3</v>
      </c>
      <c r="H284" s="29"/>
      <c r="I284" s="29"/>
    </row>
    <row r="285" spans="1:9" x14ac:dyDescent="0.25">
      <c r="A285" s="31">
        <v>43902.249995486112</v>
      </c>
      <c r="B285" s="45">
        <v>11.4583333333333</v>
      </c>
      <c r="C285" s="45">
        <v>11.5</v>
      </c>
      <c r="D285" s="5">
        <v>536102.01399999997</v>
      </c>
      <c r="E285" s="5">
        <v>97215.50400000003</v>
      </c>
      <c r="F285" s="1">
        <f t="shared" si="8"/>
        <v>438886.50999999995</v>
      </c>
      <c r="G285" s="4">
        <f t="shared" si="9"/>
        <v>1.4678399025827558E-3</v>
      </c>
      <c r="H285" s="29"/>
      <c r="I285" s="29"/>
    </row>
    <row r="286" spans="1:9" x14ac:dyDescent="0.25">
      <c r="A286" s="31">
        <v>43902.291662094911</v>
      </c>
      <c r="B286" s="45">
        <v>11.5</v>
      </c>
      <c r="C286" s="45">
        <v>11.5416666666667</v>
      </c>
      <c r="D286" s="5">
        <v>521888.64999999997</v>
      </c>
      <c r="E286" s="5">
        <v>91826.94</v>
      </c>
      <c r="F286" s="1">
        <f t="shared" si="8"/>
        <v>430061.70999999996</v>
      </c>
      <c r="G286" s="4">
        <f t="shared" si="9"/>
        <v>1.4383256813042019E-3</v>
      </c>
      <c r="H286" s="29"/>
      <c r="I286" s="29"/>
    </row>
    <row r="287" spans="1:9" x14ac:dyDescent="0.25">
      <c r="A287" s="31">
        <v>43902.333328703702</v>
      </c>
      <c r="B287" s="45">
        <v>11.5416666666667</v>
      </c>
      <c r="C287" s="45">
        <v>11.5833333333333</v>
      </c>
      <c r="D287" s="5">
        <v>511187.92600000004</v>
      </c>
      <c r="E287" s="5">
        <v>86347.766000000018</v>
      </c>
      <c r="F287" s="1">
        <f t="shared" si="8"/>
        <v>424840.16000000003</v>
      </c>
      <c r="G287" s="4">
        <f t="shared" si="9"/>
        <v>1.4208623980437279E-3</v>
      </c>
      <c r="H287" s="29"/>
      <c r="I287" s="29"/>
    </row>
    <row r="288" spans="1:9" x14ac:dyDescent="0.25">
      <c r="A288" s="31">
        <v>43902.374995312501</v>
      </c>
      <c r="B288" s="45">
        <v>11.5833333333333</v>
      </c>
      <c r="C288" s="45">
        <v>11.625</v>
      </c>
      <c r="D288" s="5">
        <v>509559.57000000007</v>
      </c>
      <c r="E288" s="5">
        <v>91387.159999999974</v>
      </c>
      <c r="F288" s="1">
        <f t="shared" si="8"/>
        <v>418172.41000000009</v>
      </c>
      <c r="G288" s="4">
        <f t="shared" si="9"/>
        <v>1.3985623517049918E-3</v>
      </c>
      <c r="H288" s="29"/>
      <c r="I288" s="29"/>
    </row>
    <row r="289" spans="1:9" x14ac:dyDescent="0.25">
      <c r="A289" s="31">
        <v>43902.416661921299</v>
      </c>
      <c r="B289" s="45">
        <v>11.625</v>
      </c>
      <c r="C289" s="45">
        <v>11.6666666666667</v>
      </c>
      <c r="D289" s="5">
        <v>504857.40800000005</v>
      </c>
      <c r="E289" s="5">
        <v>91902.927999999985</v>
      </c>
      <c r="F289" s="1">
        <f t="shared" si="8"/>
        <v>412954.4800000001</v>
      </c>
      <c r="G289" s="4">
        <f t="shared" si="9"/>
        <v>1.381111175402299E-3</v>
      </c>
      <c r="H289" s="29"/>
      <c r="I289" s="29"/>
    </row>
    <row r="290" spans="1:9" x14ac:dyDescent="0.25">
      <c r="A290" s="31">
        <v>43902.458328530091</v>
      </c>
      <c r="B290" s="45">
        <v>11.6666666666667</v>
      </c>
      <c r="C290" s="45">
        <v>11.7083333333333</v>
      </c>
      <c r="D290" s="5">
        <v>503712.35999999993</v>
      </c>
      <c r="E290" s="5">
        <v>92063.989999999991</v>
      </c>
      <c r="F290" s="1">
        <f t="shared" si="8"/>
        <v>411648.36999999994</v>
      </c>
      <c r="G290" s="4">
        <f t="shared" si="9"/>
        <v>1.3767429382123188E-3</v>
      </c>
      <c r="H290" s="29"/>
      <c r="I290" s="29"/>
    </row>
    <row r="291" spans="1:9" s="29" customFormat="1" x14ac:dyDescent="0.25">
      <c r="A291" s="64">
        <v>43902.499995138889</v>
      </c>
      <c r="B291" s="56">
        <v>11.7083333333333</v>
      </c>
      <c r="C291" s="56">
        <v>11.75</v>
      </c>
      <c r="D291" s="67">
        <v>511280.37</v>
      </c>
      <c r="E291" s="65">
        <v>94553.489999999991</v>
      </c>
      <c r="F291" s="58">
        <f t="shared" si="8"/>
        <v>416726.88</v>
      </c>
      <c r="G291" s="59">
        <f t="shared" si="9"/>
        <v>1.3937278294172584E-3</v>
      </c>
    </row>
    <row r="292" spans="1:9" s="29" customFormat="1" x14ac:dyDescent="0.25">
      <c r="A292" s="64">
        <v>43902.541661747688</v>
      </c>
      <c r="B292" s="56">
        <v>11.75</v>
      </c>
      <c r="C292" s="56">
        <v>11.7916666666667</v>
      </c>
      <c r="D292" s="67">
        <v>530642.35600000003</v>
      </c>
      <c r="E292" s="65">
        <v>95997.155999999988</v>
      </c>
      <c r="F292" s="58">
        <f t="shared" si="8"/>
        <v>434645.20000000007</v>
      </c>
      <c r="G292" s="59">
        <f t="shared" si="9"/>
        <v>1.4536549961995018E-3</v>
      </c>
    </row>
    <row r="293" spans="1:9" s="29" customFormat="1" x14ac:dyDescent="0.25">
      <c r="A293" s="64">
        <v>43902.583328356479</v>
      </c>
      <c r="B293" s="56">
        <v>11.7916666666667</v>
      </c>
      <c r="C293" s="56">
        <v>11.8333333333333</v>
      </c>
      <c r="D293" s="67">
        <v>548877.96400000004</v>
      </c>
      <c r="E293" s="65">
        <v>97841.544000000024</v>
      </c>
      <c r="F293" s="58">
        <f t="shared" si="8"/>
        <v>451036.42000000004</v>
      </c>
      <c r="G293" s="59">
        <f t="shared" si="9"/>
        <v>1.5084748328083155E-3</v>
      </c>
    </row>
    <row r="294" spans="1:9" s="29" customFormat="1" x14ac:dyDescent="0.25">
      <c r="A294" s="64">
        <v>43902.624994965277</v>
      </c>
      <c r="B294" s="56">
        <v>11.8333333333333</v>
      </c>
      <c r="C294" s="56">
        <v>11.875</v>
      </c>
      <c r="D294" s="67">
        <v>544024.64199999999</v>
      </c>
      <c r="E294" s="65">
        <v>99530.521999999997</v>
      </c>
      <c r="F294" s="58">
        <f t="shared" si="8"/>
        <v>444494.12</v>
      </c>
      <c r="G294" s="59">
        <f t="shared" si="9"/>
        <v>1.4865943494125802E-3</v>
      </c>
    </row>
    <row r="295" spans="1:9" s="29" customFormat="1" x14ac:dyDescent="0.25">
      <c r="A295" s="64">
        <v>43902.666661574076</v>
      </c>
      <c r="B295" s="56">
        <v>11.875</v>
      </c>
      <c r="C295" s="56">
        <v>11.9166666666667</v>
      </c>
      <c r="D295" s="67">
        <v>537706.43800000008</v>
      </c>
      <c r="E295" s="65">
        <v>95970.887999999992</v>
      </c>
      <c r="F295" s="58">
        <f t="shared" si="8"/>
        <v>441735.5500000001</v>
      </c>
      <c r="G295" s="59">
        <f t="shared" si="9"/>
        <v>1.4773684128029825E-3</v>
      </c>
    </row>
    <row r="296" spans="1:9" s="29" customFormat="1" x14ac:dyDescent="0.25">
      <c r="A296" s="64">
        <v>43902.708328182867</v>
      </c>
      <c r="B296" s="56">
        <v>11.9166666666667</v>
      </c>
      <c r="C296" s="56">
        <v>11.9583333333333</v>
      </c>
      <c r="D296" s="67">
        <v>504981.94999999995</v>
      </c>
      <c r="E296" s="65">
        <v>91028.139999999985</v>
      </c>
      <c r="F296" s="58">
        <f t="shared" si="8"/>
        <v>413953.80999999994</v>
      </c>
      <c r="G296" s="59">
        <f t="shared" si="9"/>
        <v>1.3844533980872655E-3</v>
      </c>
    </row>
    <row r="297" spans="1:9" x14ac:dyDescent="0.25">
      <c r="A297" s="31">
        <v>43902.749994791666</v>
      </c>
      <c r="B297" s="45">
        <v>11.9583333333333</v>
      </c>
      <c r="C297" s="45">
        <v>12</v>
      </c>
      <c r="D297" s="5">
        <v>463063.60399999993</v>
      </c>
      <c r="E297" s="5">
        <v>84562.713999999993</v>
      </c>
      <c r="F297" s="1">
        <f t="shared" si="8"/>
        <v>378500.88999999996</v>
      </c>
      <c r="G297" s="4">
        <f t="shared" si="9"/>
        <v>1.2658824020475962E-3</v>
      </c>
      <c r="H297" s="29"/>
      <c r="I297" s="29"/>
    </row>
    <row r="298" spans="1:9" x14ac:dyDescent="0.25">
      <c r="A298" s="31">
        <v>43902.791661400464</v>
      </c>
      <c r="B298" s="45">
        <v>12</v>
      </c>
      <c r="C298" s="45">
        <v>12.0416666666667</v>
      </c>
      <c r="D298" s="5">
        <v>424157.77599999995</v>
      </c>
      <c r="E298" s="5">
        <v>79070.025999999998</v>
      </c>
      <c r="F298" s="1">
        <f t="shared" si="8"/>
        <v>345087.74999999994</v>
      </c>
      <c r="G298" s="4">
        <f t="shared" si="9"/>
        <v>1.1541333757159736E-3</v>
      </c>
      <c r="H298" s="29"/>
      <c r="I298" s="29"/>
    </row>
    <row r="299" spans="1:9" x14ac:dyDescent="0.25">
      <c r="A299" s="31">
        <v>43902.833328009256</v>
      </c>
      <c r="B299" s="45">
        <v>12.0416666666667</v>
      </c>
      <c r="C299" s="45">
        <v>12.0833333333333</v>
      </c>
      <c r="D299" s="5">
        <v>394731.26799999998</v>
      </c>
      <c r="E299" s="5">
        <v>70977.538</v>
      </c>
      <c r="F299" s="1">
        <f t="shared" si="8"/>
        <v>323753.73</v>
      </c>
      <c r="G299" s="4">
        <f t="shared" si="9"/>
        <v>1.0827825250404801E-3</v>
      </c>
      <c r="H299" s="29"/>
      <c r="I299" s="29"/>
    </row>
    <row r="300" spans="1:9" x14ac:dyDescent="0.25">
      <c r="A300" s="31">
        <v>43902.874994618054</v>
      </c>
      <c r="B300" s="45">
        <v>12.0833333333333</v>
      </c>
      <c r="C300" s="45">
        <v>12.125</v>
      </c>
      <c r="D300" s="5">
        <v>387699.57400000002</v>
      </c>
      <c r="E300" s="5">
        <v>72334.894</v>
      </c>
      <c r="F300" s="1">
        <f t="shared" si="8"/>
        <v>315364.68000000005</v>
      </c>
      <c r="G300" s="4">
        <f t="shared" si="9"/>
        <v>1.0547256537213735E-3</v>
      </c>
      <c r="H300" s="29"/>
      <c r="I300" s="29"/>
    </row>
    <row r="301" spans="1:9" x14ac:dyDescent="0.25">
      <c r="A301" s="31">
        <v>43902.916661226853</v>
      </c>
      <c r="B301" s="45">
        <v>12.125</v>
      </c>
      <c r="C301" s="45">
        <v>12.1666666666667</v>
      </c>
      <c r="D301" s="5">
        <v>378103.554</v>
      </c>
      <c r="E301" s="5">
        <v>70684.274000000005</v>
      </c>
      <c r="F301" s="1">
        <f t="shared" si="8"/>
        <v>307419.28000000003</v>
      </c>
      <c r="G301" s="4">
        <f t="shared" si="9"/>
        <v>1.0281525536231702E-3</v>
      </c>
      <c r="H301" s="29"/>
      <c r="I301" s="29"/>
    </row>
    <row r="302" spans="1:9" x14ac:dyDescent="0.25">
      <c r="A302" s="31">
        <v>43902.958327835651</v>
      </c>
      <c r="B302" s="45">
        <v>12.1666666666667</v>
      </c>
      <c r="C302" s="45">
        <v>12.2083333333333</v>
      </c>
      <c r="D302" s="5">
        <v>380413.05000000005</v>
      </c>
      <c r="E302" s="5">
        <v>70084.52</v>
      </c>
      <c r="F302" s="1">
        <f t="shared" si="8"/>
        <v>310328.53000000003</v>
      </c>
      <c r="G302" s="4">
        <f t="shared" si="9"/>
        <v>1.0378824339892559E-3</v>
      </c>
      <c r="H302" s="29"/>
      <c r="I302" s="29"/>
    </row>
    <row r="303" spans="1:9" x14ac:dyDescent="0.25">
      <c r="A303" s="31">
        <v>43903</v>
      </c>
      <c r="B303" s="45">
        <v>12.2083333333333</v>
      </c>
      <c r="C303" s="45">
        <v>12.25</v>
      </c>
      <c r="D303" s="5">
        <v>376234.69399999996</v>
      </c>
      <c r="E303" s="5">
        <v>72033.254000000001</v>
      </c>
      <c r="F303" s="1">
        <f t="shared" si="8"/>
        <v>304201.43999999994</v>
      </c>
      <c r="G303" s="4">
        <f t="shared" si="9"/>
        <v>1.0173906052731811E-3</v>
      </c>
      <c r="H303" s="29"/>
      <c r="I303" s="29"/>
    </row>
    <row r="304" spans="1:9" x14ac:dyDescent="0.25">
      <c r="A304" s="31">
        <v>43903.041666666664</v>
      </c>
      <c r="B304" s="45">
        <v>12.25</v>
      </c>
      <c r="C304" s="45">
        <v>12.2916666666667</v>
      </c>
      <c r="D304" s="5">
        <v>384229.82799999992</v>
      </c>
      <c r="E304" s="5">
        <v>74243.768000000025</v>
      </c>
      <c r="F304" s="1">
        <f t="shared" si="8"/>
        <v>309986.05999999988</v>
      </c>
      <c r="G304" s="4">
        <f t="shared" si="9"/>
        <v>1.0367370555828025E-3</v>
      </c>
      <c r="H304" s="29"/>
      <c r="I304" s="29"/>
    </row>
    <row r="305" spans="1:9" x14ac:dyDescent="0.25">
      <c r="A305" s="31">
        <v>43903.08333321759</v>
      </c>
      <c r="B305" s="45">
        <v>12.2916666666667</v>
      </c>
      <c r="C305" s="45">
        <v>12.3333333333333</v>
      </c>
      <c r="D305" s="5">
        <v>413392.12800000003</v>
      </c>
      <c r="E305" s="5">
        <v>77682.628000000012</v>
      </c>
      <c r="F305" s="1">
        <f t="shared" si="8"/>
        <v>335709.5</v>
      </c>
      <c r="G305" s="4">
        <f t="shared" si="9"/>
        <v>1.1227681611269066E-3</v>
      </c>
      <c r="H305" s="29"/>
      <c r="I305" s="29"/>
    </row>
    <row r="306" spans="1:9" x14ac:dyDescent="0.25">
      <c r="A306" s="31">
        <v>43903.124999826388</v>
      </c>
      <c r="B306" s="45">
        <v>12.3333333333333</v>
      </c>
      <c r="C306" s="45">
        <v>12.375</v>
      </c>
      <c r="D306" s="5">
        <v>460917.00599999994</v>
      </c>
      <c r="E306" s="5">
        <v>88353.655999999988</v>
      </c>
      <c r="F306" s="1">
        <f t="shared" si="8"/>
        <v>372563.35</v>
      </c>
      <c r="G306" s="4">
        <f t="shared" si="9"/>
        <v>1.2460245163833019E-3</v>
      </c>
      <c r="H306" s="29"/>
      <c r="I306" s="29"/>
    </row>
    <row r="307" spans="1:9" x14ac:dyDescent="0.25">
      <c r="A307" s="31">
        <v>43903.166666435187</v>
      </c>
      <c r="B307" s="45">
        <v>12.375</v>
      </c>
      <c r="C307" s="45">
        <v>12.4166666666667</v>
      </c>
      <c r="D307" s="5">
        <v>513405.68200000009</v>
      </c>
      <c r="E307" s="5">
        <v>95413.471999999994</v>
      </c>
      <c r="F307" s="1">
        <f t="shared" si="8"/>
        <v>417992.21000000008</v>
      </c>
      <c r="G307" s="4">
        <f t="shared" si="9"/>
        <v>1.3979596793867075E-3</v>
      </c>
      <c r="H307" s="29"/>
      <c r="I307" s="29"/>
    </row>
    <row r="308" spans="1:9" x14ac:dyDescent="0.25">
      <c r="A308" s="31">
        <v>43903.208333043978</v>
      </c>
      <c r="B308" s="45">
        <v>12.4166666666667</v>
      </c>
      <c r="C308" s="45">
        <v>12.4583333333333</v>
      </c>
      <c r="D308" s="5">
        <v>535440.04</v>
      </c>
      <c r="E308" s="5">
        <v>98188.189999999973</v>
      </c>
      <c r="F308" s="1">
        <f t="shared" si="8"/>
        <v>437251.85000000009</v>
      </c>
      <c r="G308" s="4">
        <f t="shared" si="9"/>
        <v>1.4623728419179026E-3</v>
      </c>
      <c r="H308" s="29"/>
      <c r="I308" s="29"/>
    </row>
    <row r="309" spans="1:9" x14ac:dyDescent="0.25">
      <c r="A309" s="31">
        <v>43903.249999652777</v>
      </c>
      <c r="B309" s="45">
        <v>12.4583333333333</v>
      </c>
      <c r="C309" s="45">
        <v>12.5</v>
      </c>
      <c r="D309" s="5">
        <v>545905.82000000007</v>
      </c>
      <c r="E309" s="5">
        <v>98516.319999999978</v>
      </c>
      <c r="F309" s="1">
        <f t="shared" si="8"/>
        <v>447389.50000000012</v>
      </c>
      <c r="G309" s="4">
        <f t="shared" si="9"/>
        <v>1.4962778420702612E-3</v>
      </c>
      <c r="H309" s="29"/>
      <c r="I309" s="29"/>
    </row>
    <row r="310" spans="1:9" x14ac:dyDescent="0.25">
      <c r="A310" s="31">
        <v>43903.291666261575</v>
      </c>
      <c r="B310" s="45">
        <v>12.5</v>
      </c>
      <c r="C310" s="45">
        <v>12.5416666666667</v>
      </c>
      <c r="D310" s="5">
        <v>537461.58399999992</v>
      </c>
      <c r="E310" s="5">
        <v>96633.993999999992</v>
      </c>
      <c r="F310" s="1">
        <f t="shared" si="8"/>
        <v>440827.58999999991</v>
      </c>
      <c r="G310" s="4">
        <f t="shared" si="9"/>
        <v>1.4743317737457707E-3</v>
      </c>
      <c r="H310" s="29"/>
      <c r="I310" s="29"/>
    </row>
    <row r="311" spans="1:9" x14ac:dyDescent="0.25">
      <c r="A311" s="31">
        <v>43903.333332870374</v>
      </c>
      <c r="B311" s="45">
        <v>12.5416666666667</v>
      </c>
      <c r="C311" s="45">
        <v>12.5833333333333</v>
      </c>
      <c r="D311" s="5">
        <v>523020.73800000001</v>
      </c>
      <c r="E311" s="5">
        <v>91042.947999999975</v>
      </c>
      <c r="F311" s="1">
        <f t="shared" si="8"/>
        <v>431977.79000000004</v>
      </c>
      <c r="G311" s="4">
        <f t="shared" si="9"/>
        <v>1.4447339408803299E-3</v>
      </c>
      <c r="H311" s="29"/>
      <c r="I311" s="29"/>
    </row>
    <row r="312" spans="1:9" x14ac:dyDescent="0.25">
      <c r="A312" s="31">
        <v>43903.374999479165</v>
      </c>
      <c r="B312" s="45">
        <v>12.5833333333333</v>
      </c>
      <c r="C312" s="45">
        <v>12.625</v>
      </c>
      <c r="D312" s="5">
        <v>506464.44400000002</v>
      </c>
      <c r="E312" s="5">
        <v>92968.194000000003</v>
      </c>
      <c r="F312" s="1">
        <f t="shared" si="8"/>
        <v>413496.25</v>
      </c>
      <c r="G312" s="4">
        <f t="shared" si="9"/>
        <v>1.382923105379418E-3</v>
      </c>
      <c r="H312" s="29"/>
      <c r="I312" s="29"/>
    </row>
    <row r="313" spans="1:9" x14ac:dyDescent="0.25">
      <c r="A313" s="31">
        <v>43903.416666087964</v>
      </c>
      <c r="B313" s="45">
        <v>12.625</v>
      </c>
      <c r="C313" s="45">
        <v>12.6666666666667</v>
      </c>
      <c r="D313" s="5">
        <v>509084.57600000006</v>
      </c>
      <c r="E313" s="5">
        <v>93158.905999999988</v>
      </c>
      <c r="F313" s="1">
        <f t="shared" si="8"/>
        <v>415925.67000000004</v>
      </c>
      <c r="G313" s="4">
        <f t="shared" si="9"/>
        <v>1.3910482118360567E-3</v>
      </c>
      <c r="H313" s="29"/>
      <c r="I313" s="29"/>
    </row>
    <row r="314" spans="1:9" x14ac:dyDescent="0.25">
      <c r="A314" s="31">
        <v>43903.458332696762</v>
      </c>
      <c r="B314" s="45">
        <v>12.6666666666667</v>
      </c>
      <c r="C314" s="45">
        <v>12.7083333333333</v>
      </c>
      <c r="D314" s="5">
        <v>506058.72000000003</v>
      </c>
      <c r="E314" s="5">
        <v>91432.889999999985</v>
      </c>
      <c r="F314" s="1">
        <f t="shared" si="8"/>
        <v>414625.83000000007</v>
      </c>
      <c r="G314" s="4">
        <f t="shared" si="9"/>
        <v>1.3867009444320684E-3</v>
      </c>
      <c r="H314" s="29"/>
      <c r="I314" s="29"/>
    </row>
    <row r="315" spans="1:9" s="29" customFormat="1" x14ac:dyDescent="0.25">
      <c r="A315" s="31">
        <v>43903.499999305554</v>
      </c>
      <c r="B315" s="47">
        <v>12.7083333333333</v>
      </c>
      <c r="C315" s="47">
        <v>12.75</v>
      </c>
      <c r="D315" s="5">
        <v>507900.53399999999</v>
      </c>
      <c r="E315" s="5">
        <v>92660.123999999996</v>
      </c>
      <c r="F315" s="11">
        <f t="shared" si="8"/>
        <v>415240.41</v>
      </c>
      <c r="G315" s="12">
        <f t="shared" si="9"/>
        <v>1.3887563847948382E-3</v>
      </c>
    </row>
    <row r="316" spans="1:9" s="29" customFormat="1" x14ac:dyDescent="0.25">
      <c r="A316" s="31">
        <v>43903.541665914352</v>
      </c>
      <c r="B316" s="47">
        <v>12.75</v>
      </c>
      <c r="C316" s="47">
        <v>12.7916666666667</v>
      </c>
      <c r="D316" s="5">
        <v>527740.53</v>
      </c>
      <c r="E316" s="5">
        <v>98110.37</v>
      </c>
      <c r="F316" s="11">
        <f t="shared" si="8"/>
        <v>429630.16000000003</v>
      </c>
      <c r="G316" s="12">
        <f t="shared" si="9"/>
        <v>1.4368823780913521E-3</v>
      </c>
    </row>
    <row r="317" spans="1:9" s="29" customFormat="1" x14ac:dyDescent="0.25">
      <c r="A317" s="31">
        <v>43903.583332523151</v>
      </c>
      <c r="B317" s="47">
        <v>12.7916666666667</v>
      </c>
      <c r="C317" s="47">
        <v>12.8333333333333</v>
      </c>
      <c r="D317" s="5">
        <v>558325.49199999997</v>
      </c>
      <c r="E317" s="5">
        <v>101452.09199999998</v>
      </c>
      <c r="F317" s="11">
        <f t="shared" si="8"/>
        <v>456873.4</v>
      </c>
      <c r="G317" s="12">
        <f t="shared" si="9"/>
        <v>1.527996399225514E-3</v>
      </c>
    </row>
    <row r="318" spans="1:9" s="29" customFormat="1" x14ac:dyDescent="0.25">
      <c r="A318" s="31">
        <v>43903.624999131942</v>
      </c>
      <c r="B318" s="47">
        <v>12.8333333333333</v>
      </c>
      <c r="C318" s="47">
        <v>12.875</v>
      </c>
      <c r="D318" s="5">
        <v>555531.45000000007</v>
      </c>
      <c r="E318" s="5">
        <v>105074.70000000003</v>
      </c>
      <c r="F318" s="11">
        <f t="shared" si="8"/>
        <v>450456.75000000006</v>
      </c>
      <c r="G318" s="12">
        <f t="shared" si="9"/>
        <v>1.5065361476654751E-3</v>
      </c>
    </row>
    <row r="319" spans="1:9" s="29" customFormat="1" x14ac:dyDescent="0.25">
      <c r="A319" s="31">
        <v>43903.66666574074</v>
      </c>
      <c r="B319" s="47">
        <v>12.875</v>
      </c>
      <c r="C319" s="47">
        <v>12.9166666666667</v>
      </c>
      <c r="D319" s="5">
        <v>546846.41800000006</v>
      </c>
      <c r="E319" s="5">
        <v>102029.978</v>
      </c>
      <c r="F319" s="11">
        <f t="shared" si="8"/>
        <v>444816.44000000006</v>
      </c>
      <c r="G319" s="12">
        <f t="shared" si="9"/>
        <v>1.4876723368800022E-3</v>
      </c>
    </row>
    <row r="320" spans="1:9" s="29" customFormat="1" x14ac:dyDescent="0.25">
      <c r="A320" s="31">
        <v>43903.708332349539</v>
      </c>
      <c r="B320" s="47">
        <v>12.9166666666667</v>
      </c>
      <c r="C320" s="47">
        <v>12.9583333333333</v>
      </c>
      <c r="D320" s="5">
        <v>516020.81599999999</v>
      </c>
      <c r="E320" s="5">
        <v>94496.556000000011</v>
      </c>
      <c r="F320" s="11">
        <f t="shared" si="8"/>
        <v>421524.26</v>
      </c>
      <c r="G320" s="12">
        <f t="shared" si="9"/>
        <v>1.4097724916053316E-3</v>
      </c>
    </row>
    <row r="321" spans="1:9" x14ac:dyDescent="0.25">
      <c r="A321" s="31">
        <v>43903.74999895833</v>
      </c>
      <c r="B321" s="45">
        <v>12.9583333333333</v>
      </c>
      <c r="C321" s="45">
        <v>13</v>
      </c>
      <c r="D321" s="5">
        <v>476198.18399999995</v>
      </c>
      <c r="E321" s="5">
        <v>86676.454000000012</v>
      </c>
      <c r="F321" s="1">
        <f t="shared" si="8"/>
        <v>389521.72999999992</v>
      </c>
      <c r="G321" s="4">
        <f t="shared" si="9"/>
        <v>1.3027411988968778E-3</v>
      </c>
      <c r="H321" s="29"/>
      <c r="I321" s="29"/>
    </row>
    <row r="322" spans="1:9" x14ac:dyDescent="0.25">
      <c r="A322" s="31">
        <v>43903.791665567129</v>
      </c>
      <c r="B322" s="45">
        <v>13</v>
      </c>
      <c r="C322" s="45">
        <v>13.0416666666667</v>
      </c>
      <c r="D322" s="5">
        <v>440930.14599999995</v>
      </c>
      <c r="E322" s="5">
        <v>81318.585999999996</v>
      </c>
      <c r="F322" s="1">
        <f t="shared" si="8"/>
        <v>359611.55999999994</v>
      </c>
      <c r="G322" s="4">
        <f t="shared" si="9"/>
        <v>1.2027077277860119E-3</v>
      </c>
      <c r="H322" s="29"/>
      <c r="I322" s="29"/>
    </row>
    <row r="323" spans="1:9" x14ac:dyDescent="0.25">
      <c r="A323" s="31">
        <v>43903.833332175927</v>
      </c>
      <c r="B323" s="45">
        <v>13.0416666666667</v>
      </c>
      <c r="C323" s="45">
        <v>13.0833333333333</v>
      </c>
      <c r="D323" s="5">
        <v>411965.55000000005</v>
      </c>
      <c r="E323" s="5">
        <v>75543.33</v>
      </c>
      <c r="F323" s="1">
        <f t="shared" si="8"/>
        <v>336422.22000000003</v>
      </c>
      <c r="G323" s="4">
        <f t="shared" si="9"/>
        <v>1.125151827135162E-3</v>
      </c>
      <c r="H323" s="29"/>
      <c r="I323" s="29"/>
    </row>
    <row r="324" spans="1:9" x14ac:dyDescent="0.25">
      <c r="A324" s="31">
        <v>43903.874998784719</v>
      </c>
      <c r="B324" s="45">
        <v>13.0833333333333</v>
      </c>
      <c r="C324" s="45">
        <v>13.125</v>
      </c>
      <c r="D324" s="5">
        <v>402260.51600000018</v>
      </c>
      <c r="E324" s="5">
        <v>79112.005999999994</v>
      </c>
      <c r="F324" s="1">
        <f t="shared" si="8"/>
        <v>323148.51000000018</v>
      </c>
      <c r="G324" s="4">
        <f t="shared" si="9"/>
        <v>1.0807583888558412E-3</v>
      </c>
      <c r="H324" s="29"/>
      <c r="I324" s="29"/>
    </row>
    <row r="325" spans="1:9" x14ac:dyDescent="0.25">
      <c r="A325" s="31">
        <v>43903.916665393517</v>
      </c>
      <c r="B325" s="45">
        <v>13.125</v>
      </c>
      <c r="C325" s="45">
        <v>13.1666666666667</v>
      </c>
      <c r="D325" s="5">
        <v>393948.11199999985</v>
      </c>
      <c r="E325" s="5">
        <v>78308.742000000027</v>
      </c>
      <c r="F325" s="1">
        <f t="shared" si="8"/>
        <v>315639.36999999982</v>
      </c>
      <c r="G325" s="4">
        <f t="shared" si="9"/>
        <v>1.0556443443934566E-3</v>
      </c>
      <c r="H325" s="29"/>
      <c r="I325" s="29"/>
    </row>
    <row r="326" spans="1:9" x14ac:dyDescent="0.25">
      <c r="A326" s="31">
        <v>43903.958332002316</v>
      </c>
      <c r="B326" s="45">
        <v>13.1666666666667</v>
      </c>
      <c r="C326" s="45">
        <v>13.2083333333333</v>
      </c>
      <c r="D326" s="5">
        <v>393789.81599999993</v>
      </c>
      <c r="E326" s="5">
        <v>78402.23599999999</v>
      </c>
      <c r="F326" s="1">
        <f t="shared" si="8"/>
        <v>315387.57999999996</v>
      </c>
      <c r="G326" s="4">
        <f t="shared" si="9"/>
        <v>1.0548022419349619E-3</v>
      </c>
      <c r="H326" s="29"/>
      <c r="I326" s="29"/>
    </row>
    <row r="327" spans="1:9" x14ac:dyDescent="0.25">
      <c r="A327" s="31">
        <v>43903.999998611114</v>
      </c>
      <c r="B327" s="45">
        <v>13.2083333333333</v>
      </c>
      <c r="C327" s="45">
        <v>13.25</v>
      </c>
      <c r="D327" s="5">
        <v>405577.08799999993</v>
      </c>
      <c r="E327" s="5">
        <v>79937.168000000034</v>
      </c>
      <c r="F327" s="1">
        <f t="shared" si="8"/>
        <v>325639.91999999993</v>
      </c>
      <c r="G327" s="4">
        <f t="shared" si="9"/>
        <v>1.0890908186033249E-3</v>
      </c>
      <c r="H327" s="29"/>
      <c r="I327" s="29"/>
    </row>
    <row r="328" spans="1:9" x14ac:dyDescent="0.25">
      <c r="A328" s="31">
        <v>43904.041665219906</v>
      </c>
      <c r="B328" s="45">
        <v>13.25</v>
      </c>
      <c r="C328" s="45">
        <v>13.2916666666667</v>
      </c>
      <c r="D328" s="5">
        <v>406986.52000000008</v>
      </c>
      <c r="E328" s="5">
        <v>80974.059999999983</v>
      </c>
      <c r="F328" s="1">
        <f t="shared" si="8"/>
        <v>326012.46000000008</v>
      </c>
      <c r="G328" s="4">
        <f t="shared" si="9"/>
        <v>1.0903367650264865E-3</v>
      </c>
      <c r="H328" s="29"/>
      <c r="I328" s="29"/>
    </row>
    <row r="329" spans="1:9" x14ac:dyDescent="0.25">
      <c r="A329" s="31">
        <v>43904.083331828704</v>
      </c>
      <c r="B329" s="45">
        <v>13.2916666666667</v>
      </c>
      <c r="C329" s="45">
        <v>13.3333333333333</v>
      </c>
      <c r="D329" s="5">
        <v>431172.848</v>
      </c>
      <c r="E329" s="5">
        <v>82892.438000000009</v>
      </c>
      <c r="F329" s="1">
        <f t="shared" si="8"/>
        <v>348280.41</v>
      </c>
      <c r="G329" s="4">
        <f t="shared" si="9"/>
        <v>1.1648111104756497E-3</v>
      </c>
      <c r="H329" s="29"/>
      <c r="I329" s="29"/>
    </row>
    <row r="330" spans="1:9" x14ac:dyDescent="0.25">
      <c r="A330" s="31">
        <v>43904.124998437503</v>
      </c>
      <c r="B330" s="45">
        <v>13.3333333333333</v>
      </c>
      <c r="C330" s="45">
        <v>13.375</v>
      </c>
      <c r="D330" s="5">
        <v>477314.22199999995</v>
      </c>
      <c r="E330" s="5">
        <v>94845.171999999991</v>
      </c>
      <c r="F330" s="1">
        <f t="shared" si="8"/>
        <v>382469.04999999993</v>
      </c>
      <c r="G330" s="4">
        <f t="shared" si="9"/>
        <v>1.2791537682325189E-3</v>
      </c>
      <c r="H330" s="29"/>
      <c r="I330" s="29"/>
    </row>
    <row r="331" spans="1:9" x14ac:dyDescent="0.25">
      <c r="A331" s="31">
        <v>43904.166665046294</v>
      </c>
      <c r="B331" s="45">
        <v>13.375</v>
      </c>
      <c r="C331" s="45">
        <v>13.4166666666667</v>
      </c>
      <c r="D331" s="5">
        <v>532879.89600000007</v>
      </c>
      <c r="E331" s="5">
        <v>101433.00600000001</v>
      </c>
      <c r="F331" s="1">
        <f t="shared" si="8"/>
        <v>431446.89000000007</v>
      </c>
      <c r="G331" s="4">
        <f t="shared" si="9"/>
        <v>1.4429583652211893E-3</v>
      </c>
      <c r="H331" s="29"/>
      <c r="I331" s="29"/>
    </row>
    <row r="332" spans="1:9" x14ac:dyDescent="0.25">
      <c r="A332" s="31">
        <v>43904.208331655092</v>
      </c>
      <c r="B332" s="45">
        <v>13.4166666666667</v>
      </c>
      <c r="C332" s="45">
        <v>13.4583333333333</v>
      </c>
      <c r="D332" s="5">
        <v>555401.92400000012</v>
      </c>
      <c r="E332" s="5">
        <v>103337.394</v>
      </c>
      <c r="F332" s="1">
        <f t="shared" si="8"/>
        <v>452064.53000000014</v>
      </c>
      <c r="G332" s="4">
        <f t="shared" si="9"/>
        <v>1.5119133091521077E-3</v>
      </c>
      <c r="H332" s="29"/>
      <c r="I332" s="29"/>
    </row>
    <row r="333" spans="1:9" x14ac:dyDescent="0.25">
      <c r="A333" s="31">
        <v>43904.249998263891</v>
      </c>
      <c r="B333" s="45">
        <v>13.4583333333333</v>
      </c>
      <c r="C333" s="45">
        <v>13.5</v>
      </c>
      <c r="D333" s="5">
        <v>558430.49</v>
      </c>
      <c r="E333" s="5">
        <v>104322.92000000003</v>
      </c>
      <c r="F333" s="1">
        <f t="shared" si="8"/>
        <v>454107.56999999995</v>
      </c>
      <c r="G333" s="4">
        <f t="shared" si="9"/>
        <v>1.5187461818110836E-3</v>
      </c>
      <c r="H333" s="29"/>
      <c r="I333" s="29"/>
    </row>
    <row r="334" spans="1:9" x14ac:dyDescent="0.25">
      <c r="A334" s="31">
        <v>43904.291664872682</v>
      </c>
      <c r="B334" s="45">
        <v>13.5</v>
      </c>
      <c r="C334" s="45">
        <v>13.5416666666667</v>
      </c>
      <c r="D334" s="5">
        <v>552647.83600000001</v>
      </c>
      <c r="E334" s="5">
        <v>101444.41599999998</v>
      </c>
      <c r="F334" s="1">
        <f t="shared" si="8"/>
        <v>451203.42000000004</v>
      </c>
      <c r="G334" s="4">
        <f t="shared" si="9"/>
        <v>1.5090333582087232E-3</v>
      </c>
      <c r="H334" s="29"/>
      <c r="I334" s="29"/>
    </row>
    <row r="335" spans="1:9" x14ac:dyDescent="0.25">
      <c r="A335" s="31">
        <v>43904.333331481481</v>
      </c>
      <c r="B335" s="45">
        <v>13.5416666666667</v>
      </c>
      <c r="C335" s="45">
        <v>13.5833333333333</v>
      </c>
      <c r="D335" s="5">
        <v>537596.93200000003</v>
      </c>
      <c r="E335" s="5">
        <v>94487.052000000025</v>
      </c>
      <c r="F335" s="1">
        <f t="shared" si="8"/>
        <v>443109.88</v>
      </c>
      <c r="G335" s="4">
        <f t="shared" si="9"/>
        <v>1.4819648092912602E-3</v>
      </c>
      <c r="H335" s="29"/>
      <c r="I335" s="29"/>
    </row>
    <row r="336" spans="1:9" x14ac:dyDescent="0.25">
      <c r="A336" s="31">
        <v>43904.374998090279</v>
      </c>
      <c r="B336" s="45">
        <v>13.5833333333333</v>
      </c>
      <c r="C336" s="45">
        <v>13.625</v>
      </c>
      <c r="D336" s="5">
        <v>530246.83600000001</v>
      </c>
      <c r="E336" s="5">
        <v>96076.255999999979</v>
      </c>
      <c r="F336" s="1">
        <f t="shared" ref="F336:F399" si="10">D336-E336</f>
        <v>434170.58</v>
      </c>
      <c r="G336" s="4">
        <f t="shared" ref="G336:G399" si="11">F336/$F$759</f>
        <v>1.4520676469447619E-3</v>
      </c>
      <c r="H336" s="29"/>
      <c r="I336" s="29"/>
    </row>
    <row r="337" spans="1:9" x14ac:dyDescent="0.25">
      <c r="A337" s="31">
        <v>43904.416664699071</v>
      </c>
      <c r="B337" s="45">
        <v>13.625</v>
      </c>
      <c r="C337" s="45">
        <v>13.6666666666667</v>
      </c>
      <c r="D337" s="5">
        <v>527009.21799999999</v>
      </c>
      <c r="E337" s="5">
        <v>95692.258000000031</v>
      </c>
      <c r="F337" s="1">
        <f t="shared" si="10"/>
        <v>431316.95999999996</v>
      </c>
      <c r="G337" s="4">
        <f t="shared" si="11"/>
        <v>1.4425238190818178E-3</v>
      </c>
      <c r="H337" s="29"/>
      <c r="I337" s="29"/>
    </row>
    <row r="338" spans="1:9" x14ac:dyDescent="0.25">
      <c r="A338" s="31">
        <v>43904.458331307869</v>
      </c>
      <c r="B338" s="45">
        <v>13.6666666666667</v>
      </c>
      <c r="C338" s="45">
        <v>13.7083333333333</v>
      </c>
      <c r="D338" s="5">
        <v>535454.11199999996</v>
      </c>
      <c r="E338" s="5">
        <v>96965.471999999994</v>
      </c>
      <c r="F338" s="1">
        <f t="shared" si="10"/>
        <v>438488.63999999996</v>
      </c>
      <c r="G338" s="4">
        <f t="shared" si="11"/>
        <v>1.4665092408997604E-3</v>
      </c>
      <c r="H338" s="29"/>
      <c r="I338" s="29"/>
    </row>
    <row r="339" spans="1:9" x14ac:dyDescent="0.25">
      <c r="A339" s="31">
        <v>43904.499997916668</v>
      </c>
      <c r="B339" s="47">
        <v>13.7083333333333</v>
      </c>
      <c r="C339" s="47">
        <v>13.75</v>
      </c>
      <c r="D339" s="5">
        <v>538960.18599999999</v>
      </c>
      <c r="E339" s="5">
        <v>100439.70600000001</v>
      </c>
      <c r="F339" s="1">
        <f t="shared" si="10"/>
        <v>438520.48</v>
      </c>
      <c r="G339" s="4">
        <f t="shared" si="11"/>
        <v>1.4666157286168204E-3</v>
      </c>
      <c r="H339" s="29"/>
      <c r="I339" s="29"/>
    </row>
    <row r="340" spans="1:9" x14ac:dyDescent="0.25">
      <c r="A340" s="31">
        <v>43904.541664525466</v>
      </c>
      <c r="B340" s="47">
        <v>13.75</v>
      </c>
      <c r="C340" s="47">
        <v>13.7916666666667</v>
      </c>
      <c r="D340" s="5">
        <v>558348</v>
      </c>
      <c r="E340" s="5">
        <v>104510.93</v>
      </c>
      <c r="F340" s="1">
        <f t="shared" si="10"/>
        <v>453837.07</v>
      </c>
      <c r="G340" s="4">
        <f t="shared" si="11"/>
        <v>1.5178415044409623E-3</v>
      </c>
      <c r="H340" s="29"/>
      <c r="I340" s="29"/>
    </row>
    <row r="341" spans="1:9" x14ac:dyDescent="0.25">
      <c r="A341" s="31">
        <v>43904.583331134258</v>
      </c>
      <c r="B341" s="47">
        <v>13.7916666666667</v>
      </c>
      <c r="C341" s="47">
        <v>13.8333333333333</v>
      </c>
      <c r="D341" s="5">
        <v>581975.152</v>
      </c>
      <c r="E341" s="5">
        <v>105862.17200000002</v>
      </c>
      <c r="F341" s="1">
        <f t="shared" si="10"/>
        <v>476112.98</v>
      </c>
      <c r="G341" s="4">
        <f t="shared" si="11"/>
        <v>1.5923424718193905E-3</v>
      </c>
      <c r="H341" s="29"/>
      <c r="I341" s="29"/>
    </row>
    <row r="342" spans="1:9" x14ac:dyDescent="0.25">
      <c r="A342" s="31">
        <v>43904.624997743056</v>
      </c>
      <c r="B342" s="47">
        <v>13.8333333333333</v>
      </c>
      <c r="C342" s="47">
        <v>13.875</v>
      </c>
      <c r="D342" s="5">
        <v>579228.67599999998</v>
      </c>
      <c r="E342" s="5">
        <v>106755.83600000002</v>
      </c>
      <c r="F342" s="1">
        <f t="shared" si="10"/>
        <v>472472.83999999997</v>
      </c>
      <c r="G342" s="4">
        <f t="shared" si="11"/>
        <v>1.5801681565436997E-3</v>
      </c>
      <c r="H342" s="29"/>
      <c r="I342" s="29"/>
    </row>
    <row r="343" spans="1:9" x14ac:dyDescent="0.25">
      <c r="A343" s="31">
        <v>43904.666664351855</v>
      </c>
      <c r="B343" s="47">
        <v>13.875</v>
      </c>
      <c r="C343" s="47">
        <v>13.9166666666667</v>
      </c>
      <c r="D343" s="5">
        <v>575549.38799999992</v>
      </c>
      <c r="E343" s="5">
        <v>104116.87800000001</v>
      </c>
      <c r="F343" s="1">
        <f t="shared" si="10"/>
        <v>471432.50999999989</v>
      </c>
      <c r="G343" s="4">
        <f t="shared" si="11"/>
        <v>1.5766888108562371E-3</v>
      </c>
      <c r="H343" s="29"/>
      <c r="I343" s="29"/>
    </row>
    <row r="344" spans="1:9" x14ac:dyDescent="0.25">
      <c r="A344" s="31">
        <v>43904.708330960646</v>
      </c>
      <c r="B344" s="47">
        <v>13.9166666666667</v>
      </c>
      <c r="C344" s="47">
        <v>13.9583333333333</v>
      </c>
      <c r="D344" s="5">
        <v>539161.85000000009</v>
      </c>
      <c r="E344" s="5">
        <v>98713.25</v>
      </c>
      <c r="F344" s="1">
        <f t="shared" si="10"/>
        <v>440448.60000000009</v>
      </c>
      <c r="G344" s="4">
        <f t="shared" si="11"/>
        <v>1.4730642555331934E-3</v>
      </c>
      <c r="H344" s="29"/>
      <c r="I344" s="29"/>
    </row>
    <row r="345" spans="1:9" x14ac:dyDescent="0.25">
      <c r="A345" s="31">
        <v>43904.749997569445</v>
      </c>
      <c r="B345" s="45">
        <v>13.9583333333333</v>
      </c>
      <c r="C345" s="45">
        <v>14</v>
      </c>
      <c r="D345" s="5">
        <v>490024.40000000008</v>
      </c>
      <c r="E345" s="5">
        <v>88252.32</v>
      </c>
      <c r="F345" s="1">
        <f t="shared" si="10"/>
        <v>401772.08000000007</v>
      </c>
      <c r="G345" s="4">
        <f t="shared" si="11"/>
        <v>1.3437120470339162E-3</v>
      </c>
      <c r="H345" s="29"/>
      <c r="I345" s="29"/>
    </row>
    <row r="346" spans="1:9" x14ac:dyDescent="0.25">
      <c r="A346" s="31">
        <v>43904.791664178243</v>
      </c>
      <c r="B346" s="45">
        <v>14</v>
      </c>
      <c r="C346" s="45">
        <v>14.0416666666667</v>
      </c>
      <c r="D346" s="5">
        <v>447400.99800000002</v>
      </c>
      <c r="E346" s="5">
        <v>81822.698000000019</v>
      </c>
      <c r="F346" s="1">
        <f t="shared" si="10"/>
        <v>365578.3</v>
      </c>
      <c r="G346" s="4">
        <f t="shared" si="11"/>
        <v>1.2226632717837911E-3</v>
      </c>
      <c r="H346" s="29"/>
      <c r="I346" s="29"/>
    </row>
    <row r="347" spans="1:9" x14ac:dyDescent="0.25">
      <c r="A347" s="31">
        <v>43904.833330787034</v>
      </c>
      <c r="B347" s="45">
        <v>14.0416666666667</v>
      </c>
      <c r="C347" s="45">
        <v>14.0833333333333</v>
      </c>
      <c r="D347" s="5">
        <v>406247.11200000002</v>
      </c>
      <c r="E347" s="5">
        <v>75576.762000000002</v>
      </c>
      <c r="F347" s="1">
        <f t="shared" si="10"/>
        <v>330670.35000000003</v>
      </c>
      <c r="G347" s="4">
        <f t="shared" si="11"/>
        <v>1.1059149080043628E-3</v>
      </c>
      <c r="H347" s="29"/>
      <c r="I347" s="29"/>
    </row>
    <row r="348" spans="1:9" x14ac:dyDescent="0.25">
      <c r="A348" s="31">
        <v>43904.874997395833</v>
      </c>
      <c r="B348" s="45">
        <v>14.0833333333333</v>
      </c>
      <c r="C348" s="45">
        <v>14.125</v>
      </c>
      <c r="D348" s="5">
        <v>400411.67800000001</v>
      </c>
      <c r="E348" s="5">
        <v>77981.70799999997</v>
      </c>
      <c r="F348" s="1">
        <f t="shared" si="10"/>
        <v>322429.97000000003</v>
      </c>
      <c r="G348" s="4">
        <f t="shared" si="11"/>
        <v>1.0783552580701582E-3</v>
      </c>
      <c r="H348" s="29"/>
      <c r="I348" s="29"/>
    </row>
    <row r="349" spans="1:9" x14ac:dyDescent="0.25">
      <c r="A349" s="31">
        <v>43904.916664004631</v>
      </c>
      <c r="B349" s="45">
        <v>14.125</v>
      </c>
      <c r="C349" s="45">
        <v>14.1666666666667</v>
      </c>
      <c r="D349" s="5">
        <v>396344.76199999999</v>
      </c>
      <c r="E349" s="5">
        <v>77227.361999999994</v>
      </c>
      <c r="F349" s="1">
        <f t="shared" si="10"/>
        <v>319117.40000000002</v>
      </c>
      <c r="G349" s="4">
        <f t="shared" si="11"/>
        <v>1.0672764886951354E-3</v>
      </c>
      <c r="H349" s="29"/>
      <c r="I349" s="29"/>
    </row>
    <row r="350" spans="1:9" x14ac:dyDescent="0.25">
      <c r="A350" s="31">
        <v>43904.958330613423</v>
      </c>
      <c r="B350" s="45">
        <v>14.1666666666667</v>
      </c>
      <c r="C350" s="45">
        <v>14.2083333333333</v>
      </c>
      <c r="D350" s="5">
        <v>405240.41399999999</v>
      </c>
      <c r="E350" s="5">
        <v>77776.393999999986</v>
      </c>
      <c r="F350" s="1">
        <f t="shared" si="10"/>
        <v>327464.02</v>
      </c>
      <c r="G350" s="4">
        <f t="shared" si="11"/>
        <v>1.0951914544289768E-3</v>
      </c>
      <c r="H350" s="29"/>
      <c r="I350" s="29"/>
    </row>
    <row r="351" spans="1:9" x14ac:dyDescent="0.25">
      <c r="A351" s="31">
        <v>43904.999997222221</v>
      </c>
      <c r="B351" s="45">
        <v>14.2083333333333</v>
      </c>
      <c r="C351" s="45">
        <v>14.25</v>
      </c>
      <c r="D351" s="3">
        <v>422949.97600000008</v>
      </c>
      <c r="E351" s="3">
        <v>80810.316000000006</v>
      </c>
      <c r="F351" s="1">
        <f t="shared" si="10"/>
        <v>342139.66000000009</v>
      </c>
      <c r="G351" s="4">
        <f t="shared" si="11"/>
        <v>1.1442735963885001E-3</v>
      </c>
      <c r="H351" s="29"/>
      <c r="I351" s="29"/>
    </row>
    <row r="352" spans="1:9" x14ac:dyDescent="0.25">
      <c r="A352" s="31">
        <v>43905.04166383102</v>
      </c>
      <c r="B352" s="45">
        <v>14.25</v>
      </c>
      <c r="C352" s="45">
        <v>14.2916666666667</v>
      </c>
      <c r="D352" s="3">
        <v>467157.6779999999</v>
      </c>
      <c r="E352" s="3">
        <v>86469.077999999994</v>
      </c>
      <c r="F352" s="1">
        <f t="shared" si="10"/>
        <v>380688.59999999992</v>
      </c>
      <c r="G352" s="4">
        <f t="shared" si="11"/>
        <v>1.2731991182375728E-3</v>
      </c>
      <c r="H352" s="29"/>
      <c r="I352" s="29"/>
    </row>
    <row r="353" spans="1:9" x14ac:dyDescent="0.25">
      <c r="A353" s="31">
        <v>43905.083330439818</v>
      </c>
      <c r="B353" s="45">
        <v>14.2916666666667</v>
      </c>
      <c r="C353" s="45">
        <v>14.3333333333333</v>
      </c>
      <c r="D353" s="3">
        <v>494116.77799999993</v>
      </c>
      <c r="E353" s="3">
        <v>91508.858000000007</v>
      </c>
      <c r="F353" s="1">
        <f t="shared" si="10"/>
        <v>402607.91999999993</v>
      </c>
      <c r="G353" s="4">
        <f t="shared" si="11"/>
        <v>1.3465074833852741E-3</v>
      </c>
      <c r="H353" s="29"/>
      <c r="I353" s="29"/>
    </row>
    <row r="354" spans="1:9" x14ac:dyDescent="0.25">
      <c r="A354" s="31">
        <v>43905.12499704861</v>
      </c>
      <c r="B354" s="45">
        <v>14.3333333333333</v>
      </c>
      <c r="C354" s="45">
        <v>14.375</v>
      </c>
      <c r="D354" s="3">
        <v>533182.22399999993</v>
      </c>
      <c r="E354" s="3">
        <v>100729.53400000003</v>
      </c>
      <c r="F354" s="1">
        <f t="shared" si="10"/>
        <v>432452.68999999989</v>
      </c>
      <c r="G354" s="4">
        <f t="shared" si="11"/>
        <v>1.4463222265848424E-3</v>
      </c>
      <c r="H354" s="29"/>
      <c r="I354" s="29"/>
    </row>
    <row r="355" spans="1:9" x14ac:dyDescent="0.25">
      <c r="A355" s="31">
        <v>43905.166663657408</v>
      </c>
      <c r="B355" s="45">
        <v>14.375</v>
      </c>
      <c r="C355" s="45">
        <v>14.4166666666667</v>
      </c>
      <c r="D355" s="3">
        <v>566172.50600000005</v>
      </c>
      <c r="E355" s="3">
        <v>105459.14600000001</v>
      </c>
      <c r="F355" s="1">
        <f t="shared" si="10"/>
        <v>460713.36000000004</v>
      </c>
      <c r="G355" s="4">
        <f t="shared" si="11"/>
        <v>1.5408390051928785E-3</v>
      </c>
      <c r="H355" s="29"/>
      <c r="I355" s="29"/>
    </row>
    <row r="356" spans="1:9" x14ac:dyDescent="0.25">
      <c r="A356" s="31">
        <v>43905.208330266207</v>
      </c>
      <c r="B356" s="45">
        <v>14.4166666666667</v>
      </c>
      <c r="C356" s="45">
        <v>14.4583333333333</v>
      </c>
      <c r="D356" s="3">
        <v>581546.96</v>
      </c>
      <c r="E356" s="3">
        <v>104965.59999999999</v>
      </c>
      <c r="F356" s="1">
        <f t="shared" si="10"/>
        <v>476581.36</v>
      </c>
      <c r="G356" s="4">
        <f t="shared" si="11"/>
        <v>1.5939089516220431E-3</v>
      </c>
      <c r="H356" s="29"/>
      <c r="I356" s="29"/>
    </row>
    <row r="357" spans="1:9" x14ac:dyDescent="0.25">
      <c r="A357" s="31">
        <v>43905.249996874998</v>
      </c>
      <c r="B357" s="45">
        <v>14.4583333333333</v>
      </c>
      <c r="C357" s="45">
        <v>14.5</v>
      </c>
      <c r="D357" s="3">
        <v>580976.54200000002</v>
      </c>
      <c r="E357" s="3">
        <v>101155.00200000002</v>
      </c>
      <c r="F357" s="1">
        <f t="shared" si="10"/>
        <v>479821.54</v>
      </c>
      <c r="G357" s="4">
        <f t="shared" si="11"/>
        <v>1.6047456152860746E-3</v>
      </c>
      <c r="H357" s="29"/>
      <c r="I357" s="29"/>
    </row>
    <row r="358" spans="1:9" x14ac:dyDescent="0.25">
      <c r="A358" s="31">
        <v>43905.291663483797</v>
      </c>
      <c r="B358" s="45">
        <v>14.5</v>
      </c>
      <c r="C358" s="45">
        <v>14.5416666666667</v>
      </c>
      <c r="D358" s="3">
        <v>563405.73</v>
      </c>
      <c r="E358" s="3">
        <v>91663.730000000025</v>
      </c>
      <c r="F358" s="1">
        <f t="shared" si="10"/>
        <v>471741.99999999994</v>
      </c>
      <c r="G358" s="4">
        <f t="shared" si="11"/>
        <v>1.5777238888572684E-3</v>
      </c>
      <c r="H358" s="29"/>
      <c r="I358" s="29"/>
    </row>
    <row r="359" spans="1:9" x14ac:dyDescent="0.25">
      <c r="A359" s="31">
        <v>43905.333330092595</v>
      </c>
      <c r="B359" s="45">
        <v>14.5416666666667</v>
      </c>
      <c r="C359" s="45">
        <v>14.5833333333333</v>
      </c>
      <c r="D359" s="3">
        <v>552747.84999999986</v>
      </c>
      <c r="E359" s="3">
        <v>88160.62999999999</v>
      </c>
      <c r="F359" s="1">
        <f t="shared" si="10"/>
        <v>464587.21999999986</v>
      </c>
      <c r="G359" s="4">
        <f t="shared" si="11"/>
        <v>1.5537949884720614E-3</v>
      </c>
      <c r="H359" s="29"/>
      <c r="I359" s="29"/>
    </row>
    <row r="360" spans="1:9" x14ac:dyDescent="0.25">
      <c r="A360" s="31">
        <v>43905.374996701386</v>
      </c>
      <c r="B360" s="45">
        <v>14.5833333333333</v>
      </c>
      <c r="C360" s="45">
        <v>14.625</v>
      </c>
      <c r="D360" s="3">
        <v>548758.45799999998</v>
      </c>
      <c r="E360" s="3">
        <v>94862.268000000025</v>
      </c>
      <c r="F360" s="1">
        <f t="shared" si="10"/>
        <v>453896.18999999994</v>
      </c>
      <c r="G360" s="4">
        <f t="shared" si="11"/>
        <v>1.5180392291216334E-3</v>
      </c>
      <c r="H360" s="29"/>
      <c r="I360" s="29"/>
    </row>
    <row r="361" spans="1:9" x14ac:dyDescent="0.25">
      <c r="A361" s="31">
        <v>43905.416663310185</v>
      </c>
      <c r="B361" s="45">
        <v>14.625</v>
      </c>
      <c r="C361" s="45">
        <v>14.6666666666667</v>
      </c>
      <c r="D361" s="3">
        <v>549838.86600000004</v>
      </c>
      <c r="E361" s="3">
        <v>97197.665999999997</v>
      </c>
      <c r="F361" s="1">
        <f t="shared" si="10"/>
        <v>452641.20000000007</v>
      </c>
      <c r="G361" s="4">
        <f t="shared" si="11"/>
        <v>1.5138419609045215E-3</v>
      </c>
      <c r="H361" s="29"/>
      <c r="I361" s="29"/>
    </row>
    <row r="362" spans="1:9" x14ac:dyDescent="0.25">
      <c r="A362" s="31">
        <v>43905.458329918984</v>
      </c>
      <c r="B362" s="45">
        <v>14.6666666666667</v>
      </c>
      <c r="C362" s="45">
        <v>14.7083333333333</v>
      </c>
      <c r="D362" s="3">
        <v>546420.62999999989</v>
      </c>
      <c r="E362" s="3">
        <v>95246.840000000011</v>
      </c>
      <c r="F362" s="1">
        <f t="shared" si="10"/>
        <v>451173.78999999986</v>
      </c>
      <c r="G362" s="4">
        <f t="shared" si="11"/>
        <v>1.5089342617559437E-3</v>
      </c>
      <c r="H362" s="29"/>
      <c r="I362" s="29"/>
    </row>
    <row r="363" spans="1:9" x14ac:dyDescent="0.25">
      <c r="A363" s="64">
        <v>43905.499996527775</v>
      </c>
      <c r="B363" s="56">
        <v>14.7083333333333</v>
      </c>
      <c r="C363" s="56">
        <v>14.75</v>
      </c>
      <c r="D363" s="57">
        <v>550569.91400000011</v>
      </c>
      <c r="E363" s="66">
        <v>97114.304000000004</v>
      </c>
      <c r="F363" s="58">
        <f t="shared" si="10"/>
        <v>453455.6100000001</v>
      </c>
      <c r="G363" s="59">
        <f t="shared" si="11"/>
        <v>1.5165657254036001E-3</v>
      </c>
      <c r="H363" s="29"/>
      <c r="I363" s="29"/>
    </row>
    <row r="364" spans="1:9" x14ac:dyDescent="0.25">
      <c r="A364" s="64">
        <v>43905.541663136573</v>
      </c>
      <c r="B364" s="56">
        <v>14.75</v>
      </c>
      <c r="C364" s="56">
        <v>14.7916666666667</v>
      </c>
      <c r="D364" s="57">
        <v>568509.55999999994</v>
      </c>
      <c r="E364" s="66">
        <v>100799.66999999998</v>
      </c>
      <c r="F364" s="58">
        <f t="shared" si="10"/>
        <v>467709.88999999996</v>
      </c>
      <c r="G364" s="59">
        <f t="shared" si="11"/>
        <v>1.5642386442330876E-3</v>
      </c>
      <c r="H364" s="29"/>
      <c r="I364" s="29"/>
    </row>
    <row r="365" spans="1:9" x14ac:dyDescent="0.25">
      <c r="A365" s="64">
        <v>43905.583329745372</v>
      </c>
      <c r="B365" s="56">
        <v>14.7916666666667</v>
      </c>
      <c r="C365" s="56">
        <v>14.8333333333333</v>
      </c>
      <c r="D365" s="57">
        <v>605182.30000000005</v>
      </c>
      <c r="E365" s="66">
        <v>104785.52999999997</v>
      </c>
      <c r="F365" s="58">
        <f t="shared" si="10"/>
        <v>500396.77000000008</v>
      </c>
      <c r="G365" s="59">
        <f t="shared" si="11"/>
        <v>1.6735587205209974E-3</v>
      </c>
      <c r="H365" s="29"/>
      <c r="I365" s="29"/>
    </row>
    <row r="366" spans="1:9" x14ac:dyDescent="0.25">
      <c r="A366" s="64">
        <v>43905.624996354163</v>
      </c>
      <c r="B366" s="56">
        <v>14.8333333333333</v>
      </c>
      <c r="C366" s="56">
        <v>14.875</v>
      </c>
      <c r="D366" s="57">
        <v>592579.53800000006</v>
      </c>
      <c r="E366" s="66">
        <v>106394.64200000001</v>
      </c>
      <c r="F366" s="58">
        <f t="shared" si="10"/>
        <v>486184.89600000007</v>
      </c>
      <c r="G366" s="59">
        <f t="shared" si="11"/>
        <v>1.626027627009651E-3</v>
      </c>
      <c r="H366" s="29"/>
      <c r="I366" s="29"/>
    </row>
    <row r="367" spans="1:9" x14ac:dyDescent="0.25">
      <c r="A367" s="64">
        <v>43905.666662962962</v>
      </c>
      <c r="B367" s="56">
        <v>14.875</v>
      </c>
      <c r="C367" s="56">
        <v>14.9166666666667</v>
      </c>
      <c r="D367" s="57">
        <v>566466.68800000008</v>
      </c>
      <c r="E367" s="66">
        <v>104367.67600000002</v>
      </c>
      <c r="F367" s="58">
        <f t="shared" si="10"/>
        <v>462099.01200000005</v>
      </c>
      <c r="G367" s="59">
        <f t="shared" si="11"/>
        <v>1.5454732676966258E-3</v>
      </c>
      <c r="H367" s="29"/>
      <c r="I367" s="29"/>
    </row>
    <row r="368" spans="1:9" x14ac:dyDescent="0.25">
      <c r="A368" s="64">
        <v>43905.70832957176</v>
      </c>
      <c r="B368" s="56">
        <v>14.9166666666667</v>
      </c>
      <c r="C368" s="56">
        <v>14.9583333333333</v>
      </c>
      <c r="D368" s="57">
        <v>525577.57700000005</v>
      </c>
      <c r="E368" s="66">
        <v>99032.444000000003</v>
      </c>
      <c r="F368" s="58">
        <f t="shared" si="10"/>
        <v>426545.13300000003</v>
      </c>
      <c r="G368" s="59">
        <f t="shared" si="11"/>
        <v>1.426564617968934E-3</v>
      </c>
      <c r="H368" s="29"/>
      <c r="I368" s="29"/>
    </row>
    <row r="369" spans="1:9" x14ac:dyDescent="0.25">
      <c r="A369" s="31">
        <v>43905.749996180559</v>
      </c>
      <c r="B369" s="45">
        <v>14.9583333333333</v>
      </c>
      <c r="C369" s="45">
        <v>15</v>
      </c>
      <c r="D369" s="3">
        <v>485483.82900000009</v>
      </c>
      <c r="E369" s="3">
        <v>92897.303999999975</v>
      </c>
      <c r="F369" s="1">
        <f t="shared" si="10"/>
        <v>392586.52500000014</v>
      </c>
      <c r="G369" s="4">
        <f t="shared" si="11"/>
        <v>1.31299129383426E-3</v>
      </c>
      <c r="H369" s="29"/>
      <c r="I369" s="29"/>
    </row>
    <row r="370" spans="1:9" x14ac:dyDescent="0.25">
      <c r="A370" s="31">
        <v>43905.79166278935</v>
      </c>
      <c r="B370" s="45">
        <v>15</v>
      </c>
      <c r="C370" s="45">
        <v>15.0416666666667</v>
      </c>
      <c r="D370" s="3">
        <v>463522.75600000005</v>
      </c>
      <c r="E370" s="3">
        <v>87079.98</v>
      </c>
      <c r="F370" s="1">
        <f t="shared" si="10"/>
        <v>376442.77600000007</v>
      </c>
      <c r="G370" s="4">
        <f t="shared" si="11"/>
        <v>1.2589991149461904E-3</v>
      </c>
      <c r="H370" s="29"/>
      <c r="I370" s="29"/>
    </row>
    <row r="371" spans="1:9" x14ac:dyDescent="0.25">
      <c r="A371" s="31">
        <v>43905.833329398149</v>
      </c>
      <c r="B371" s="45">
        <v>15.0416666666667</v>
      </c>
      <c r="C371" s="45">
        <v>15.0833333333333</v>
      </c>
      <c r="D371" s="3">
        <v>438108.77599999995</v>
      </c>
      <c r="E371" s="3">
        <v>81155.48</v>
      </c>
      <c r="F371" s="1">
        <f t="shared" si="10"/>
        <v>356953.29599999997</v>
      </c>
      <c r="G371" s="4">
        <f t="shared" si="11"/>
        <v>1.1938172609297871E-3</v>
      </c>
      <c r="H371" s="29"/>
      <c r="I371" s="29"/>
    </row>
    <row r="372" spans="1:9" x14ac:dyDescent="0.25">
      <c r="A372" s="31">
        <v>43905.874996006947</v>
      </c>
      <c r="B372" s="45">
        <v>15.0833333333333</v>
      </c>
      <c r="C372" s="45">
        <v>15.125</v>
      </c>
      <c r="D372" s="3">
        <v>425134.19399999996</v>
      </c>
      <c r="E372" s="3">
        <v>80864.627999999997</v>
      </c>
      <c r="F372" s="1">
        <f t="shared" si="10"/>
        <v>344269.56599999999</v>
      </c>
      <c r="G372" s="4">
        <f t="shared" si="11"/>
        <v>1.1513969892117388E-3</v>
      </c>
      <c r="H372" s="29"/>
      <c r="I372" s="29"/>
    </row>
    <row r="373" spans="1:9" x14ac:dyDescent="0.25">
      <c r="A373" s="31">
        <v>43905.916662615738</v>
      </c>
      <c r="B373" s="45">
        <v>15.125</v>
      </c>
      <c r="C373" s="45">
        <v>15.1666666666667</v>
      </c>
      <c r="D373" s="3">
        <v>419764.71200000006</v>
      </c>
      <c r="E373" s="3">
        <v>79110.70799999997</v>
      </c>
      <c r="F373" s="1">
        <f t="shared" si="10"/>
        <v>340654.00400000007</v>
      </c>
      <c r="G373" s="4">
        <f t="shared" si="11"/>
        <v>1.1393048741593491E-3</v>
      </c>
      <c r="H373" s="29"/>
      <c r="I373" s="29"/>
    </row>
    <row r="374" spans="1:9" x14ac:dyDescent="0.25">
      <c r="A374" s="31">
        <v>43905.958329224537</v>
      </c>
      <c r="B374" s="45">
        <v>15.1666666666667</v>
      </c>
      <c r="C374" s="45">
        <v>15.2083333333333</v>
      </c>
      <c r="D374" s="3">
        <v>422079.75200000004</v>
      </c>
      <c r="E374" s="3">
        <v>78541.071999999956</v>
      </c>
      <c r="F374" s="1">
        <f t="shared" si="10"/>
        <v>343538.68000000005</v>
      </c>
      <c r="G374" s="4">
        <f t="shared" si="11"/>
        <v>1.1489525676799878E-3</v>
      </c>
      <c r="H374" s="29"/>
      <c r="I374" s="29"/>
    </row>
    <row r="375" spans="1:9" x14ac:dyDescent="0.25">
      <c r="A375" s="31">
        <v>43905.999995833336</v>
      </c>
      <c r="B375" s="45">
        <v>15.2083333333333</v>
      </c>
      <c r="C375" s="45">
        <v>15.25</v>
      </c>
      <c r="D375" s="3">
        <v>451578.05399999995</v>
      </c>
      <c r="E375" s="3">
        <v>81374.954000000012</v>
      </c>
      <c r="F375" s="1">
        <f t="shared" si="10"/>
        <v>370203.09999999992</v>
      </c>
      <c r="G375" s="4">
        <f t="shared" si="11"/>
        <v>1.2381307464652631E-3</v>
      </c>
      <c r="H375" s="29"/>
      <c r="I375" s="29"/>
    </row>
    <row r="376" spans="1:9" x14ac:dyDescent="0.25">
      <c r="A376" s="31">
        <v>43906.041662442127</v>
      </c>
      <c r="B376" s="45">
        <v>15.25</v>
      </c>
      <c r="C376" s="45">
        <v>15.2916666666667</v>
      </c>
      <c r="D376" s="3">
        <v>489219.41</v>
      </c>
      <c r="E376" s="3">
        <v>84884.540000000008</v>
      </c>
      <c r="F376" s="1">
        <f t="shared" si="10"/>
        <v>404334.87</v>
      </c>
      <c r="G376" s="4">
        <f t="shared" si="11"/>
        <v>1.3522832045842815E-3</v>
      </c>
      <c r="H376" s="29"/>
      <c r="I376" s="29"/>
    </row>
    <row r="377" spans="1:9" x14ac:dyDescent="0.25">
      <c r="A377" s="31">
        <v>43906.083329050925</v>
      </c>
      <c r="B377" s="45">
        <v>15.2916666666667</v>
      </c>
      <c r="C377" s="45">
        <v>15.3333333333333</v>
      </c>
      <c r="D377" s="3">
        <v>527941.40600000008</v>
      </c>
      <c r="E377" s="3">
        <v>85792.985999999975</v>
      </c>
      <c r="F377" s="1">
        <f t="shared" si="10"/>
        <v>442148.4200000001</v>
      </c>
      <c r="G377" s="4">
        <f t="shared" si="11"/>
        <v>1.4787492414381103E-3</v>
      </c>
      <c r="H377" s="29"/>
      <c r="I377" s="29"/>
    </row>
    <row r="378" spans="1:9" x14ac:dyDescent="0.25">
      <c r="A378" s="31">
        <v>43906.124995659724</v>
      </c>
      <c r="B378" s="45">
        <v>15.3333333333333</v>
      </c>
      <c r="C378" s="45">
        <v>15.375</v>
      </c>
      <c r="D378" s="3">
        <v>564764.8899999999</v>
      </c>
      <c r="E378" s="3">
        <v>93849.329999999987</v>
      </c>
      <c r="F378" s="1">
        <f t="shared" si="10"/>
        <v>470915.55999999994</v>
      </c>
      <c r="G378" s="4">
        <f t="shared" si="11"/>
        <v>1.5749598904625797E-3</v>
      </c>
      <c r="H378" s="29"/>
      <c r="I378" s="29"/>
    </row>
    <row r="379" spans="1:9" x14ac:dyDescent="0.25">
      <c r="A379" s="31">
        <v>43906.166662268515</v>
      </c>
      <c r="B379" s="45">
        <v>15.375</v>
      </c>
      <c r="C379" s="45">
        <v>15.4166666666667</v>
      </c>
      <c r="D379" s="3">
        <v>594487.31000000006</v>
      </c>
      <c r="E379" s="3">
        <v>96387.409999999989</v>
      </c>
      <c r="F379" s="1">
        <f t="shared" si="10"/>
        <v>498099.90000000008</v>
      </c>
      <c r="G379" s="4">
        <f t="shared" si="11"/>
        <v>1.6658769226980355E-3</v>
      </c>
      <c r="H379" s="29"/>
      <c r="I379" s="29"/>
    </row>
    <row r="380" spans="1:9" x14ac:dyDescent="0.25">
      <c r="A380" s="31">
        <v>43906.208328877314</v>
      </c>
      <c r="B380" s="45">
        <v>15.4166666666667</v>
      </c>
      <c r="C380" s="45">
        <v>15.4583333333333</v>
      </c>
      <c r="D380" s="3">
        <v>601943.87400000007</v>
      </c>
      <c r="E380" s="3">
        <v>95508.004000000015</v>
      </c>
      <c r="F380" s="1">
        <f t="shared" si="10"/>
        <v>506435.87000000005</v>
      </c>
      <c r="G380" s="4">
        <f t="shared" si="11"/>
        <v>1.6937562698958631E-3</v>
      </c>
      <c r="H380" s="29"/>
      <c r="I380" s="29"/>
    </row>
    <row r="381" spans="1:9" x14ac:dyDescent="0.25">
      <c r="A381" s="31">
        <v>43906.249995486112</v>
      </c>
      <c r="B381" s="45">
        <v>15.4583333333333</v>
      </c>
      <c r="C381" s="45">
        <v>15.5</v>
      </c>
      <c r="D381" s="3">
        <v>595822.28600000008</v>
      </c>
      <c r="E381" s="3">
        <v>95563.496000000014</v>
      </c>
      <c r="F381" s="1">
        <f t="shared" si="10"/>
        <v>500258.79000000004</v>
      </c>
      <c r="G381" s="4">
        <f t="shared" si="11"/>
        <v>1.6730972514506484E-3</v>
      </c>
      <c r="H381" s="29"/>
      <c r="I381" s="29"/>
    </row>
    <row r="382" spans="1:9" x14ac:dyDescent="0.25">
      <c r="A382" s="31">
        <v>43906.291662094911</v>
      </c>
      <c r="B382" s="45">
        <v>15.5</v>
      </c>
      <c r="C382" s="45">
        <v>15.5416666666667</v>
      </c>
      <c r="D382" s="3">
        <v>581417.16</v>
      </c>
      <c r="E382" s="3">
        <v>91346.830000000031</v>
      </c>
      <c r="F382" s="1">
        <f t="shared" si="10"/>
        <v>490070.33</v>
      </c>
      <c r="G382" s="4">
        <f t="shared" si="11"/>
        <v>1.6390223191090998E-3</v>
      </c>
      <c r="H382" s="29"/>
      <c r="I382" s="29"/>
    </row>
    <row r="383" spans="1:9" x14ac:dyDescent="0.25">
      <c r="A383" s="31">
        <v>43906.333328703702</v>
      </c>
      <c r="B383" s="45">
        <v>15.5416666666667</v>
      </c>
      <c r="C383" s="45">
        <v>15.5833333333333</v>
      </c>
      <c r="D383" s="3">
        <v>569110.84000000008</v>
      </c>
      <c r="E383" s="3">
        <v>88306.039999999964</v>
      </c>
      <c r="F383" s="1">
        <f t="shared" si="10"/>
        <v>480804.8000000001</v>
      </c>
      <c r="G383" s="4">
        <f t="shared" si="11"/>
        <v>1.6080340924429909E-3</v>
      </c>
      <c r="H383" s="29"/>
      <c r="I383" s="29"/>
    </row>
    <row r="384" spans="1:9" x14ac:dyDescent="0.25">
      <c r="A384" s="31">
        <v>43906.374995312501</v>
      </c>
      <c r="B384" s="45">
        <v>15.5833333333333</v>
      </c>
      <c r="C384" s="45">
        <v>15.625</v>
      </c>
      <c r="D384" s="3">
        <v>562065.96799999999</v>
      </c>
      <c r="E384" s="3">
        <v>90759.447999999989</v>
      </c>
      <c r="F384" s="1">
        <f t="shared" si="10"/>
        <v>471306.52</v>
      </c>
      <c r="G384" s="4">
        <f t="shared" si="11"/>
        <v>1.5762674419029599E-3</v>
      </c>
      <c r="H384" s="29"/>
      <c r="I384" s="29"/>
    </row>
    <row r="385" spans="1:9" x14ac:dyDescent="0.25">
      <c r="A385" s="31">
        <v>43906.416661921299</v>
      </c>
      <c r="B385" s="45">
        <v>15.625</v>
      </c>
      <c r="C385" s="45">
        <v>15.6666666666667</v>
      </c>
      <c r="D385" s="3">
        <v>556637.8459999999</v>
      </c>
      <c r="E385" s="3">
        <v>92045.165999999983</v>
      </c>
      <c r="F385" s="1">
        <f t="shared" si="10"/>
        <v>464592.67999999993</v>
      </c>
      <c r="G385" s="4">
        <f t="shared" si="11"/>
        <v>1.5538132492426378E-3</v>
      </c>
      <c r="H385" s="29"/>
      <c r="I385" s="29"/>
    </row>
    <row r="386" spans="1:9" x14ac:dyDescent="0.25">
      <c r="A386" s="31">
        <v>43906.458328530091</v>
      </c>
      <c r="B386" s="45">
        <v>15.6666666666667</v>
      </c>
      <c r="C386" s="45">
        <v>15.7083333333333</v>
      </c>
      <c r="D386" s="3">
        <v>552449.29</v>
      </c>
      <c r="E386" s="3">
        <v>91677.599999999991</v>
      </c>
      <c r="F386" s="1">
        <f t="shared" si="10"/>
        <v>460771.69000000006</v>
      </c>
      <c r="G386" s="4">
        <f t="shared" si="11"/>
        <v>1.5410340877474041E-3</v>
      </c>
      <c r="H386" s="29"/>
      <c r="I386" s="29"/>
    </row>
    <row r="387" spans="1:9" s="29" customFormat="1" x14ac:dyDescent="0.25">
      <c r="A387" s="64">
        <v>43906.499995138889</v>
      </c>
      <c r="B387" s="56">
        <v>15.7083333333333</v>
      </c>
      <c r="C387" s="56">
        <v>15.75</v>
      </c>
      <c r="D387" s="57">
        <v>547084.22199999995</v>
      </c>
      <c r="E387" s="66">
        <v>90234.231999999975</v>
      </c>
      <c r="F387" s="58">
        <f t="shared" si="10"/>
        <v>456849.99</v>
      </c>
      <c r="G387" s="59">
        <f t="shared" si="11"/>
        <v>1.5279181053355526E-3</v>
      </c>
    </row>
    <row r="388" spans="1:9" s="29" customFormat="1" x14ac:dyDescent="0.25">
      <c r="A388" s="64">
        <v>43906.541661747688</v>
      </c>
      <c r="B388" s="56">
        <v>15.75</v>
      </c>
      <c r="C388" s="56">
        <v>15.7916666666667</v>
      </c>
      <c r="D388" s="57">
        <v>572051.34</v>
      </c>
      <c r="E388" s="66">
        <v>99448.39</v>
      </c>
      <c r="F388" s="58">
        <f t="shared" si="10"/>
        <v>472602.94999999995</v>
      </c>
      <c r="G388" s="59">
        <f t="shared" si="11"/>
        <v>1.5806033046864964E-3</v>
      </c>
    </row>
    <row r="389" spans="1:9" s="29" customFormat="1" x14ac:dyDescent="0.25">
      <c r="A389" s="64">
        <v>43906.583328356479</v>
      </c>
      <c r="B389" s="56">
        <v>15.7916666666667</v>
      </c>
      <c r="C389" s="56">
        <v>15.8333333333333</v>
      </c>
      <c r="D389" s="57">
        <v>606364.73600000003</v>
      </c>
      <c r="E389" s="66">
        <v>102272.10599999999</v>
      </c>
      <c r="F389" s="58">
        <f t="shared" si="10"/>
        <v>504092.63000000006</v>
      </c>
      <c r="G389" s="59">
        <f t="shared" si="11"/>
        <v>1.6859193893015425E-3</v>
      </c>
    </row>
    <row r="390" spans="1:9" s="29" customFormat="1" x14ac:dyDescent="0.25">
      <c r="A390" s="64">
        <v>43906.624994965277</v>
      </c>
      <c r="B390" s="56">
        <v>15.8333333333333</v>
      </c>
      <c r="C390" s="56">
        <v>15.875</v>
      </c>
      <c r="D390" s="57">
        <v>604553.32199999993</v>
      </c>
      <c r="E390" s="66">
        <v>105120.11199999999</v>
      </c>
      <c r="F390" s="58">
        <f t="shared" si="10"/>
        <v>499433.20999999996</v>
      </c>
      <c r="G390" s="59">
        <f t="shared" si="11"/>
        <v>1.6703361292945483E-3</v>
      </c>
    </row>
    <row r="391" spans="1:9" s="29" customFormat="1" x14ac:dyDescent="0.25">
      <c r="A391" s="64">
        <v>43906.666661574076</v>
      </c>
      <c r="B391" s="56">
        <v>15.875</v>
      </c>
      <c r="C391" s="56">
        <v>15.9166666666667</v>
      </c>
      <c r="D391" s="57">
        <v>593183.85</v>
      </c>
      <c r="E391" s="66">
        <v>102975.13</v>
      </c>
      <c r="F391" s="58">
        <f t="shared" si="10"/>
        <v>490208.72</v>
      </c>
      <c r="G391" s="59">
        <f t="shared" si="11"/>
        <v>1.6394851594094735E-3</v>
      </c>
    </row>
    <row r="392" spans="1:9" s="29" customFormat="1" x14ac:dyDescent="0.25">
      <c r="A392" s="64">
        <v>43906.708328182867</v>
      </c>
      <c r="B392" s="56">
        <v>15.9166666666667</v>
      </c>
      <c r="C392" s="56">
        <v>15.9583333333333</v>
      </c>
      <c r="D392" s="57">
        <v>542672.20799999998</v>
      </c>
      <c r="E392" s="66">
        <v>97829.758000000002</v>
      </c>
      <c r="F392" s="58">
        <f t="shared" si="10"/>
        <v>444842.44999999995</v>
      </c>
      <c r="G392" s="59">
        <f t="shared" si="11"/>
        <v>1.4877593263749995E-3</v>
      </c>
    </row>
    <row r="393" spans="1:9" x14ac:dyDescent="0.25">
      <c r="A393" s="31">
        <v>43906.749994791666</v>
      </c>
      <c r="B393" s="45">
        <v>15.9583333333333</v>
      </c>
      <c r="C393" s="45">
        <v>16</v>
      </c>
      <c r="D393" s="3">
        <v>495845.54</v>
      </c>
      <c r="E393" s="3">
        <v>90115.660000000033</v>
      </c>
      <c r="F393" s="1">
        <f t="shared" si="10"/>
        <v>405729.87999999995</v>
      </c>
      <c r="G393" s="4">
        <f t="shared" si="11"/>
        <v>1.3569487645772327E-3</v>
      </c>
      <c r="H393" s="29"/>
      <c r="I393" s="29"/>
    </row>
    <row r="394" spans="1:9" x14ac:dyDescent="0.25">
      <c r="A394" s="31">
        <v>43906.791661400464</v>
      </c>
      <c r="B394" s="45">
        <v>16</v>
      </c>
      <c r="C394" s="45">
        <v>16.0416666666667</v>
      </c>
      <c r="D394" s="3">
        <v>449127.59399999998</v>
      </c>
      <c r="E394" s="3">
        <v>82871.623999999982</v>
      </c>
      <c r="F394" s="1">
        <f t="shared" si="10"/>
        <v>366255.97</v>
      </c>
      <c r="G394" s="4">
        <f t="shared" si="11"/>
        <v>1.2249297143472303E-3</v>
      </c>
      <c r="H394" s="29"/>
      <c r="I394" s="29"/>
    </row>
    <row r="395" spans="1:9" x14ac:dyDescent="0.25">
      <c r="A395" s="31">
        <v>43906.833328009256</v>
      </c>
      <c r="B395" s="45">
        <v>16.0416666666667</v>
      </c>
      <c r="C395" s="45">
        <v>16.0833333333333</v>
      </c>
      <c r="D395" s="3">
        <v>426113.21200000006</v>
      </c>
      <c r="E395" s="3">
        <v>76490.281999999977</v>
      </c>
      <c r="F395" s="1">
        <f t="shared" si="10"/>
        <v>349622.93000000005</v>
      </c>
      <c r="G395" s="4">
        <f t="shared" si="11"/>
        <v>1.1693011195807723E-3</v>
      </c>
      <c r="H395" s="29"/>
      <c r="I395" s="29"/>
    </row>
    <row r="396" spans="1:9" x14ac:dyDescent="0.25">
      <c r="A396" s="31">
        <v>43906.874994618054</v>
      </c>
      <c r="B396" s="45">
        <v>16.0833333333333</v>
      </c>
      <c r="C396" s="45">
        <v>16.125</v>
      </c>
      <c r="D396" s="3">
        <v>421728.886</v>
      </c>
      <c r="E396" s="3">
        <v>77104.786000000007</v>
      </c>
      <c r="F396" s="1">
        <f t="shared" si="10"/>
        <v>344624.1</v>
      </c>
      <c r="G396" s="4">
        <f t="shared" si="11"/>
        <v>1.1525827152255601E-3</v>
      </c>
      <c r="H396" s="29"/>
      <c r="I396" s="29"/>
    </row>
    <row r="397" spans="1:9" x14ac:dyDescent="0.25">
      <c r="A397" s="31">
        <v>43906.916661226853</v>
      </c>
      <c r="B397" s="45">
        <v>16.125</v>
      </c>
      <c r="C397" s="45">
        <v>16.1666666666667</v>
      </c>
      <c r="D397" s="3">
        <v>413111.43200000003</v>
      </c>
      <c r="E397" s="3">
        <v>76325.212000000014</v>
      </c>
      <c r="F397" s="1">
        <f t="shared" si="10"/>
        <v>336786.22000000003</v>
      </c>
      <c r="G397" s="4">
        <f t="shared" si="11"/>
        <v>1.1263692118402425E-3</v>
      </c>
      <c r="H397" s="29"/>
      <c r="I397" s="29"/>
    </row>
    <row r="398" spans="1:9" x14ac:dyDescent="0.25">
      <c r="A398" s="31">
        <v>43906.958327835651</v>
      </c>
      <c r="B398" s="45">
        <v>16.1666666666667</v>
      </c>
      <c r="C398" s="45">
        <v>16.2083333333333</v>
      </c>
      <c r="D398" s="3">
        <v>413880.10799999995</v>
      </c>
      <c r="E398" s="3">
        <v>76297.537999999986</v>
      </c>
      <c r="F398" s="1">
        <f t="shared" si="10"/>
        <v>337582.56999999995</v>
      </c>
      <c r="G398" s="4">
        <f t="shared" si="11"/>
        <v>1.1290325753289532E-3</v>
      </c>
      <c r="H398" s="29"/>
      <c r="I398" s="29"/>
    </row>
    <row r="399" spans="1:9" x14ac:dyDescent="0.25">
      <c r="A399" s="31">
        <v>43907</v>
      </c>
      <c r="B399" s="45">
        <v>16.2083333333333</v>
      </c>
      <c r="C399" s="45">
        <v>16.25</v>
      </c>
      <c r="D399" s="5">
        <v>422208.40600000002</v>
      </c>
      <c r="E399" s="5">
        <v>79279.225999999995</v>
      </c>
      <c r="F399" s="1">
        <f t="shared" si="10"/>
        <v>342929.18000000005</v>
      </c>
      <c r="G399" s="4">
        <f t="shared" si="11"/>
        <v>1.1469141171916732E-3</v>
      </c>
      <c r="H399" s="29"/>
      <c r="I399" s="29"/>
    </row>
    <row r="400" spans="1:9" x14ac:dyDescent="0.25">
      <c r="A400" s="31">
        <v>43907.041666666664</v>
      </c>
      <c r="B400" s="45">
        <v>16.25</v>
      </c>
      <c r="C400" s="45">
        <v>16.2916666666667</v>
      </c>
      <c r="D400" s="5">
        <v>460756.26800000004</v>
      </c>
      <c r="E400" s="5">
        <v>85285.54800000001</v>
      </c>
      <c r="F400" s="1">
        <f t="shared" ref="F400:F463" si="12">D400-E400</f>
        <v>375470.72000000003</v>
      </c>
      <c r="G400" s="4">
        <f t="shared" ref="G400:G463" si="13">F400/$F$759</f>
        <v>1.2557481091580538E-3</v>
      </c>
      <c r="H400" s="29"/>
      <c r="I400" s="29"/>
    </row>
    <row r="401" spans="1:9" x14ac:dyDescent="0.25">
      <c r="A401" s="31">
        <v>43907.08333321759</v>
      </c>
      <c r="B401" s="45">
        <v>16.2916666666667</v>
      </c>
      <c r="C401" s="45">
        <v>16.3333333333333</v>
      </c>
      <c r="D401" s="5">
        <v>503577.6179999999</v>
      </c>
      <c r="E401" s="5">
        <v>86334.417999999991</v>
      </c>
      <c r="F401" s="1">
        <f t="shared" si="12"/>
        <v>417243.1999999999</v>
      </c>
      <c r="G401" s="4">
        <f t="shared" si="13"/>
        <v>1.395454642798926E-3</v>
      </c>
      <c r="H401" s="29"/>
      <c r="I401" s="29"/>
    </row>
    <row r="402" spans="1:9" x14ac:dyDescent="0.25">
      <c r="A402" s="31">
        <v>43907.124999826388</v>
      </c>
      <c r="B402" s="45">
        <v>16.3333333333333</v>
      </c>
      <c r="C402" s="45">
        <v>16.375</v>
      </c>
      <c r="D402" s="5">
        <v>543183.56799999997</v>
      </c>
      <c r="E402" s="5">
        <v>94252.047999999966</v>
      </c>
      <c r="F402" s="1">
        <f t="shared" si="12"/>
        <v>448931.52</v>
      </c>
      <c r="G402" s="4">
        <f t="shared" si="13"/>
        <v>1.5014350716387446E-3</v>
      </c>
      <c r="H402" s="29"/>
      <c r="I402" s="29"/>
    </row>
    <row r="403" spans="1:9" x14ac:dyDescent="0.25">
      <c r="A403" s="31">
        <v>43907.166666435187</v>
      </c>
      <c r="B403" s="45">
        <v>16.375</v>
      </c>
      <c r="C403" s="45">
        <v>16.4166666666667</v>
      </c>
      <c r="D403" s="5">
        <v>574634.98399999994</v>
      </c>
      <c r="E403" s="5">
        <v>94688.263999999996</v>
      </c>
      <c r="F403" s="1">
        <f t="shared" si="12"/>
        <v>479946.72</v>
      </c>
      <c r="G403" s="4">
        <f t="shared" si="13"/>
        <v>1.6051642752239372E-3</v>
      </c>
      <c r="H403" s="29"/>
      <c r="I403" s="29"/>
    </row>
    <row r="404" spans="1:9" x14ac:dyDescent="0.25">
      <c r="A404" s="31">
        <v>43907.208333043978</v>
      </c>
      <c r="B404" s="45">
        <v>16.4166666666667</v>
      </c>
      <c r="C404" s="45">
        <v>16.4583333333333</v>
      </c>
      <c r="D404" s="5">
        <v>569460.48600000003</v>
      </c>
      <c r="E404" s="5">
        <v>94218.145999999993</v>
      </c>
      <c r="F404" s="1">
        <f t="shared" si="12"/>
        <v>475242.34</v>
      </c>
      <c r="G404" s="4">
        <f t="shared" si="13"/>
        <v>1.5894306481390851E-3</v>
      </c>
      <c r="H404" s="29"/>
      <c r="I404" s="29"/>
    </row>
    <row r="405" spans="1:9" x14ac:dyDescent="0.25">
      <c r="A405" s="31">
        <v>43907.249999652777</v>
      </c>
      <c r="B405" s="45">
        <v>16.4583333333333</v>
      </c>
      <c r="C405" s="45">
        <v>16.5</v>
      </c>
      <c r="D405" s="5">
        <v>561681.42599999998</v>
      </c>
      <c r="E405" s="5">
        <v>93931.155999999988</v>
      </c>
      <c r="F405" s="1">
        <f t="shared" si="12"/>
        <v>467750.27</v>
      </c>
      <c r="G405" s="4">
        <f t="shared" si="13"/>
        <v>1.5643736936682283E-3</v>
      </c>
      <c r="H405" s="29"/>
      <c r="I405" s="29"/>
    </row>
    <row r="406" spans="1:9" x14ac:dyDescent="0.25">
      <c r="A406" s="31">
        <v>43907.291666261575</v>
      </c>
      <c r="B406" s="45">
        <v>16.5</v>
      </c>
      <c r="C406" s="45">
        <v>16.5416666666667</v>
      </c>
      <c r="D406" s="5">
        <v>546247.13199999998</v>
      </c>
      <c r="E406" s="5">
        <v>90118.052000000011</v>
      </c>
      <c r="F406" s="1">
        <f t="shared" si="12"/>
        <v>456129.07999999996</v>
      </c>
      <c r="G406" s="4">
        <f t="shared" si="13"/>
        <v>1.5255070481714329E-3</v>
      </c>
      <c r="H406" s="29"/>
      <c r="I406" s="29"/>
    </row>
    <row r="407" spans="1:9" x14ac:dyDescent="0.25">
      <c r="A407" s="31">
        <v>43907.333332870374</v>
      </c>
      <c r="B407" s="45">
        <v>16.5416666666667</v>
      </c>
      <c r="C407" s="45">
        <v>16.5833333333333</v>
      </c>
      <c r="D407" s="5">
        <v>548942.15399999998</v>
      </c>
      <c r="E407" s="5">
        <v>86374.474000000002</v>
      </c>
      <c r="F407" s="1">
        <f t="shared" si="12"/>
        <v>462567.67999999999</v>
      </c>
      <c r="G407" s="4">
        <f t="shared" si="13"/>
        <v>1.5470407107047593E-3</v>
      </c>
      <c r="H407" s="29"/>
      <c r="I407" s="29"/>
    </row>
    <row r="408" spans="1:9" x14ac:dyDescent="0.25">
      <c r="A408" s="31">
        <v>43907.374999479165</v>
      </c>
      <c r="B408" s="45">
        <v>16.5833333333333</v>
      </c>
      <c r="C408" s="45">
        <v>16.625</v>
      </c>
      <c r="D408" s="5">
        <v>544676.01</v>
      </c>
      <c r="E408" s="5">
        <v>89073.930000000008</v>
      </c>
      <c r="F408" s="1">
        <f t="shared" si="12"/>
        <v>455602.08</v>
      </c>
      <c r="G408" s="4">
        <f t="shared" si="13"/>
        <v>1.5237445159198468E-3</v>
      </c>
      <c r="H408" s="29"/>
      <c r="I408" s="29"/>
    </row>
    <row r="409" spans="1:9" x14ac:dyDescent="0.25">
      <c r="A409" s="31">
        <v>43907.416666087964</v>
      </c>
      <c r="B409" s="45">
        <v>16.625</v>
      </c>
      <c r="C409" s="45">
        <v>16.6666666666667</v>
      </c>
      <c r="D409" s="5">
        <v>537799.78200000012</v>
      </c>
      <c r="E409" s="5">
        <v>88542.261999999988</v>
      </c>
      <c r="F409" s="1">
        <f t="shared" si="12"/>
        <v>449257.52000000014</v>
      </c>
      <c r="G409" s="4">
        <f t="shared" si="13"/>
        <v>1.5025253667317567E-3</v>
      </c>
      <c r="H409" s="29"/>
      <c r="I409" s="29"/>
    </row>
    <row r="410" spans="1:9" x14ac:dyDescent="0.25">
      <c r="A410" s="31">
        <v>43907.458332696762</v>
      </c>
      <c r="B410" s="45">
        <v>16.6666666666667</v>
      </c>
      <c r="C410" s="45">
        <v>16.7083333333333</v>
      </c>
      <c r="D410" s="5">
        <v>536979.72199999995</v>
      </c>
      <c r="E410" s="5">
        <v>88489.752000000008</v>
      </c>
      <c r="F410" s="1">
        <f t="shared" si="12"/>
        <v>448489.97</v>
      </c>
      <c r="G410" s="4">
        <f t="shared" si="13"/>
        <v>1.4999583237911393E-3</v>
      </c>
      <c r="H410" s="29"/>
      <c r="I410" s="29"/>
    </row>
    <row r="411" spans="1:9" s="29" customFormat="1" x14ac:dyDescent="0.25">
      <c r="A411" s="64">
        <v>43907.499999305554</v>
      </c>
      <c r="B411" s="56">
        <v>16.7083333333333</v>
      </c>
      <c r="C411" s="56">
        <v>16.75</v>
      </c>
      <c r="D411" s="67">
        <v>539906.14800000004</v>
      </c>
      <c r="E411" s="65">
        <v>90717.707999999999</v>
      </c>
      <c r="F411" s="58">
        <f t="shared" si="12"/>
        <v>449188.44000000006</v>
      </c>
      <c r="G411" s="59">
        <f t="shared" si="13"/>
        <v>1.5022943311948692E-3</v>
      </c>
    </row>
    <row r="412" spans="1:9" s="29" customFormat="1" x14ac:dyDescent="0.25">
      <c r="A412" s="64">
        <v>43907.541665914352</v>
      </c>
      <c r="B412" s="56">
        <v>16.75</v>
      </c>
      <c r="C412" s="56">
        <v>16.7916666666667</v>
      </c>
      <c r="D412" s="67">
        <v>567429.15999999992</v>
      </c>
      <c r="E412" s="65">
        <v>98625.800000000017</v>
      </c>
      <c r="F412" s="58">
        <f t="shared" si="12"/>
        <v>468803.35999999987</v>
      </c>
      <c r="G412" s="59">
        <f t="shared" si="13"/>
        <v>1.5678957147096375E-3</v>
      </c>
    </row>
    <row r="413" spans="1:9" s="29" customFormat="1" x14ac:dyDescent="0.25">
      <c r="A413" s="64">
        <v>43907.583332523151</v>
      </c>
      <c r="B413" s="56">
        <v>16.7916666666667</v>
      </c>
      <c r="C413" s="56">
        <v>16.8333333333333</v>
      </c>
      <c r="D413" s="67">
        <v>603373.68599999999</v>
      </c>
      <c r="E413" s="65">
        <v>102194.046</v>
      </c>
      <c r="F413" s="58">
        <f t="shared" si="12"/>
        <v>501179.64</v>
      </c>
      <c r="G413" s="59">
        <f t="shared" si="13"/>
        <v>1.6761770006420583E-3</v>
      </c>
    </row>
    <row r="414" spans="1:9" s="29" customFormat="1" x14ac:dyDescent="0.25">
      <c r="A414" s="64">
        <v>43907.624999131942</v>
      </c>
      <c r="B414" s="56">
        <v>16.8333333333333</v>
      </c>
      <c r="C414" s="56">
        <v>16.875</v>
      </c>
      <c r="D414" s="67">
        <v>586217.83799999999</v>
      </c>
      <c r="E414" s="65">
        <v>105780.63800000001</v>
      </c>
      <c r="F414" s="58">
        <f t="shared" si="12"/>
        <v>480437.19999999995</v>
      </c>
      <c r="G414" s="59">
        <f t="shared" si="13"/>
        <v>1.6068046676693982E-3</v>
      </c>
    </row>
    <row r="415" spans="1:9" s="29" customFormat="1" x14ac:dyDescent="0.25">
      <c r="A415" s="64">
        <v>43907.66666574074</v>
      </c>
      <c r="B415" s="56">
        <v>16.875</v>
      </c>
      <c r="C415" s="56">
        <v>16.9166666666667</v>
      </c>
      <c r="D415" s="67">
        <v>574188.52</v>
      </c>
      <c r="E415" s="65">
        <v>103004.44999999998</v>
      </c>
      <c r="F415" s="58">
        <f t="shared" si="12"/>
        <v>471184.07000000007</v>
      </c>
      <c r="G415" s="59">
        <f t="shared" si="13"/>
        <v>1.5758579123503855E-3</v>
      </c>
    </row>
    <row r="416" spans="1:9" s="29" customFormat="1" x14ac:dyDescent="0.25">
      <c r="A416" s="64">
        <v>43907.708332349539</v>
      </c>
      <c r="B416" s="56">
        <v>16.9166666666667</v>
      </c>
      <c r="C416" s="56">
        <v>16.9583333333333</v>
      </c>
      <c r="D416" s="67">
        <v>544710.59200000006</v>
      </c>
      <c r="E416" s="65">
        <v>98430.592000000004</v>
      </c>
      <c r="F416" s="58">
        <f t="shared" si="12"/>
        <v>446280.00000000006</v>
      </c>
      <c r="G416" s="59">
        <f t="shared" si="13"/>
        <v>1.4925671598441986E-3</v>
      </c>
    </row>
    <row r="417" spans="1:9" x14ac:dyDescent="0.25">
      <c r="A417" s="31">
        <v>43907.74999895833</v>
      </c>
      <c r="B417" s="45">
        <v>16.9583333333333</v>
      </c>
      <c r="C417" s="45">
        <v>17</v>
      </c>
      <c r="D417" s="5">
        <v>501070.44400000008</v>
      </c>
      <c r="E417" s="5">
        <v>93142.944000000003</v>
      </c>
      <c r="F417" s="1">
        <f t="shared" si="12"/>
        <v>407927.50000000006</v>
      </c>
      <c r="G417" s="4">
        <f t="shared" si="13"/>
        <v>1.3642986244002517E-3</v>
      </c>
      <c r="H417" s="29"/>
      <c r="I417" s="29"/>
    </row>
    <row r="418" spans="1:9" x14ac:dyDescent="0.25">
      <c r="A418" s="31">
        <v>43907.791665567129</v>
      </c>
      <c r="B418" s="45">
        <v>17</v>
      </c>
      <c r="C418" s="45">
        <v>17.0416666666667</v>
      </c>
      <c r="D418" s="5">
        <v>459601.69799999997</v>
      </c>
      <c r="E418" s="5">
        <v>86177.527999999977</v>
      </c>
      <c r="F418" s="1">
        <f t="shared" si="12"/>
        <v>373424.17</v>
      </c>
      <c r="G418" s="4">
        <f t="shared" si="13"/>
        <v>1.2489034974322781E-3</v>
      </c>
      <c r="H418" s="29"/>
      <c r="I418" s="29"/>
    </row>
    <row r="419" spans="1:9" x14ac:dyDescent="0.25">
      <c r="A419" s="31">
        <v>43907.833332175927</v>
      </c>
      <c r="B419" s="45">
        <v>17.0416666666667</v>
      </c>
      <c r="C419" s="45">
        <v>17.0833333333333</v>
      </c>
      <c r="D419" s="5">
        <v>436476.63200000004</v>
      </c>
      <c r="E419" s="5">
        <v>78713.991999999998</v>
      </c>
      <c r="F419" s="1">
        <f t="shared" si="12"/>
        <v>357762.64</v>
      </c>
      <c r="G419" s="4">
        <f t="shared" si="13"/>
        <v>1.1965240823768989E-3</v>
      </c>
      <c r="H419" s="29"/>
      <c r="I419" s="29"/>
    </row>
    <row r="420" spans="1:9" x14ac:dyDescent="0.25">
      <c r="A420" s="31">
        <v>43907.874998784719</v>
      </c>
      <c r="B420" s="45">
        <v>17.0833333333333</v>
      </c>
      <c r="C420" s="45">
        <v>17.125</v>
      </c>
      <c r="D420" s="5">
        <v>426014.31400000001</v>
      </c>
      <c r="E420" s="5">
        <v>79909.493999999992</v>
      </c>
      <c r="F420" s="1">
        <f t="shared" si="12"/>
        <v>346104.82</v>
      </c>
      <c r="G420" s="4">
        <f t="shared" si="13"/>
        <v>1.1575349291829962E-3</v>
      </c>
      <c r="H420" s="29"/>
      <c r="I420" s="29"/>
    </row>
    <row r="421" spans="1:9" x14ac:dyDescent="0.25">
      <c r="A421" s="31">
        <v>43907.916665393517</v>
      </c>
      <c r="B421" s="45">
        <v>17.125</v>
      </c>
      <c r="C421" s="45">
        <v>17.1666666666667</v>
      </c>
      <c r="D421" s="5">
        <v>418632.25200000004</v>
      </c>
      <c r="E421" s="5">
        <v>80425.921999999977</v>
      </c>
      <c r="F421" s="1">
        <f t="shared" si="12"/>
        <v>338206.33000000007</v>
      </c>
      <c r="G421" s="4">
        <f t="shared" si="13"/>
        <v>1.1311187178664288E-3</v>
      </c>
      <c r="H421" s="29"/>
      <c r="I421" s="29"/>
    </row>
    <row r="422" spans="1:9" x14ac:dyDescent="0.25">
      <c r="A422" s="31">
        <v>43907.958332002316</v>
      </c>
      <c r="B422" s="45">
        <v>17.1666666666667</v>
      </c>
      <c r="C422" s="45">
        <v>17.2083333333333</v>
      </c>
      <c r="D422" s="5">
        <v>419483.16799999995</v>
      </c>
      <c r="E422" s="5">
        <v>80858.728000000017</v>
      </c>
      <c r="F422" s="1">
        <f t="shared" si="12"/>
        <v>338624.43999999994</v>
      </c>
      <c r="G422" s="4">
        <f t="shared" si="13"/>
        <v>1.1325170714901677E-3</v>
      </c>
      <c r="H422" s="29"/>
      <c r="I422" s="29"/>
    </row>
    <row r="423" spans="1:9" x14ac:dyDescent="0.25">
      <c r="A423" s="31">
        <v>43907.999998611114</v>
      </c>
      <c r="B423" s="45">
        <v>17.2083333333333</v>
      </c>
      <c r="C423" s="45">
        <v>17.25</v>
      </c>
      <c r="D423" s="5">
        <v>433658.51</v>
      </c>
      <c r="E423" s="5">
        <v>83578.219999999987</v>
      </c>
      <c r="F423" s="1">
        <f t="shared" si="12"/>
        <v>350080.29000000004</v>
      </c>
      <c r="G423" s="4">
        <f t="shared" si="13"/>
        <v>1.170830743395925E-3</v>
      </c>
      <c r="H423" s="29"/>
      <c r="I423" s="29"/>
    </row>
    <row r="424" spans="1:9" x14ac:dyDescent="0.25">
      <c r="A424" s="31">
        <v>43908.041665219906</v>
      </c>
      <c r="B424" s="45">
        <v>17.25</v>
      </c>
      <c r="C424" s="45">
        <v>17.2916666666667</v>
      </c>
      <c r="D424" s="5">
        <v>462941.34200000006</v>
      </c>
      <c r="E424" s="5">
        <v>89053.191999999981</v>
      </c>
      <c r="F424" s="1">
        <f t="shared" si="12"/>
        <v>373888.15000000008</v>
      </c>
      <c r="G424" s="4">
        <f t="shared" si="13"/>
        <v>1.250455261595639E-3</v>
      </c>
      <c r="H424" s="29"/>
      <c r="I424" s="29"/>
    </row>
    <row r="425" spans="1:9" x14ac:dyDescent="0.25">
      <c r="A425" s="31">
        <v>43908.083331828704</v>
      </c>
      <c r="B425" s="45">
        <v>17.2916666666667</v>
      </c>
      <c r="C425" s="45">
        <v>17.3333333333333</v>
      </c>
      <c r="D425" s="5">
        <v>501769.72200000001</v>
      </c>
      <c r="E425" s="5">
        <v>93246.111999999979</v>
      </c>
      <c r="F425" s="1">
        <f t="shared" si="12"/>
        <v>408523.61000000004</v>
      </c>
      <c r="G425" s="4">
        <f t="shared" si="13"/>
        <v>1.3662922925226292E-3</v>
      </c>
      <c r="H425" s="29"/>
      <c r="I425" s="29"/>
    </row>
    <row r="426" spans="1:9" x14ac:dyDescent="0.25">
      <c r="A426" s="31">
        <v>43908.124998437503</v>
      </c>
      <c r="B426" s="45">
        <v>17.3333333333333</v>
      </c>
      <c r="C426" s="45">
        <v>17.375</v>
      </c>
      <c r="D426" s="5">
        <v>543145.46399999992</v>
      </c>
      <c r="E426" s="5">
        <v>102904.60399999998</v>
      </c>
      <c r="F426" s="1">
        <f t="shared" si="12"/>
        <v>440240.85999999993</v>
      </c>
      <c r="G426" s="4">
        <f t="shared" si="13"/>
        <v>1.4723694766907932E-3</v>
      </c>
      <c r="H426" s="29"/>
      <c r="I426" s="29"/>
    </row>
    <row r="427" spans="1:9" x14ac:dyDescent="0.25">
      <c r="A427" s="31">
        <v>43908.166665046294</v>
      </c>
      <c r="B427" s="45">
        <v>17.375</v>
      </c>
      <c r="C427" s="45">
        <v>17.4166666666667</v>
      </c>
      <c r="D427" s="5">
        <v>582337.89199999999</v>
      </c>
      <c r="E427" s="5">
        <v>105293.83199999999</v>
      </c>
      <c r="F427" s="1">
        <f t="shared" si="12"/>
        <v>477044.06</v>
      </c>
      <c r="G427" s="4">
        <f t="shared" si="13"/>
        <v>1.5954564348721551E-3</v>
      </c>
      <c r="H427" s="29"/>
      <c r="I427" s="29"/>
    </row>
    <row r="428" spans="1:9" x14ac:dyDescent="0.25">
      <c r="A428" s="31">
        <v>43908.208331655092</v>
      </c>
      <c r="B428" s="45">
        <v>17.4166666666667</v>
      </c>
      <c r="C428" s="45">
        <v>17.4583333333333</v>
      </c>
      <c r="D428" s="5">
        <v>589428.77200000011</v>
      </c>
      <c r="E428" s="5">
        <v>103547.78200000001</v>
      </c>
      <c r="F428" s="1">
        <f t="shared" si="12"/>
        <v>485880.99000000011</v>
      </c>
      <c r="G428" s="4">
        <f t="shared" si="13"/>
        <v>1.6250112244926673E-3</v>
      </c>
      <c r="H428" s="29"/>
      <c r="I428" s="29"/>
    </row>
    <row r="429" spans="1:9" x14ac:dyDescent="0.25">
      <c r="A429" s="31">
        <v>43908.249998263891</v>
      </c>
      <c r="B429" s="45">
        <v>17.4583333333333</v>
      </c>
      <c r="C429" s="45">
        <v>17.5</v>
      </c>
      <c r="D429" s="5">
        <v>586590.54599999997</v>
      </c>
      <c r="E429" s="5">
        <v>102665.35599999999</v>
      </c>
      <c r="F429" s="1">
        <f t="shared" si="12"/>
        <v>483925.19</v>
      </c>
      <c r="G429" s="4">
        <f t="shared" si="13"/>
        <v>1.6184701228272925E-3</v>
      </c>
      <c r="H429" s="29"/>
      <c r="I429" s="29"/>
    </row>
    <row r="430" spans="1:9" x14ac:dyDescent="0.25">
      <c r="A430" s="31">
        <v>43908.291664872682</v>
      </c>
      <c r="B430" s="45">
        <v>17.5</v>
      </c>
      <c r="C430" s="45">
        <v>17.5416666666667</v>
      </c>
      <c r="D430" s="5">
        <v>578721.07199999993</v>
      </c>
      <c r="E430" s="5">
        <v>99283.212000000029</v>
      </c>
      <c r="F430" s="1">
        <f t="shared" si="12"/>
        <v>479437.85999999987</v>
      </c>
      <c r="G430" s="4">
        <f t="shared" si="13"/>
        <v>1.6034624115397961E-3</v>
      </c>
      <c r="H430" s="29"/>
      <c r="I430" s="29"/>
    </row>
    <row r="431" spans="1:9" x14ac:dyDescent="0.25">
      <c r="A431" s="31">
        <v>43908.333331481481</v>
      </c>
      <c r="B431" s="45">
        <v>17.5416666666667</v>
      </c>
      <c r="C431" s="45">
        <v>17.5833333333333</v>
      </c>
      <c r="D431" s="5">
        <v>568542.21200000006</v>
      </c>
      <c r="E431" s="5">
        <v>89890.872000000018</v>
      </c>
      <c r="F431" s="1">
        <f t="shared" si="12"/>
        <v>478651.34</v>
      </c>
      <c r="G431" s="4">
        <f t="shared" si="13"/>
        <v>1.6008319241270499E-3</v>
      </c>
      <c r="H431" s="29"/>
      <c r="I431" s="29"/>
    </row>
    <row r="432" spans="1:9" x14ac:dyDescent="0.25">
      <c r="A432" s="31">
        <v>43908.374998090279</v>
      </c>
      <c r="B432" s="45">
        <v>17.5833333333333</v>
      </c>
      <c r="C432" s="45">
        <v>17.625</v>
      </c>
      <c r="D432" s="5">
        <v>564077.49</v>
      </c>
      <c r="E432" s="5">
        <v>91679.31</v>
      </c>
      <c r="F432" s="1">
        <f t="shared" si="12"/>
        <v>472398.18</v>
      </c>
      <c r="G432" s="4">
        <f t="shared" si="13"/>
        <v>1.5799184589006194E-3</v>
      </c>
      <c r="H432" s="29"/>
      <c r="I432" s="29"/>
    </row>
    <row r="433" spans="1:9" x14ac:dyDescent="0.25">
      <c r="A433" s="31">
        <v>43908.416664699071</v>
      </c>
      <c r="B433" s="45">
        <v>17.625</v>
      </c>
      <c r="C433" s="45">
        <v>17.6666666666667</v>
      </c>
      <c r="D433" s="5">
        <v>563228.31799999997</v>
      </c>
      <c r="E433" s="5">
        <v>91854.237999999998</v>
      </c>
      <c r="F433" s="1">
        <f t="shared" si="12"/>
        <v>471374.07999999996</v>
      </c>
      <c r="G433" s="4">
        <f t="shared" si="13"/>
        <v>1.5764933938553641E-3</v>
      </c>
      <c r="H433" s="29"/>
      <c r="I433" s="29"/>
    </row>
    <row r="434" spans="1:9" x14ac:dyDescent="0.25">
      <c r="A434" s="31">
        <v>43908.458331307869</v>
      </c>
      <c r="B434" s="45">
        <v>17.6666666666667</v>
      </c>
      <c r="C434" s="45">
        <v>17.7083333333333</v>
      </c>
      <c r="D434" s="5">
        <v>559198.15599999996</v>
      </c>
      <c r="E434" s="5">
        <v>90649.506000000023</v>
      </c>
      <c r="F434" s="1">
        <f t="shared" si="12"/>
        <v>468548.64999999991</v>
      </c>
      <c r="G434" s="4">
        <f t="shared" si="13"/>
        <v>1.5670438464177943E-3</v>
      </c>
      <c r="H434" s="29"/>
      <c r="I434" s="29"/>
    </row>
    <row r="435" spans="1:9" s="29" customFormat="1" x14ac:dyDescent="0.25">
      <c r="A435" s="64">
        <v>43908.499997916668</v>
      </c>
      <c r="B435" s="56">
        <v>17.7083333333333</v>
      </c>
      <c r="C435" s="56">
        <v>17.75</v>
      </c>
      <c r="D435" s="67">
        <v>552610.15999999992</v>
      </c>
      <c r="E435" s="65">
        <v>95304.430000000008</v>
      </c>
      <c r="F435" s="58">
        <f t="shared" si="12"/>
        <v>457305.72999999992</v>
      </c>
      <c r="G435" s="59">
        <f t="shared" si="13"/>
        <v>1.5294423111198749E-3</v>
      </c>
    </row>
    <row r="436" spans="1:9" s="29" customFormat="1" x14ac:dyDescent="0.25">
      <c r="A436" s="64">
        <v>43908.541664525466</v>
      </c>
      <c r="B436" s="56">
        <v>17.75</v>
      </c>
      <c r="C436" s="56">
        <v>17.7916666666667</v>
      </c>
      <c r="D436" s="67">
        <v>567453.02600000007</v>
      </c>
      <c r="E436" s="65">
        <v>104502.726</v>
      </c>
      <c r="F436" s="58">
        <f t="shared" si="12"/>
        <v>462950.30000000005</v>
      </c>
      <c r="G436" s="59">
        <f t="shared" si="13"/>
        <v>1.5483203693197535E-3</v>
      </c>
    </row>
    <row r="437" spans="1:9" s="29" customFormat="1" x14ac:dyDescent="0.25">
      <c r="A437" s="64">
        <v>43908.583331134258</v>
      </c>
      <c r="B437" s="56">
        <v>17.7916666666667</v>
      </c>
      <c r="C437" s="56">
        <v>17.8333333333333</v>
      </c>
      <c r="D437" s="67">
        <v>597266.33799999999</v>
      </c>
      <c r="E437" s="65">
        <v>106039.658</v>
      </c>
      <c r="F437" s="58">
        <f t="shared" si="12"/>
        <v>491226.68</v>
      </c>
      <c r="G437" s="59">
        <f t="shared" si="13"/>
        <v>1.6428896894489892E-3</v>
      </c>
    </row>
    <row r="438" spans="1:9" s="29" customFormat="1" x14ac:dyDescent="0.25">
      <c r="A438" s="64">
        <v>43908.624997743056</v>
      </c>
      <c r="B438" s="56">
        <v>17.8333333333333</v>
      </c>
      <c r="C438" s="56">
        <v>17.875</v>
      </c>
      <c r="D438" s="67">
        <v>598421.30199999991</v>
      </c>
      <c r="E438" s="65">
        <v>110515.25200000004</v>
      </c>
      <c r="F438" s="58">
        <f t="shared" si="12"/>
        <v>487906.04999999987</v>
      </c>
      <c r="G438" s="59">
        <f t="shared" si="13"/>
        <v>1.6317839636983537E-3</v>
      </c>
    </row>
    <row r="439" spans="1:9" s="29" customFormat="1" x14ac:dyDescent="0.25">
      <c r="A439" s="64">
        <v>43908.666664351855</v>
      </c>
      <c r="B439" s="56">
        <v>17.875</v>
      </c>
      <c r="C439" s="56">
        <v>17.9166666666667</v>
      </c>
      <c r="D439" s="67">
        <v>592661.64999999991</v>
      </c>
      <c r="E439" s="65">
        <v>107863.91000000003</v>
      </c>
      <c r="F439" s="58">
        <f t="shared" si="12"/>
        <v>484797.73999999987</v>
      </c>
      <c r="G439" s="59">
        <f t="shared" si="13"/>
        <v>1.6213883344328357E-3</v>
      </c>
    </row>
    <row r="440" spans="1:9" s="29" customFormat="1" x14ac:dyDescent="0.25">
      <c r="A440" s="64">
        <v>43908.708330960646</v>
      </c>
      <c r="B440" s="56">
        <v>17.9166666666667</v>
      </c>
      <c r="C440" s="56">
        <v>17.9583333333333</v>
      </c>
      <c r="D440" s="67">
        <v>559592.83799999987</v>
      </c>
      <c r="E440" s="65">
        <v>103021.66799999998</v>
      </c>
      <c r="F440" s="58">
        <f t="shared" si="12"/>
        <v>456571.16999999993</v>
      </c>
      <c r="G440" s="59">
        <f t="shared" si="13"/>
        <v>1.5269856020293147E-3</v>
      </c>
    </row>
    <row r="441" spans="1:9" x14ac:dyDescent="0.25">
      <c r="A441" s="31">
        <v>43908.749997569445</v>
      </c>
      <c r="B441" s="45">
        <v>17.9583333333333</v>
      </c>
      <c r="C441" s="45">
        <v>18</v>
      </c>
      <c r="D441" s="5">
        <v>502760.84799999988</v>
      </c>
      <c r="E441" s="5">
        <v>94411.468000000008</v>
      </c>
      <c r="F441" s="1">
        <f t="shared" si="12"/>
        <v>408349.37999999989</v>
      </c>
      <c r="G441" s="4">
        <f t="shared" si="13"/>
        <v>1.3657095866512932E-3</v>
      </c>
      <c r="H441" s="29"/>
      <c r="I441" s="29"/>
    </row>
    <row r="442" spans="1:9" x14ac:dyDescent="0.25">
      <c r="A442" s="31">
        <v>43908.791664178243</v>
      </c>
      <c r="B442" s="45">
        <v>18</v>
      </c>
      <c r="C442" s="45">
        <v>18.0416666666667</v>
      </c>
      <c r="D442" s="5">
        <v>472153.652</v>
      </c>
      <c r="E442" s="5">
        <v>85740.291999999987</v>
      </c>
      <c r="F442" s="1">
        <f t="shared" si="12"/>
        <v>386413.36</v>
      </c>
      <c r="G442" s="4">
        <f t="shared" si="13"/>
        <v>1.2923453689635514E-3</v>
      </c>
      <c r="H442" s="29"/>
      <c r="I442" s="29"/>
    </row>
    <row r="443" spans="1:9" x14ac:dyDescent="0.25">
      <c r="A443" s="31">
        <v>43908.833330787034</v>
      </c>
      <c r="B443" s="45">
        <v>18.0416666666667</v>
      </c>
      <c r="C443" s="45">
        <v>18.0833333333333</v>
      </c>
      <c r="D443" s="5">
        <v>442830.73599999998</v>
      </c>
      <c r="E443" s="5">
        <v>78222.356000000014</v>
      </c>
      <c r="F443" s="1">
        <f t="shared" si="12"/>
        <v>364608.37999999995</v>
      </c>
      <c r="G443" s="4">
        <f t="shared" si="13"/>
        <v>1.2194194097696382E-3</v>
      </c>
      <c r="H443" s="29"/>
      <c r="I443" s="29"/>
    </row>
    <row r="444" spans="1:9" x14ac:dyDescent="0.25">
      <c r="A444" s="31">
        <v>43908.874997395833</v>
      </c>
      <c r="B444" s="45">
        <v>18.0833333333333</v>
      </c>
      <c r="C444" s="45">
        <v>18.125</v>
      </c>
      <c r="D444" s="5">
        <v>432208.16200000001</v>
      </c>
      <c r="E444" s="5">
        <v>79402.052000000011</v>
      </c>
      <c r="F444" s="1">
        <f t="shared" si="12"/>
        <v>352806.11</v>
      </c>
      <c r="G444" s="4">
        <f t="shared" si="13"/>
        <v>1.1799471488267003E-3</v>
      </c>
      <c r="H444" s="29"/>
      <c r="I444" s="29"/>
    </row>
    <row r="445" spans="1:9" x14ac:dyDescent="0.25">
      <c r="A445" s="31">
        <v>43908.916664004631</v>
      </c>
      <c r="B445" s="45">
        <v>18.125</v>
      </c>
      <c r="C445" s="45">
        <v>18.1666666666667</v>
      </c>
      <c r="D445" s="5">
        <v>428498.18400000001</v>
      </c>
      <c r="E445" s="5">
        <v>80308.90400000001</v>
      </c>
      <c r="F445" s="1">
        <f t="shared" si="12"/>
        <v>348189.28</v>
      </c>
      <c r="G445" s="4">
        <f t="shared" si="13"/>
        <v>1.164506329519128E-3</v>
      </c>
      <c r="H445" s="29"/>
      <c r="I445" s="29"/>
    </row>
    <row r="446" spans="1:9" x14ac:dyDescent="0.25">
      <c r="A446" s="31">
        <v>43908.958330613423</v>
      </c>
      <c r="B446" s="45">
        <v>18.1666666666667</v>
      </c>
      <c r="C446" s="45">
        <v>18.2083333333333</v>
      </c>
      <c r="D446" s="5">
        <v>431238.85800000001</v>
      </c>
      <c r="E446" s="5">
        <v>81598.307999999975</v>
      </c>
      <c r="F446" s="1">
        <f t="shared" si="12"/>
        <v>349640.55000000005</v>
      </c>
      <c r="G446" s="4">
        <f t="shared" si="13"/>
        <v>1.1693600490272106E-3</v>
      </c>
      <c r="H446" s="29"/>
      <c r="I446" s="29"/>
    </row>
    <row r="447" spans="1:9" x14ac:dyDescent="0.25">
      <c r="A447" s="31">
        <v>43908.999997222221</v>
      </c>
      <c r="B447" s="45">
        <v>18.2083333333333</v>
      </c>
      <c r="C447" s="45">
        <v>18.25</v>
      </c>
      <c r="D447" s="5">
        <v>436058.64199999999</v>
      </c>
      <c r="E447" s="5">
        <v>85174.391999999963</v>
      </c>
      <c r="F447" s="1">
        <f t="shared" si="12"/>
        <v>350884.25</v>
      </c>
      <c r="G447" s="4">
        <f t="shared" si="13"/>
        <v>1.1735195582516843E-3</v>
      </c>
      <c r="H447" s="29"/>
      <c r="I447" s="29"/>
    </row>
    <row r="448" spans="1:9" x14ac:dyDescent="0.25">
      <c r="A448" s="31">
        <v>43909.04166383102</v>
      </c>
      <c r="B448" s="45">
        <v>18.25</v>
      </c>
      <c r="C448" s="45">
        <v>18.2916666666667</v>
      </c>
      <c r="D448" s="5">
        <v>469183.64799999999</v>
      </c>
      <c r="E448" s="5">
        <v>90983.358000000007</v>
      </c>
      <c r="F448" s="1">
        <f t="shared" si="12"/>
        <v>378200.29</v>
      </c>
      <c r="G448" s="4">
        <f t="shared" si="13"/>
        <v>1.2648770563268624E-3</v>
      </c>
      <c r="H448" s="29"/>
      <c r="I448" s="29"/>
    </row>
    <row r="449" spans="1:9" x14ac:dyDescent="0.25">
      <c r="A449" s="31">
        <v>43909.083330439818</v>
      </c>
      <c r="B449" s="45">
        <v>18.2916666666667</v>
      </c>
      <c r="C449" s="45">
        <v>18.3333333333333</v>
      </c>
      <c r="D449" s="5">
        <v>508239.13599999994</v>
      </c>
      <c r="E449" s="5">
        <v>93995.436000000016</v>
      </c>
      <c r="F449" s="1">
        <f t="shared" si="12"/>
        <v>414243.69999999995</v>
      </c>
      <c r="G449" s="4">
        <f t="shared" si="13"/>
        <v>1.3854229246041769E-3</v>
      </c>
      <c r="H449" s="29"/>
      <c r="I449" s="29"/>
    </row>
    <row r="450" spans="1:9" x14ac:dyDescent="0.25">
      <c r="A450" s="31">
        <v>43909.12499704861</v>
      </c>
      <c r="B450" s="45">
        <v>18.3333333333333</v>
      </c>
      <c r="C450" s="45">
        <v>18.375</v>
      </c>
      <c r="D450" s="5">
        <v>545755.48599999992</v>
      </c>
      <c r="E450" s="5">
        <v>100519.79599999997</v>
      </c>
      <c r="F450" s="1">
        <f t="shared" si="12"/>
        <v>445235.68999999994</v>
      </c>
      <c r="G450" s="4">
        <f t="shared" si="13"/>
        <v>1.4890745031921034E-3</v>
      </c>
      <c r="H450" s="29"/>
      <c r="I450" s="29"/>
    </row>
    <row r="451" spans="1:9" x14ac:dyDescent="0.25">
      <c r="A451" s="31">
        <v>43909.166663657408</v>
      </c>
      <c r="B451" s="45">
        <v>18.375</v>
      </c>
      <c r="C451" s="45">
        <v>18.4166666666667</v>
      </c>
      <c r="D451" s="5">
        <v>560254.00200000009</v>
      </c>
      <c r="E451" s="5">
        <v>105265.152</v>
      </c>
      <c r="F451" s="1">
        <f t="shared" si="12"/>
        <v>454988.85000000009</v>
      </c>
      <c r="G451" s="4">
        <f t="shared" si="13"/>
        <v>1.5216935905827691E-3</v>
      </c>
      <c r="H451" s="29"/>
      <c r="I451" s="29"/>
    </row>
    <row r="452" spans="1:9" x14ac:dyDescent="0.25">
      <c r="A452" s="31">
        <v>43909.208330266207</v>
      </c>
      <c r="B452" s="45">
        <v>18.4166666666667</v>
      </c>
      <c r="C452" s="45">
        <v>18.4583333333333</v>
      </c>
      <c r="D452" s="5">
        <v>582906.14199999999</v>
      </c>
      <c r="E452" s="5">
        <v>105231.712</v>
      </c>
      <c r="F452" s="1">
        <f t="shared" si="12"/>
        <v>477674.43</v>
      </c>
      <c r="G452" s="4">
        <f t="shared" si="13"/>
        <v>1.5975646843132032E-3</v>
      </c>
      <c r="H452" s="29"/>
      <c r="I452" s="29"/>
    </row>
    <row r="453" spans="1:9" x14ac:dyDescent="0.25">
      <c r="A453" s="31">
        <v>43909.249996874998</v>
      </c>
      <c r="B453" s="45">
        <v>18.4583333333333</v>
      </c>
      <c r="C453" s="45">
        <v>18.5</v>
      </c>
      <c r="D453" s="5">
        <v>577949.92400000012</v>
      </c>
      <c r="E453" s="5">
        <v>103467.24400000002</v>
      </c>
      <c r="F453" s="1">
        <f t="shared" si="12"/>
        <v>474482.68000000011</v>
      </c>
      <c r="G453" s="4">
        <f t="shared" si="13"/>
        <v>1.5868899930152904E-3</v>
      </c>
      <c r="H453" s="29"/>
      <c r="I453" s="29"/>
    </row>
    <row r="454" spans="1:9" x14ac:dyDescent="0.25">
      <c r="A454" s="31">
        <v>43909.291663483797</v>
      </c>
      <c r="B454" s="45">
        <v>18.5</v>
      </c>
      <c r="C454" s="45">
        <v>18.5416666666667</v>
      </c>
      <c r="D454" s="5">
        <v>562251.7840000001</v>
      </c>
      <c r="E454" s="5">
        <v>98480.544000000024</v>
      </c>
      <c r="F454" s="1">
        <f t="shared" si="12"/>
        <v>463771.24000000011</v>
      </c>
      <c r="G454" s="4">
        <f t="shared" si="13"/>
        <v>1.5510659731653273E-3</v>
      </c>
      <c r="H454" s="29"/>
      <c r="I454" s="29"/>
    </row>
    <row r="455" spans="1:9" x14ac:dyDescent="0.25">
      <c r="A455" s="31">
        <v>43909.333330092595</v>
      </c>
      <c r="B455" s="45">
        <v>18.5416666666667</v>
      </c>
      <c r="C455" s="45">
        <v>18.5833333333333</v>
      </c>
      <c r="D455" s="5">
        <v>551205.49</v>
      </c>
      <c r="E455" s="5">
        <v>93417.700000000012</v>
      </c>
      <c r="F455" s="1">
        <f t="shared" si="12"/>
        <v>457787.79</v>
      </c>
      <c r="G455" s="4">
        <f t="shared" si="13"/>
        <v>1.5310545431828724E-3</v>
      </c>
      <c r="H455" s="29"/>
      <c r="I455" s="29"/>
    </row>
    <row r="456" spans="1:9" x14ac:dyDescent="0.25">
      <c r="A456" s="31">
        <v>43909.374996701386</v>
      </c>
      <c r="B456" s="45">
        <v>18.5833333333333</v>
      </c>
      <c r="C456" s="45">
        <v>18.625</v>
      </c>
      <c r="D456" s="5">
        <v>544485.47399999993</v>
      </c>
      <c r="E456" s="5">
        <v>95979.123999999982</v>
      </c>
      <c r="F456" s="1">
        <f t="shared" si="12"/>
        <v>448506.35</v>
      </c>
      <c r="G456" s="4">
        <f t="shared" si="13"/>
        <v>1.5000131061028679E-3</v>
      </c>
      <c r="H456" s="29"/>
      <c r="I456" s="29"/>
    </row>
    <row r="457" spans="1:9" x14ac:dyDescent="0.25">
      <c r="A457" s="31">
        <v>43909.416663310185</v>
      </c>
      <c r="B457" s="45">
        <v>18.625</v>
      </c>
      <c r="C457" s="45">
        <v>18.6666666666667</v>
      </c>
      <c r="D457" s="5">
        <v>541626.402</v>
      </c>
      <c r="E457" s="5">
        <v>97523.671999999991</v>
      </c>
      <c r="F457" s="1">
        <f t="shared" si="12"/>
        <v>444102.73</v>
      </c>
      <c r="G457" s="4">
        <f t="shared" si="13"/>
        <v>1.485285359852906E-3</v>
      </c>
      <c r="H457" s="29"/>
      <c r="I457" s="29"/>
    </row>
    <row r="458" spans="1:9" x14ac:dyDescent="0.25">
      <c r="A458" s="31">
        <v>43909.458329918984</v>
      </c>
      <c r="B458" s="45">
        <v>18.6666666666667</v>
      </c>
      <c r="C458" s="45">
        <v>18.7083333333333</v>
      </c>
      <c r="D458" s="5">
        <v>538916.01399999997</v>
      </c>
      <c r="E458" s="5">
        <v>97613.63400000002</v>
      </c>
      <c r="F458" s="1">
        <f t="shared" si="12"/>
        <v>441302.37999999995</v>
      </c>
      <c r="G458" s="4">
        <f t="shared" si="13"/>
        <v>1.4759196915593016E-3</v>
      </c>
      <c r="H458" s="29"/>
      <c r="I458" s="29"/>
    </row>
    <row r="459" spans="1:9" s="29" customFormat="1" x14ac:dyDescent="0.25">
      <c r="A459" s="64">
        <v>43909.499996527775</v>
      </c>
      <c r="B459" s="56">
        <v>18.7083333333333</v>
      </c>
      <c r="C459" s="56">
        <v>18.75</v>
      </c>
      <c r="D459" s="67">
        <v>534991.32999999996</v>
      </c>
      <c r="E459" s="65">
        <v>95713.3</v>
      </c>
      <c r="F459" s="58">
        <f t="shared" si="12"/>
        <v>439278.02999999997</v>
      </c>
      <c r="G459" s="59">
        <f t="shared" si="13"/>
        <v>1.469149326922682E-3</v>
      </c>
    </row>
    <row r="460" spans="1:9" s="29" customFormat="1" x14ac:dyDescent="0.25">
      <c r="A460" s="64">
        <v>43909.541663136573</v>
      </c>
      <c r="B460" s="56">
        <v>18.75</v>
      </c>
      <c r="C460" s="56">
        <v>18.7916666666667</v>
      </c>
      <c r="D460" s="67">
        <v>546626.72600000002</v>
      </c>
      <c r="E460" s="65">
        <v>98367.516000000003</v>
      </c>
      <c r="F460" s="58">
        <f t="shared" si="12"/>
        <v>448259.21</v>
      </c>
      <c r="G460" s="59">
        <f t="shared" si="13"/>
        <v>1.4991865553995341E-3</v>
      </c>
    </row>
    <row r="461" spans="1:9" s="29" customFormat="1" x14ac:dyDescent="0.25">
      <c r="A461" s="64">
        <v>43909.583329745372</v>
      </c>
      <c r="B461" s="56">
        <v>18.7916666666667</v>
      </c>
      <c r="C461" s="56">
        <v>18.8333333333333</v>
      </c>
      <c r="D461" s="67">
        <v>577364.53799999994</v>
      </c>
      <c r="E461" s="65">
        <v>102379.708</v>
      </c>
      <c r="F461" s="58">
        <f t="shared" si="12"/>
        <v>474984.82999999996</v>
      </c>
      <c r="G461" s="59">
        <f t="shared" si="13"/>
        <v>1.58856941534951E-3</v>
      </c>
    </row>
    <row r="462" spans="1:9" s="29" customFormat="1" x14ac:dyDescent="0.25">
      <c r="A462" s="64">
        <v>43909.624996354163</v>
      </c>
      <c r="B462" s="56">
        <v>18.8333333333333</v>
      </c>
      <c r="C462" s="56">
        <v>18.875</v>
      </c>
      <c r="D462" s="67">
        <v>578822.554</v>
      </c>
      <c r="E462" s="65">
        <v>106957.31400000001</v>
      </c>
      <c r="F462" s="58">
        <f t="shared" si="12"/>
        <v>471865.24</v>
      </c>
      <c r="G462" s="59">
        <f t="shared" si="13"/>
        <v>1.5781360605359887E-3</v>
      </c>
    </row>
    <row r="463" spans="1:9" s="29" customFormat="1" x14ac:dyDescent="0.25">
      <c r="A463" s="64">
        <v>43909.666662962962</v>
      </c>
      <c r="B463" s="56">
        <v>18.875</v>
      </c>
      <c r="C463" s="56">
        <v>18.9166666666667</v>
      </c>
      <c r="D463" s="67">
        <v>571384.022</v>
      </c>
      <c r="E463" s="65">
        <v>103884.25199999998</v>
      </c>
      <c r="F463" s="58">
        <f t="shared" si="12"/>
        <v>467499.77</v>
      </c>
      <c r="G463" s="59">
        <f t="shared" si="13"/>
        <v>1.5635359055676168E-3</v>
      </c>
    </row>
    <row r="464" spans="1:9" s="29" customFormat="1" x14ac:dyDescent="0.25">
      <c r="A464" s="64">
        <v>43909.70832957176</v>
      </c>
      <c r="B464" s="56">
        <v>18.9166666666667</v>
      </c>
      <c r="C464" s="56">
        <v>18.9583333333333</v>
      </c>
      <c r="D464" s="67">
        <v>538727.5959999999</v>
      </c>
      <c r="E464" s="65">
        <v>99995.275999999983</v>
      </c>
      <c r="F464" s="58">
        <f t="shared" ref="F464:F527" si="14">D464-E464</f>
        <v>438732.31999999995</v>
      </c>
      <c r="G464" s="59">
        <f t="shared" ref="G464:G527" si="15">F464/$F$759</f>
        <v>1.4673242197594692E-3</v>
      </c>
    </row>
    <row r="465" spans="1:9" x14ac:dyDescent="0.25">
      <c r="A465" s="31">
        <v>43909.749996180559</v>
      </c>
      <c r="B465" s="45">
        <v>18.9583333333333</v>
      </c>
      <c r="C465" s="45">
        <v>19</v>
      </c>
      <c r="D465" s="5">
        <v>500215.29599999997</v>
      </c>
      <c r="E465" s="5">
        <v>93648.626000000004</v>
      </c>
      <c r="F465" s="1">
        <f t="shared" si="14"/>
        <v>406566.67</v>
      </c>
      <c r="G465" s="4">
        <f t="shared" si="15"/>
        <v>1.3597473781688926E-3</v>
      </c>
      <c r="H465" s="29"/>
      <c r="I465" s="29"/>
    </row>
    <row r="466" spans="1:9" x14ac:dyDescent="0.25">
      <c r="A466" s="31">
        <v>43909.79166278935</v>
      </c>
      <c r="B466" s="45">
        <v>19</v>
      </c>
      <c r="C466" s="45">
        <v>19.0416666666667</v>
      </c>
      <c r="D466" s="5">
        <v>455472.49399999995</v>
      </c>
      <c r="E466" s="5">
        <v>85187.233999999982</v>
      </c>
      <c r="F466" s="1">
        <f t="shared" si="14"/>
        <v>370285.25999999995</v>
      </c>
      <c r="G466" s="4">
        <f t="shared" si="15"/>
        <v>1.2384055275844099E-3</v>
      </c>
      <c r="H466" s="29"/>
      <c r="I466" s="29"/>
    </row>
    <row r="467" spans="1:9" x14ac:dyDescent="0.25">
      <c r="A467" s="31">
        <v>43909.833329398149</v>
      </c>
      <c r="B467" s="45">
        <v>19.0416666666667</v>
      </c>
      <c r="C467" s="45">
        <v>19.0833333333333</v>
      </c>
      <c r="D467" s="5">
        <v>423438.72799999994</v>
      </c>
      <c r="E467" s="5">
        <v>75559.547999999995</v>
      </c>
      <c r="F467" s="1">
        <f t="shared" si="14"/>
        <v>347879.17999999993</v>
      </c>
      <c r="G467" s="4">
        <f t="shared" si="15"/>
        <v>1.1634692113953763E-3</v>
      </c>
      <c r="H467" s="29"/>
      <c r="I467" s="29"/>
    </row>
    <row r="468" spans="1:9" x14ac:dyDescent="0.25">
      <c r="A468" s="31">
        <v>43909.874996006947</v>
      </c>
      <c r="B468" s="45">
        <v>19.0833333333333</v>
      </c>
      <c r="C468" s="45">
        <v>19.125</v>
      </c>
      <c r="D468" s="5">
        <v>413454.90600000002</v>
      </c>
      <c r="E468" s="5">
        <v>77277.516000000003</v>
      </c>
      <c r="F468" s="1">
        <f t="shared" si="14"/>
        <v>336177.39</v>
      </c>
      <c r="G468" s="4">
        <f t="shared" si="15"/>
        <v>1.1243330021424563E-3</v>
      </c>
      <c r="H468" s="29"/>
      <c r="I468" s="29"/>
    </row>
    <row r="469" spans="1:9" x14ac:dyDescent="0.25">
      <c r="A469" s="31">
        <v>43909.916662615738</v>
      </c>
      <c r="B469" s="45">
        <v>19.125</v>
      </c>
      <c r="C469" s="45">
        <v>19.1666666666667</v>
      </c>
      <c r="D469" s="5">
        <v>402167.36200000002</v>
      </c>
      <c r="E469" s="5">
        <v>76115.552000000011</v>
      </c>
      <c r="F469" s="1">
        <f t="shared" si="14"/>
        <v>326051.81</v>
      </c>
      <c r="G469" s="4">
        <f t="shared" si="15"/>
        <v>1.0904683696642472E-3</v>
      </c>
      <c r="H469" s="29"/>
      <c r="I469" s="29"/>
    </row>
    <row r="470" spans="1:9" x14ac:dyDescent="0.25">
      <c r="A470" s="31">
        <v>43909.958329224537</v>
      </c>
      <c r="B470" s="45">
        <v>19.1666666666667</v>
      </c>
      <c r="C470" s="45">
        <v>19.2083333333333</v>
      </c>
      <c r="D470" s="5">
        <v>399954.83600000001</v>
      </c>
      <c r="E470" s="5">
        <v>76113.325999999986</v>
      </c>
      <c r="F470" s="1">
        <f t="shared" si="14"/>
        <v>323841.51</v>
      </c>
      <c r="G470" s="4">
        <f t="shared" si="15"/>
        <v>1.0830761020443592E-3</v>
      </c>
      <c r="H470" s="29"/>
      <c r="I470" s="29"/>
    </row>
    <row r="471" spans="1:9" x14ac:dyDescent="0.25">
      <c r="A471" s="31">
        <v>43909.999995833336</v>
      </c>
      <c r="B471" s="45">
        <v>19.2083333333333</v>
      </c>
      <c r="C471" s="45">
        <v>19.25</v>
      </c>
      <c r="D471" s="5">
        <v>400638.68799999991</v>
      </c>
      <c r="E471" s="5">
        <v>77846.517999999996</v>
      </c>
      <c r="F471" s="1">
        <f t="shared" si="14"/>
        <v>322792.16999999993</v>
      </c>
      <c r="G471" s="4">
        <f t="shared" si="15"/>
        <v>1.0795666227409822E-3</v>
      </c>
      <c r="H471" s="29"/>
      <c r="I471" s="29"/>
    </row>
    <row r="472" spans="1:9" x14ac:dyDescent="0.25">
      <c r="A472" s="31">
        <v>43910.041662442127</v>
      </c>
      <c r="B472" s="45">
        <v>19.25</v>
      </c>
      <c r="C472" s="45">
        <v>19.2916666666667</v>
      </c>
      <c r="D472" s="5">
        <v>412230.78399999993</v>
      </c>
      <c r="E472" s="5">
        <v>79943.854000000036</v>
      </c>
      <c r="F472" s="1">
        <f t="shared" si="14"/>
        <v>332286.92999999988</v>
      </c>
      <c r="G472" s="4">
        <f t="shared" si="15"/>
        <v>1.1113215007695792E-3</v>
      </c>
      <c r="H472" s="29"/>
      <c r="I472" s="29"/>
    </row>
    <row r="473" spans="1:9" x14ac:dyDescent="0.25">
      <c r="A473" s="31">
        <v>43910.083329050925</v>
      </c>
      <c r="B473" s="45">
        <v>19.2916666666667</v>
      </c>
      <c r="C473" s="45">
        <v>19.3333333333333</v>
      </c>
      <c r="D473" s="5">
        <v>437456.75</v>
      </c>
      <c r="E473" s="5">
        <v>82203.319999999992</v>
      </c>
      <c r="F473" s="1">
        <f t="shared" si="14"/>
        <v>355253.43</v>
      </c>
      <c r="G473" s="4">
        <f t="shared" si="15"/>
        <v>1.1881321211795503E-3</v>
      </c>
      <c r="H473" s="29"/>
      <c r="I473" s="29"/>
    </row>
    <row r="474" spans="1:9" x14ac:dyDescent="0.25">
      <c r="A474" s="31">
        <v>43910.124995659724</v>
      </c>
      <c r="B474" s="45">
        <v>19.3333333333333</v>
      </c>
      <c r="C474" s="45">
        <v>19.375</v>
      </c>
      <c r="D474" s="5">
        <v>485128.85800000001</v>
      </c>
      <c r="E474" s="5">
        <v>92855.64800000003</v>
      </c>
      <c r="F474" s="1">
        <f t="shared" si="14"/>
        <v>392273.20999999996</v>
      </c>
      <c r="G474" s="4">
        <f t="shared" si="15"/>
        <v>1.3119434232604346E-3</v>
      </c>
      <c r="H474" s="29"/>
      <c r="I474" s="29"/>
    </row>
    <row r="475" spans="1:9" x14ac:dyDescent="0.25">
      <c r="A475" s="31">
        <v>43910.166662268515</v>
      </c>
      <c r="B475" s="45">
        <v>19.375</v>
      </c>
      <c r="C475" s="45">
        <v>19.4166666666667</v>
      </c>
      <c r="D475" s="5">
        <v>527934.29999999993</v>
      </c>
      <c r="E475" s="5">
        <v>97091.579999999973</v>
      </c>
      <c r="F475" s="1">
        <f t="shared" si="14"/>
        <v>430842.72</v>
      </c>
      <c r="G475" s="4">
        <f t="shared" si="15"/>
        <v>1.4409377407231987E-3</v>
      </c>
      <c r="H475" s="29"/>
      <c r="I475" s="29"/>
    </row>
    <row r="476" spans="1:9" x14ac:dyDescent="0.25">
      <c r="A476" s="31">
        <v>43910.208328877314</v>
      </c>
      <c r="B476" s="45">
        <v>19.4166666666667</v>
      </c>
      <c r="C476" s="45">
        <v>19.4583333333333</v>
      </c>
      <c r="D476" s="5">
        <v>541243.728</v>
      </c>
      <c r="E476" s="5">
        <v>97907.987999999998</v>
      </c>
      <c r="F476" s="1">
        <f t="shared" si="14"/>
        <v>443335.74</v>
      </c>
      <c r="G476" s="4">
        <f t="shared" si="15"/>
        <v>1.4827201898118356E-3</v>
      </c>
      <c r="H476" s="29"/>
      <c r="I476" s="29"/>
    </row>
    <row r="477" spans="1:9" x14ac:dyDescent="0.25">
      <c r="A477" s="31">
        <v>43910.249995486112</v>
      </c>
      <c r="B477" s="45">
        <v>19.4583333333333</v>
      </c>
      <c r="C477" s="45">
        <v>19.5</v>
      </c>
      <c r="D477" s="5">
        <v>534891.71000000008</v>
      </c>
      <c r="E477" s="5">
        <v>98096.8</v>
      </c>
      <c r="F477" s="1">
        <f t="shared" si="14"/>
        <v>436794.91000000009</v>
      </c>
      <c r="G477" s="4">
        <f t="shared" si="15"/>
        <v>1.4608446227774097E-3</v>
      </c>
      <c r="H477" s="29"/>
      <c r="I477" s="29"/>
    </row>
    <row r="478" spans="1:9" x14ac:dyDescent="0.25">
      <c r="A478" s="31">
        <v>43910.291662094911</v>
      </c>
      <c r="B478" s="45">
        <v>19.5</v>
      </c>
      <c r="C478" s="45">
        <v>19.5416666666667</v>
      </c>
      <c r="D478" s="5">
        <v>523118.66200000001</v>
      </c>
      <c r="E478" s="5">
        <v>93903.472000000009</v>
      </c>
      <c r="F478" s="1">
        <f t="shared" si="14"/>
        <v>429215.19</v>
      </c>
      <c r="G478" s="4">
        <f t="shared" si="15"/>
        <v>1.4354945260829255E-3</v>
      </c>
      <c r="H478" s="29"/>
      <c r="I478" s="29"/>
    </row>
    <row r="479" spans="1:9" x14ac:dyDescent="0.25">
      <c r="A479" s="31">
        <v>43910.333328703702</v>
      </c>
      <c r="B479" s="45">
        <v>19.5416666666667</v>
      </c>
      <c r="C479" s="45">
        <v>19.5833333333333</v>
      </c>
      <c r="D479" s="5">
        <v>511303.54000000004</v>
      </c>
      <c r="E479" s="5">
        <v>78568.039999999994</v>
      </c>
      <c r="F479" s="1">
        <f t="shared" si="14"/>
        <v>432735.50000000006</v>
      </c>
      <c r="G479" s="4">
        <f t="shared" si="15"/>
        <v>1.4472680743003478E-3</v>
      </c>
      <c r="H479" s="29"/>
      <c r="I479" s="29"/>
    </row>
    <row r="480" spans="1:9" x14ac:dyDescent="0.25">
      <c r="A480" s="31">
        <v>43910.374995312501</v>
      </c>
      <c r="B480" s="45">
        <v>19.5833333333333</v>
      </c>
      <c r="C480" s="45">
        <v>19.625</v>
      </c>
      <c r="D480" s="5">
        <v>504001.51200000005</v>
      </c>
      <c r="E480" s="5">
        <v>91162.691999999995</v>
      </c>
      <c r="F480" s="1">
        <f t="shared" si="14"/>
        <v>412838.82000000007</v>
      </c>
      <c r="G480" s="4">
        <f t="shared" si="15"/>
        <v>1.380724354756723E-3</v>
      </c>
      <c r="H480" s="29"/>
      <c r="I480" s="29"/>
    </row>
    <row r="481" spans="1:9" x14ac:dyDescent="0.25">
      <c r="A481" s="31">
        <v>43910.416661921299</v>
      </c>
      <c r="B481" s="45">
        <v>19.625</v>
      </c>
      <c r="C481" s="45">
        <v>19.6666666666667</v>
      </c>
      <c r="D481" s="5">
        <v>499764.29999999993</v>
      </c>
      <c r="E481" s="5">
        <v>91722.13999999997</v>
      </c>
      <c r="F481" s="1">
        <f t="shared" si="14"/>
        <v>408042.16</v>
      </c>
      <c r="G481" s="4">
        <f t="shared" si="15"/>
        <v>1.3646821005823518E-3</v>
      </c>
      <c r="H481" s="29"/>
      <c r="I481" s="29"/>
    </row>
    <row r="482" spans="1:9" x14ac:dyDescent="0.25">
      <c r="A482" s="31">
        <v>43910.458328530091</v>
      </c>
      <c r="B482" s="45">
        <v>19.6666666666667</v>
      </c>
      <c r="C482" s="45">
        <v>19.7083333333333</v>
      </c>
      <c r="D482" s="5">
        <v>499635.50600000005</v>
      </c>
      <c r="E482" s="5">
        <v>91740.055999999968</v>
      </c>
      <c r="F482" s="1">
        <f t="shared" si="14"/>
        <v>407895.45000000007</v>
      </c>
      <c r="G482" s="4">
        <f t="shared" si="15"/>
        <v>1.3641914343458621E-3</v>
      </c>
      <c r="H482" s="29"/>
      <c r="I482" s="29"/>
    </row>
    <row r="483" spans="1:9" s="29" customFormat="1" x14ac:dyDescent="0.25">
      <c r="A483" s="31">
        <v>43910.499995138889</v>
      </c>
      <c r="B483" s="47">
        <v>19.7083333333333</v>
      </c>
      <c r="C483" s="47">
        <v>19.75</v>
      </c>
      <c r="D483" s="5">
        <v>502140.44200000004</v>
      </c>
      <c r="E483" s="5">
        <v>91962.332000000024</v>
      </c>
      <c r="F483" s="11">
        <f t="shared" si="14"/>
        <v>410178.11</v>
      </c>
      <c r="G483" s="12">
        <f t="shared" si="15"/>
        <v>1.3718257073428368E-3</v>
      </c>
    </row>
    <row r="484" spans="1:9" s="29" customFormat="1" x14ac:dyDescent="0.25">
      <c r="A484" s="31">
        <v>43910.541661747688</v>
      </c>
      <c r="B484" s="47">
        <v>19.75</v>
      </c>
      <c r="C484" s="47">
        <v>19.7916666666667</v>
      </c>
      <c r="D484" s="5">
        <v>512642.46400000009</v>
      </c>
      <c r="E484" s="5">
        <v>97007.014000000025</v>
      </c>
      <c r="F484" s="11">
        <f t="shared" si="14"/>
        <v>415635.45000000007</v>
      </c>
      <c r="G484" s="12">
        <f t="shared" si="15"/>
        <v>1.3900775816461984E-3</v>
      </c>
    </row>
    <row r="485" spans="1:9" s="29" customFormat="1" x14ac:dyDescent="0.25">
      <c r="A485" s="31">
        <v>43910.583328356479</v>
      </c>
      <c r="B485" s="47">
        <v>19.7916666666667</v>
      </c>
      <c r="C485" s="47">
        <v>19.8333333333333</v>
      </c>
      <c r="D485" s="5">
        <v>538279.05199999991</v>
      </c>
      <c r="E485" s="5">
        <v>81386.672000000035</v>
      </c>
      <c r="F485" s="11">
        <f t="shared" si="14"/>
        <v>456892.37999999989</v>
      </c>
      <c r="G485" s="12">
        <f t="shared" si="15"/>
        <v>1.5280598771422785E-3</v>
      </c>
    </row>
    <row r="486" spans="1:9" s="29" customFormat="1" x14ac:dyDescent="0.25">
      <c r="A486" s="31">
        <v>43910.624994965277</v>
      </c>
      <c r="B486" s="47">
        <v>19.8333333333333</v>
      </c>
      <c r="C486" s="47">
        <v>19.875</v>
      </c>
      <c r="D486" s="5">
        <v>531283.48600000003</v>
      </c>
      <c r="E486" s="5">
        <v>85492.665999999968</v>
      </c>
      <c r="F486" s="11">
        <f t="shared" si="14"/>
        <v>445790.82000000007</v>
      </c>
      <c r="G486" s="12">
        <f t="shared" si="15"/>
        <v>1.4909311152012557E-3</v>
      </c>
    </row>
    <row r="487" spans="1:9" s="29" customFormat="1" x14ac:dyDescent="0.25">
      <c r="A487" s="31">
        <v>43910.666661574076</v>
      </c>
      <c r="B487" s="47">
        <v>19.875</v>
      </c>
      <c r="C487" s="47">
        <v>19.9166666666667</v>
      </c>
      <c r="D487" s="5">
        <v>531757.69400000002</v>
      </c>
      <c r="E487" s="5">
        <v>83145.814000000028</v>
      </c>
      <c r="F487" s="11">
        <f t="shared" si="14"/>
        <v>448611.88</v>
      </c>
      <c r="G487" s="12">
        <f t="shared" si="15"/>
        <v>1.5003660473334372E-3</v>
      </c>
    </row>
    <row r="488" spans="1:9" s="29" customFormat="1" x14ac:dyDescent="0.25">
      <c r="A488" s="31">
        <v>43910.708328182867</v>
      </c>
      <c r="B488" s="47">
        <v>19.9166666666667</v>
      </c>
      <c r="C488" s="47">
        <v>19.9583333333333</v>
      </c>
      <c r="D488" s="5">
        <v>500859.67600000004</v>
      </c>
      <c r="E488" s="5">
        <v>79859.606</v>
      </c>
      <c r="F488" s="11">
        <f t="shared" si="14"/>
        <v>421000.07000000007</v>
      </c>
      <c r="G488" s="12">
        <f t="shared" si="15"/>
        <v>1.4080193572961119E-3</v>
      </c>
    </row>
    <row r="489" spans="1:9" x14ac:dyDescent="0.25">
      <c r="A489" s="31">
        <v>43910.749994791666</v>
      </c>
      <c r="B489" s="45">
        <v>19.9583333333333</v>
      </c>
      <c r="C489" s="45">
        <v>20</v>
      </c>
      <c r="D489" s="5">
        <v>461326.68399999989</v>
      </c>
      <c r="E489" s="5">
        <v>74053.16399999999</v>
      </c>
      <c r="F489" s="1">
        <f t="shared" si="14"/>
        <v>387273.5199999999</v>
      </c>
      <c r="G489" s="4">
        <f t="shared" si="15"/>
        <v>1.2952221426666335E-3</v>
      </c>
      <c r="H489" s="29"/>
      <c r="I489" s="29"/>
    </row>
    <row r="490" spans="1:9" x14ac:dyDescent="0.25">
      <c r="A490" s="31">
        <v>43910.791661400464</v>
      </c>
      <c r="B490" s="45">
        <v>20</v>
      </c>
      <c r="C490" s="45">
        <v>20.0416666666667</v>
      </c>
      <c r="D490" s="5">
        <v>423942.54399999994</v>
      </c>
      <c r="E490" s="5">
        <v>69680.133999999991</v>
      </c>
      <c r="F490" s="1">
        <f t="shared" si="14"/>
        <v>354262.40999999992</v>
      </c>
      <c r="G490" s="4">
        <f t="shared" si="15"/>
        <v>1.1848176909860645E-3</v>
      </c>
      <c r="H490" s="29"/>
      <c r="I490" s="29"/>
    </row>
    <row r="491" spans="1:9" x14ac:dyDescent="0.25">
      <c r="A491" s="31">
        <v>43910.833328009256</v>
      </c>
      <c r="B491" s="45">
        <v>20.0416666666667</v>
      </c>
      <c r="C491" s="45">
        <v>20.0833333333333</v>
      </c>
      <c r="D491" s="5">
        <v>394572.68399999989</v>
      </c>
      <c r="E491" s="5">
        <v>64282.233999999997</v>
      </c>
      <c r="F491" s="1">
        <f t="shared" si="14"/>
        <v>330290.4499999999</v>
      </c>
      <c r="G491" s="4">
        <f t="shared" si="15"/>
        <v>1.1046443463300216E-3</v>
      </c>
      <c r="H491" s="29"/>
      <c r="I491" s="29"/>
    </row>
    <row r="492" spans="1:9" x14ac:dyDescent="0.25">
      <c r="A492" s="31">
        <v>43910.874994618054</v>
      </c>
      <c r="B492" s="45">
        <v>20.0833333333333</v>
      </c>
      <c r="C492" s="45">
        <v>20.125</v>
      </c>
      <c r="D492" s="5">
        <v>382446.14399999997</v>
      </c>
      <c r="E492" s="5">
        <v>66591.953999999998</v>
      </c>
      <c r="F492" s="1">
        <f t="shared" si="14"/>
        <v>315854.18999999994</v>
      </c>
      <c r="G492" s="4">
        <f t="shared" si="15"/>
        <v>1.0563628020372629E-3</v>
      </c>
      <c r="H492" s="29"/>
      <c r="I492" s="29"/>
    </row>
    <row r="493" spans="1:9" x14ac:dyDescent="0.25">
      <c r="A493" s="31">
        <v>43910.916661226853</v>
      </c>
      <c r="B493" s="45">
        <v>20.125</v>
      </c>
      <c r="C493" s="45">
        <v>20.1666666666667</v>
      </c>
      <c r="D493" s="5">
        <v>372423.95</v>
      </c>
      <c r="E493" s="5">
        <v>66548.599999999991</v>
      </c>
      <c r="F493" s="1">
        <f t="shared" si="14"/>
        <v>305875.35000000003</v>
      </c>
      <c r="G493" s="4">
        <f t="shared" si="15"/>
        <v>1.0229889361294483E-3</v>
      </c>
      <c r="H493" s="29"/>
      <c r="I493" s="29"/>
    </row>
    <row r="494" spans="1:9" x14ac:dyDescent="0.25">
      <c r="A494" s="31">
        <v>43910.958327835651</v>
      </c>
      <c r="B494" s="45">
        <v>20.1666666666667</v>
      </c>
      <c r="C494" s="45">
        <v>20.2083333333333</v>
      </c>
      <c r="D494" s="5">
        <v>369479.57999999996</v>
      </c>
      <c r="E494" s="5">
        <v>66008.649999999994</v>
      </c>
      <c r="F494" s="1">
        <f t="shared" si="14"/>
        <v>303470.92999999993</v>
      </c>
      <c r="G494" s="4">
        <f t="shared" si="15"/>
        <v>1.0149474412596967E-3</v>
      </c>
      <c r="H494" s="29"/>
      <c r="I494" s="29"/>
    </row>
    <row r="495" spans="1:9" x14ac:dyDescent="0.25">
      <c r="A495" s="31">
        <v>43911</v>
      </c>
      <c r="B495" s="45">
        <v>20.2083333333333</v>
      </c>
      <c r="C495" s="45">
        <v>20.25</v>
      </c>
      <c r="D495" s="5">
        <v>369951.98800000001</v>
      </c>
      <c r="E495" s="5">
        <v>67334.327999999994</v>
      </c>
      <c r="F495" s="1">
        <f t="shared" si="14"/>
        <v>302617.66000000003</v>
      </c>
      <c r="G495" s="4">
        <f t="shared" si="15"/>
        <v>1.0120937109099608E-3</v>
      </c>
      <c r="H495" s="29"/>
      <c r="I495" s="29"/>
    </row>
    <row r="496" spans="1:9" x14ac:dyDescent="0.25">
      <c r="A496" s="31">
        <v>43911.041666666664</v>
      </c>
      <c r="B496" s="45">
        <v>20.25</v>
      </c>
      <c r="C496" s="45">
        <v>20.2916666666667</v>
      </c>
      <c r="D496" s="5">
        <v>373677.136</v>
      </c>
      <c r="E496" s="5">
        <v>67598.806000000011</v>
      </c>
      <c r="F496" s="1">
        <f t="shared" si="14"/>
        <v>306078.32999999996</v>
      </c>
      <c r="G496" s="4">
        <f t="shared" si="15"/>
        <v>1.0236677953257042E-3</v>
      </c>
      <c r="H496" s="29"/>
      <c r="I496" s="29"/>
    </row>
    <row r="497" spans="1:9" x14ac:dyDescent="0.25">
      <c r="A497" s="31">
        <v>43911.08333321759</v>
      </c>
      <c r="B497" s="45">
        <v>20.2916666666667</v>
      </c>
      <c r="C497" s="45">
        <v>20.3333333333333</v>
      </c>
      <c r="D497" s="5">
        <v>393903.234</v>
      </c>
      <c r="E497" s="5">
        <v>67780.894</v>
      </c>
      <c r="F497" s="1">
        <f t="shared" si="14"/>
        <v>326122.33999999997</v>
      </c>
      <c r="G497" s="4">
        <f t="shared" si="15"/>
        <v>1.0907042546731737E-3</v>
      </c>
      <c r="H497" s="29"/>
      <c r="I497" s="29"/>
    </row>
    <row r="498" spans="1:9" x14ac:dyDescent="0.25">
      <c r="A498" s="31">
        <v>43911.124999826388</v>
      </c>
      <c r="B498" s="45">
        <v>20.3333333333333</v>
      </c>
      <c r="C498" s="45">
        <v>20.375</v>
      </c>
      <c r="D498" s="5">
        <v>441005.23800000001</v>
      </c>
      <c r="E498" s="5">
        <v>76631.668000000005</v>
      </c>
      <c r="F498" s="1">
        <f t="shared" si="14"/>
        <v>364373.57</v>
      </c>
      <c r="G498" s="4">
        <f t="shared" si="15"/>
        <v>1.2186340963009573E-3</v>
      </c>
      <c r="H498" s="29"/>
      <c r="I498" s="29"/>
    </row>
    <row r="499" spans="1:9" x14ac:dyDescent="0.25">
      <c r="A499" s="31">
        <v>43911.166666435187</v>
      </c>
      <c r="B499" s="45">
        <v>20.375</v>
      </c>
      <c r="C499" s="45">
        <v>20.4166666666667</v>
      </c>
      <c r="D499" s="5">
        <v>494351.12600000005</v>
      </c>
      <c r="E499" s="5">
        <v>80953.996000000028</v>
      </c>
      <c r="F499" s="1">
        <f t="shared" si="14"/>
        <v>413397.13</v>
      </c>
      <c r="G499" s="4">
        <f t="shared" si="15"/>
        <v>1.3825916021597267E-3</v>
      </c>
      <c r="H499" s="29"/>
      <c r="I499" s="29"/>
    </row>
    <row r="500" spans="1:9" x14ac:dyDescent="0.25">
      <c r="A500" s="31">
        <v>43911.208333043978</v>
      </c>
      <c r="B500" s="45">
        <v>20.4166666666667</v>
      </c>
      <c r="C500" s="45">
        <v>20.4583333333333</v>
      </c>
      <c r="D500" s="5">
        <v>515298.18200000009</v>
      </c>
      <c r="E500" s="5">
        <v>81353.891999999978</v>
      </c>
      <c r="F500" s="1">
        <f t="shared" si="14"/>
        <v>433944.2900000001</v>
      </c>
      <c r="G500" s="4">
        <f t="shared" si="15"/>
        <v>1.4513108283048923E-3</v>
      </c>
      <c r="H500" s="29"/>
      <c r="I500" s="29"/>
    </row>
    <row r="501" spans="1:9" x14ac:dyDescent="0.25">
      <c r="A501" s="31">
        <v>43911.249999652777</v>
      </c>
      <c r="B501" s="45">
        <v>20.4583333333333</v>
      </c>
      <c r="C501" s="45">
        <v>20.5</v>
      </c>
      <c r="D501" s="5">
        <v>517517.49600000004</v>
      </c>
      <c r="E501" s="5">
        <v>81615.115999999995</v>
      </c>
      <c r="F501" s="1">
        <f t="shared" si="14"/>
        <v>435902.38000000006</v>
      </c>
      <c r="G501" s="4">
        <f t="shared" si="15"/>
        <v>1.4578595887916254E-3</v>
      </c>
      <c r="H501" s="29"/>
      <c r="I501" s="29"/>
    </row>
    <row r="502" spans="1:9" x14ac:dyDescent="0.25">
      <c r="A502" s="31">
        <v>43911.291666261575</v>
      </c>
      <c r="B502" s="45">
        <v>20.5</v>
      </c>
      <c r="C502" s="45">
        <v>20.5416666666667</v>
      </c>
      <c r="D502" s="5">
        <v>511487.14600000007</v>
      </c>
      <c r="E502" s="5">
        <v>78774.675999999978</v>
      </c>
      <c r="F502" s="1">
        <f t="shared" si="14"/>
        <v>432712.47000000009</v>
      </c>
      <c r="G502" s="4">
        <f t="shared" si="15"/>
        <v>1.4471910513065072E-3</v>
      </c>
      <c r="H502" s="29"/>
      <c r="I502" s="29"/>
    </row>
    <row r="503" spans="1:9" x14ac:dyDescent="0.25">
      <c r="A503" s="31">
        <v>43911.333332870374</v>
      </c>
      <c r="B503" s="45">
        <v>20.5416666666667</v>
      </c>
      <c r="C503" s="45">
        <v>20.5833333333333</v>
      </c>
      <c r="D503" s="5">
        <v>497264.28599999996</v>
      </c>
      <c r="E503" s="5">
        <v>74914.686000000002</v>
      </c>
      <c r="F503" s="1">
        <f t="shared" si="14"/>
        <v>422349.6</v>
      </c>
      <c r="G503" s="4">
        <f t="shared" si="15"/>
        <v>1.4125328110901972E-3</v>
      </c>
      <c r="H503" s="29"/>
      <c r="I503" s="29"/>
    </row>
    <row r="504" spans="1:9" x14ac:dyDescent="0.25">
      <c r="A504" s="31">
        <v>43911.374999479165</v>
      </c>
      <c r="B504" s="45">
        <v>20.5833333333333</v>
      </c>
      <c r="C504" s="45">
        <v>20.625</v>
      </c>
      <c r="D504" s="5">
        <v>493049.18800000008</v>
      </c>
      <c r="E504" s="5">
        <v>85633.258000000016</v>
      </c>
      <c r="F504" s="1">
        <f t="shared" si="14"/>
        <v>407415.93000000005</v>
      </c>
      <c r="G504" s="4">
        <f t="shared" si="15"/>
        <v>1.3625876972200924E-3</v>
      </c>
      <c r="H504" s="29"/>
      <c r="I504" s="29"/>
    </row>
    <row r="505" spans="1:9" x14ac:dyDescent="0.25">
      <c r="A505" s="31">
        <v>43911.416666087964</v>
      </c>
      <c r="B505" s="45">
        <v>20.625</v>
      </c>
      <c r="C505" s="45">
        <v>20.6666666666667</v>
      </c>
      <c r="D505" s="5">
        <v>493863.82599999994</v>
      </c>
      <c r="E505" s="5">
        <v>88049.176000000007</v>
      </c>
      <c r="F505" s="1">
        <f t="shared" si="14"/>
        <v>405814.64999999991</v>
      </c>
      <c r="G505" s="4">
        <f t="shared" si="15"/>
        <v>1.3572322747460502E-3</v>
      </c>
      <c r="H505" s="29"/>
      <c r="I505" s="29"/>
    </row>
    <row r="506" spans="1:9" x14ac:dyDescent="0.25">
      <c r="A506" s="31">
        <v>43911.458332696762</v>
      </c>
      <c r="B506" s="45">
        <v>20.6666666666667</v>
      </c>
      <c r="C506" s="45">
        <v>20.7083333333333</v>
      </c>
      <c r="D506" s="5">
        <v>498756.85800000001</v>
      </c>
      <c r="E506" s="5">
        <v>90009.137999999977</v>
      </c>
      <c r="F506" s="1">
        <f t="shared" si="14"/>
        <v>408747.72000000003</v>
      </c>
      <c r="G506" s="4">
        <f t="shared" si="15"/>
        <v>1.3670418202321227E-3</v>
      </c>
      <c r="H506" s="29"/>
      <c r="I506" s="29"/>
    </row>
    <row r="507" spans="1:9" x14ac:dyDescent="0.25">
      <c r="A507" s="31">
        <v>43911.499999305554</v>
      </c>
      <c r="B507" s="47">
        <v>20.7083333333333</v>
      </c>
      <c r="C507" s="47">
        <v>20.75</v>
      </c>
      <c r="D507" s="5">
        <v>494530.44799999992</v>
      </c>
      <c r="E507" s="5">
        <v>90718.80799999999</v>
      </c>
      <c r="F507" s="1">
        <f t="shared" si="14"/>
        <v>403811.6399999999</v>
      </c>
      <c r="G507" s="4">
        <f t="shared" si="15"/>
        <v>1.3505332809599976E-3</v>
      </c>
      <c r="H507" s="29"/>
      <c r="I507" s="29"/>
    </row>
    <row r="508" spans="1:9" x14ac:dyDescent="0.25">
      <c r="A508" s="31">
        <v>43911.541665914352</v>
      </c>
      <c r="B508" s="47">
        <v>20.75</v>
      </c>
      <c r="C508" s="47">
        <v>20.7916666666667</v>
      </c>
      <c r="D508" s="5">
        <v>504938.76</v>
      </c>
      <c r="E508" s="5">
        <v>93336.2</v>
      </c>
      <c r="F508" s="1">
        <f t="shared" si="14"/>
        <v>411602.56</v>
      </c>
      <c r="G508" s="4">
        <f t="shared" si="15"/>
        <v>1.3765897283405065E-3</v>
      </c>
      <c r="H508" s="29"/>
      <c r="I508" s="29"/>
    </row>
    <row r="509" spans="1:9" x14ac:dyDescent="0.25">
      <c r="A509" s="31">
        <v>43911.583332523151</v>
      </c>
      <c r="B509" s="47">
        <v>20.7916666666667</v>
      </c>
      <c r="C509" s="47">
        <v>20.8333333333333</v>
      </c>
      <c r="D509" s="5">
        <v>538655.21</v>
      </c>
      <c r="E509" s="5">
        <v>96137.64</v>
      </c>
      <c r="F509" s="1">
        <f t="shared" si="14"/>
        <v>442517.56999999995</v>
      </c>
      <c r="G509" s="4">
        <f t="shared" si="15"/>
        <v>1.4799838501300892E-3</v>
      </c>
      <c r="H509" s="29"/>
      <c r="I509" s="29"/>
    </row>
    <row r="510" spans="1:9" x14ac:dyDescent="0.25">
      <c r="A510" s="31">
        <v>43911.624999131942</v>
      </c>
      <c r="B510" s="47">
        <v>20.8333333333333</v>
      </c>
      <c r="C510" s="47">
        <v>20.875</v>
      </c>
      <c r="D510" s="5">
        <v>542512.09600000002</v>
      </c>
      <c r="E510" s="5">
        <v>99261.34599999999</v>
      </c>
      <c r="F510" s="1">
        <f t="shared" si="14"/>
        <v>443250.75</v>
      </c>
      <c r="G510" s="4">
        <f t="shared" si="15"/>
        <v>1.4824359438610532E-3</v>
      </c>
      <c r="H510" s="29"/>
      <c r="I510" s="29"/>
    </row>
    <row r="511" spans="1:9" x14ac:dyDescent="0.25">
      <c r="A511" s="31">
        <v>43911.66666574074</v>
      </c>
      <c r="B511" s="47">
        <v>20.875</v>
      </c>
      <c r="C511" s="47">
        <v>20.9166666666667</v>
      </c>
      <c r="D511" s="5">
        <v>536118.73</v>
      </c>
      <c r="E511" s="5">
        <v>96853.420000000042</v>
      </c>
      <c r="F511" s="1">
        <f t="shared" si="14"/>
        <v>439265.30999999994</v>
      </c>
      <c r="G511" s="4">
        <f t="shared" si="15"/>
        <v>1.4691067853472735E-3</v>
      </c>
      <c r="H511" s="29"/>
      <c r="I511" s="29"/>
    </row>
    <row r="512" spans="1:9" x14ac:dyDescent="0.25">
      <c r="A512" s="31">
        <v>43911.708332349539</v>
      </c>
      <c r="B512" s="47">
        <v>20.9166666666667</v>
      </c>
      <c r="C512" s="47">
        <v>20.9583333333333</v>
      </c>
      <c r="D512" s="5">
        <v>507529.402</v>
      </c>
      <c r="E512" s="5">
        <v>91739.17200000002</v>
      </c>
      <c r="F512" s="1">
        <f t="shared" si="14"/>
        <v>415790.23</v>
      </c>
      <c r="G512" s="4">
        <f t="shared" si="15"/>
        <v>1.3905952377029354E-3</v>
      </c>
      <c r="H512" s="29"/>
      <c r="I512" s="29"/>
    </row>
    <row r="513" spans="1:9" x14ac:dyDescent="0.25">
      <c r="A513" s="31">
        <v>43911.74999895833</v>
      </c>
      <c r="B513" s="45">
        <v>20.9583333333333</v>
      </c>
      <c r="C513" s="45">
        <v>21</v>
      </c>
      <c r="D513" s="5">
        <v>474785.10199999996</v>
      </c>
      <c r="E513" s="5">
        <v>86979.851999999999</v>
      </c>
      <c r="F513" s="1">
        <f t="shared" si="14"/>
        <v>387805.24999999994</v>
      </c>
      <c r="G513" s="4">
        <f t="shared" si="15"/>
        <v>1.2970004942304591E-3</v>
      </c>
      <c r="H513" s="29"/>
      <c r="I513" s="29"/>
    </row>
    <row r="514" spans="1:9" x14ac:dyDescent="0.25">
      <c r="A514" s="31">
        <v>43911.791665567129</v>
      </c>
      <c r="B514" s="45">
        <v>21</v>
      </c>
      <c r="C514" s="45">
        <v>21.0416666666667</v>
      </c>
      <c r="D514" s="5">
        <v>435813.96399999998</v>
      </c>
      <c r="E514" s="5">
        <v>79750.033999999985</v>
      </c>
      <c r="F514" s="1">
        <f t="shared" si="14"/>
        <v>356063.93</v>
      </c>
      <c r="G514" s="4">
        <f t="shared" si="15"/>
        <v>1.1908428088264395E-3</v>
      </c>
      <c r="H514" s="29"/>
      <c r="I514" s="29"/>
    </row>
    <row r="515" spans="1:9" x14ac:dyDescent="0.25">
      <c r="A515" s="31">
        <v>43911.833332175927</v>
      </c>
      <c r="B515" s="45">
        <v>21.0416666666667</v>
      </c>
      <c r="C515" s="45">
        <v>21.0833333333333</v>
      </c>
      <c r="D515" s="5">
        <v>405630.40600000002</v>
      </c>
      <c r="E515" s="5">
        <v>71092.486000000019</v>
      </c>
      <c r="F515" s="1">
        <f t="shared" si="14"/>
        <v>334537.92</v>
      </c>
      <c r="G515" s="4">
        <f t="shared" si="15"/>
        <v>1.1188498546082855E-3</v>
      </c>
      <c r="H515" s="29"/>
      <c r="I515" s="29"/>
    </row>
    <row r="516" spans="1:9" x14ac:dyDescent="0.25">
      <c r="A516" s="31">
        <v>43911.874998784719</v>
      </c>
      <c r="B516" s="45">
        <v>21.0833333333333</v>
      </c>
      <c r="C516" s="45">
        <v>21.125</v>
      </c>
      <c r="D516" s="5">
        <v>390633.53399999999</v>
      </c>
      <c r="E516" s="5">
        <v>71001.65400000001</v>
      </c>
      <c r="F516" s="1">
        <f t="shared" si="14"/>
        <v>319631.88</v>
      </c>
      <c r="G516" s="4">
        <f t="shared" si="15"/>
        <v>1.0689971482640084E-3</v>
      </c>
      <c r="H516" s="29"/>
      <c r="I516" s="29"/>
    </row>
    <row r="517" spans="1:9" x14ac:dyDescent="0.25">
      <c r="A517" s="31">
        <v>43911.916665393517</v>
      </c>
      <c r="B517" s="45">
        <v>21.125</v>
      </c>
      <c r="C517" s="45">
        <v>21.1666666666667</v>
      </c>
      <c r="D517" s="5">
        <v>379401.77600000013</v>
      </c>
      <c r="E517" s="5">
        <v>70579.445999999982</v>
      </c>
      <c r="F517" s="1">
        <f t="shared" si="14"/>
        <v>308822.33000000013</v>
      </c>
      <c r="G517" s="4">
        <f t="shared" si="15"/>
        <v>1.0328450031024648E-3</v>
      </c>
      <c r="H517" s="29"/>
      <c r="I517" s="29"/>
    </row>
    <row r="518" spans="1:9" x14ac:dyDescent="0.25">
      <c r="A518" s="31">
        <v>43911.958332002316</v>
      </c>
      <c r="B518" s="45">
        <v>21.1666666666667</v>
      </c>
      <c r="C518" s="45">
        <v>21.2083333333333</v>
      </c>
      <c r="D518" s="5">
        <v>376823.29200000002</v>
      </c>
      <c r="E518" s="5">
        <v>70252.372000000003</v>
      </c>
      <c r="F518" s="1">
        <f t="shared" si="14"/>
        <v>306570.92000000004</v>
      </c>
      <c r="G518" s="4">
        <f t="shared" si="15"/>
        <v>1.0253152445890987E-3</v>
      </c>
      <c r="H518" s="29"/>
      <c r="I518" s="29"/>
    </row>
    <row r="519" spans="1:9" x14ac:dyDescent="0.25">
      <c r="A519" s="31">
        <v>43911.999998611114</v>
      </c>
      <c r="B519" s="45">
        <v>21.2083333333333</v>
      </c>
      <c r="C519" s="45">
        <v>21.25</v>
      </c>
      <c r="D519" s="3">
        <v>376659.772</v>
      </c>
      <c r="E519" s="3">
        <v>71939.581999999995</v>
      </c>
      <c r="F519" s="1">
        <f t="shared" si="14"/>
        <v>304720.19</v>
      </c>
      <c r="G519" s="4">
        <f t="shared" si="15"/>
        <v>1.0191255457010946E-3</v>
      </c>
      <c r="H519" s="29"/>
      <c r="I519" s="29"/>
    </row>
    <row r="520" spans="1:9" x14ac:dyDescent="0.25">
      <c r="A520" s="31">
        <v>43912.041665219906</v>
      </c>
      <c r="B520" s="45">
        <v>21.25</v>
      </c>
      <c r="C520" s="45">
        <v>21.2916666666667</v>
      </c>
      <c r="D520" s="3">
        <v>382356.88199999993</v>
      </c>
      <c r="E520" s="3">
        <v>72882.961999999985</v>
      </c>
      <c r="F520" s="1">
        <f t="shared" si="14"/>
        <v>309473.91999999993</v>
      </c>
      <c r="G520" s="4">
        <f t="shared" si="15"/>
        <v>1.0350242220584624E-3</v>
      </c>
      <c r="H520" s="29"/>
      <c r="I520" s="29"/>
    </row>
    <row r="521" spans="1:9" x14ac:dyDescent="0.25">
      <c r="A521" s="31">
        <v>43912.083331828704</v>
      </c>
      <c r="B521" s="45">
        <v>21.2916666666667</v>
      </c>
      <c r="C521" s="45">
        <v>21.3333333333333</v>
      </c>
      <c r="D521" s="3">
        <v>410011.03399999999</v>
      </c>
      <c r="E521" s="3">
        <v>75488.753999999957</v>
      </c>
      <c r="F521" s="1">
        <f t="shared" si="14"/>
        <v>334522.28000000003</v>
      </c>
      <c r="G521" s="4">
        <f t="shared" si="15"/>
        <v>1.1187975471995289E-3</v>
      </c>
      <c r="H521" s="29"/>
      <c r="I521" s="29"/>
    </row>
    <row r="522" spans="1:9" x14ac:dyDescent="0.25">
      <c r="A522" s="31">
        <v>43912.124998437503</v>
      </c>
      <c r="B522" s="45">
        <v>21.3333333333333</v>
      </c>
      <c r="C522" s="45">
        <v>21.375</v>
      </c>
      <c r="D522" s="3">
        <v>458901.69799999997</v>
      </c>
      <c r="E522" s="3">
        <v>85342.207999999999</v>
      </c>
      <c r="F522" s="1">
        <f t="shared" si="14"/>
        <v>373559.49</v>
      </c>
      <c r="G522" s="4">
        <f t="shared" si="15"/>
        <v>1.2493560702297821E-3</v>
      </c>
      <c r="H522" s="29"/>
      <c r="I522" s="29"/>
    </row>
    <row r="523" spans="1:9" x14ac:dyDescent="0.25">
      <c r="A523" s="31">
        <v>43912.166665046294</v>
      </c>
      <c r="B523" s="45">
        <v>21.375</v>
      </c>
      <c r="C523" s="45">
        <v>21.4166666666667</v>
      </c>
      <c r="D523" s="3">
        <v>507916.65400000004</v>
      </c>
      <c r="E523" s="3">
        <v>90433.433999999994</v>
      </c>
      <c r="F523" s="1">
        <f t="shared" si="14"/>
        <v>417483.22000000003</v>
      </c>
      <c r="G523" s="4">
        <f t="shared" si="15"/>
        <v>1.3962573809223149E-3</v>
      </c>
      <c r="H523" s="29"/>
      <c r="I523" s="29"/>
    </row>
    <row r="524" spans="1:9" x14ac:dyDescent="0.25">
      <c r="A524" s="31">
        <v>43912.208331655092</v>
      </c>
      <c r="B524" s="45">
        <v>21.4166666666667</v>
      </c>
      <c r="C524" s="45">
        <v>21.4583333333333</v>
      </c>
      <c r="D524" s="3">
        <v>527198.42599999998</v>
      </c>
      <c r="E524" s="3">
        <v>91804.296000000002</v>
      </c>
      <c r="F524" s="1">
        <f t="shared" si="14"/>
        <v>435394.13</v>
      </c>
      <c r="G524" s="4">
        <f t="shared" si="15"/>
        <v>1.4561597652302046E-3</v>
      </c>
      <c r="H524" s="29"/>
      <c r="I524" s="29"/>
    </row>
    <row r="525" spans="1:9" x14ac:dyDescent="0.25">
      <c r="A525" s="31">
        <v>43912.249998263891</v>
      </c>
      <c r="B525" s="45">
        <v>21.4583333333333</v>
      </c>
      <c r="C525" s="45">
        <v>21.5</v>
      </c>
      <c r="D525" s="3">
        <v>528347.31599999988</v>
      </c>
      <c r="E525" s="3">
        <v>92234.856</v>
      </c>
      <c r="F525" s="1">
        <f t="shared" si="14"/>
        <v>436112.45999999985</v>
      </c>
      <c r="G525" s="4">
        <f t="shared" si="15"/>
        <v>1.4585621936785568E-3</v>
      </c>
      <c r="H525" s="29"/>
      <c r="I525" s="29"/>
    </row>
    <row r="526" spans="1:9" x14ac:dyDescent="0.25">
      <c r="A526" s="31">
        <v>43912.291664872682</v>
      </c>
      <c r="B526" s="45">
        <v>21.5</v>
      </c>
      <c r="C526" s="45">
        <v>21.5416666666667</v>
      </c>
      <c r="D526" s="3">
        <v>521027.52000000008</v>
      </c>
      <c r="E526" s="3">
        <v>88871.910000000018</v>
      </c>
      <c r="F526" s="1">
        <f t="shared" si="14"/>
        <v>432155.61000000004</v>
      </c>
      <c r="G526" s="4">
        <f t="shared" si="15"/>
        <v>1.4453286533755425E-3</v>
      </c>
      <c r="H526" s="29"/>
      <c r="I526" s="29"/>
    </row>
    <row r="527" spans="1:9" x14ac:dyDescent="0.25">
      <c r="A527" s="31">
        <v>43912.333331481481</v>
      </c>
      <c r="B527" s="45">
        <v>21.5416666666667</v>
      </c>
      <c r="C527" s="45">
        <v>21.5833333333333</v>
      </c>
      <c r="D527" s="3">
        <v>498262.66399999999</v>
      </c>
      <c r="E527" s="3">
        <v>81731.624000000011</v>
      </c>
      <c r="F527" s="1">
        <f t="shared" si="14"/>
        <v>416531.04</v>
      </c>
      <c r="G527" s="4">
        <f t="shared" si="15"/>
        <v>1.3930728496902172E-3</v>
      </c>
      <c r="H527" s="29"/>
      <c r="I527" s="29"/>
    </row>
    <row r="528" spans="1:9" x14ac:dyDescent="0.25">
      <c r="A528" s="31">
        <v>43912.374998090279</v>
      </c>
      <c r="B528" s="45">
        <v>21.5833333333333</v>
      </c>
      <c r="C528" s="45">
        <v>21.625</v>
      </c>
      <c r="D528" s="3">
        <v>490563.42200000008</v>
      </c>
      <c r="E528" s="3">
        <v>85626.072000000015</v>
      </c>
      <c r="F528" s="1">
        <f t="shared" ref="F528:F591" si="16">D528-E528</f>
        <v>404937.35000000009</v>
      </c>
      <c r="G528" s="4">
        <f t="shared" ref="G528:G591" si="17">F528/$F$759</f>
        <v>1.3542981769389985E-3</v>
      </c>
      <c r="H528" s="29"/>
      <c r="I528" s="29"/>
    </row>
    <row r="529" spans="1:9" x14ac:dyDescent="0.25">
      <c r="A529" s="31">
        <v>43912.416664699071</v>
      </c>
      <c r="B529" s="45">
        <v>21.625</v>
      </c>
      <c r="C529" s="45">
        <v>21.6666666666667</v>
      </c>
      <c r="D529" s="3">
        <v>481189.31799999991</v>
      </c>
      <c r="E529" s="3">
        <v>85371.477999999959</v>
      </c>
      <c r="F529" s="1">
        <f t="shared" si="16"/>
        <v>395817.83999999997</v>
      </c>
      <c r="G529" s="4">
        <f t="shared" si="17"/>
        <v>1.3237983088295808E-3</v>
      </c>
      <c r="H529" s="29"/>
      <c r="I529" s="29"/>
    </row>
    <row r="530" spans="1:9" x14ac:dyDescent="0.25">
      <c r="A530" s="31">
        <v>43912.458331307869</v>
      </c>
      <c r="B530" s="45">
        <v>21.6666666666667</v>
      </c>
      <c r="C530" s="45">
        <v>21.7083333333333</v>
      </c>
      <c r="D530" s="3">
        <v>477204.06600000011</v>
      </c>
      <c r="E530" s="3">
        <v>84944.335999999996</v>
      </c>
      <c r="F530" s="1">
        <f t="shared" si="16"/>
        <v>392259.7300000001</v>
      </c>
      <c r="G530" s="4">
        <f t="shared" si="17"/>
        <v>1.3118983398927853E-3</v>
      </c>
      <c r="H530" s="29"/>
      <c r="I530" s="29"/>
    </row>
    <row r="531" spans="1:9" x14ac:dyDescent="0.25">
      <c r="A531" s="64">
        <v>43912.499997916668</v>
      </c>
      <c r="B531" s="56">
        <v>21.7083333333333</v>
      </c>
      <c r="C531" s="56">
        <v>21.75</v>
      </c>
      <c r="D531" s="57">
        <v>474082.39799999993</v>
      </c>
      <c r="E531" s="66">
        <v>87262.27800000002</v>
      </c>
      <c r="F531" s="58">
        <f t="shared" si="16"/>
        <v>386820.11999999988</v>
      </c>
      <c r="G531" s="59">
        <f t="shared" si="17"/>
        <v>1.2937057629268437E-3</v>
      </c>
      <c r="H531" s="29"/>
      <c r="I531" s="29"/>
    </row>
    <row r="532" spans="1:9" x14ac:dyDescent="0.25">
      <c r="A532" s="64">
        <v>43912.541664525466</v>
      </c>
      <c r="B532" s="56">
        <v>21.75</v>
      </c>
      <c r="C532" s="56">
        <v>21.7916666666667</v>
      </c>
      <c r="D532" s="57">
        <v>488248.87200000003</v>
      </c>
      <c r="E532" s="66">
        <v>89992.471999999994</v>
      </c>
      <c r="F532" s="58">
        <f t="shared" si="16"/>
        <v>398256.4</v>
      </c>
      <c r="G532" s="59">
        <f t="shared" si="17"/>
        <v>1.3319539836823856E-3</v>
      </c>
      <c r="H532" s="29"/>
      <c r="I532" s="29"/>
    </row>
    <row r="533" spans="1:9" x14ac:dyDescent="0.25">
      <c r="A533" s="64">
        <v>43912.583331134258</v>
      </c>
      <c r="B533" s="56">
        <v>21.7916666666667</v>
      </c>
      <c r="C533" s="56">
        <v>21.8333333333333</v>
      </c>
      <c r="D533" s="57">
        <v>524147.20199999999</v>
      </c>
      <c r="E533" s="66">
        <v>93485.132000000012</v>
      </c>
      <c r="F533" s="58">
        <f t="shared" si="16"/>
        <v>430662.06999999995</v>
      </c>
      <c r="G533" s="59">
        <f t="shared" si="17"/>
        <v>1.4403335633963504E-3</v>
      </c>
      <c r="H533" s="29"/>
      <c r="I533" s="29"/>
    </row>
    <row r="534" spans="1:9" x14ac:dyDescent="0.25">
      <c r="A534" s="64">
        <v>43912.624997743056</v>
      </c>
      <c r="B534" s="56">
        <v>21.8333333333333</v>
      </c>
      <c r="C534" s="56">
        <v>21.875</v>
      </c>
      <c r="D534" s="57">
        <v>526411.99</v>
      </c>
      <c r="E534" s="66">
        <v>96089.99000000002</v>
      </c>
      <c r="F534" s="58">
        <f t="shared" si="16"/>
        <v>430322</v>
      </c>
      <c r="G534" s="59">
        <f t="shared" si="17"/>
        <v>1.4391962117022389E-3</v>
      </c>
      <c r="H534" s="29"/>
      <c r="I534" s="29"/>
    </row>
    <row r="535" spans="1:9" x14ac:dyDescent="0.25">
      <c r="A535" s="64">
        <v>43912.666664351855</v>
      </c>
      <c r="B535" s="56">
        <v>21.875</v>
      </c>
      <c r="C535" s="56">
        <v>21.9166666666667</v>
      </c>
      <c r="D535" s="57">
        <v>521680.13199999998</v>
      </c>
      <c r="E535" s="66">
        <v>93989.412000000011</v>
      </c>
      <c r="F535" s="58">
        <f t="shared" si="16"/>
        <v>427690.72</v>
      </c>
      <c r="G535" s="59">
        <f t="shared" si="17"/>
        <v>1.4303959918484366E-3</v>
      </c>
      <c r="H535" s="29"/>
      <c r="I535" s="29"/>
    </row>
    <row r="536" spans="1:9" x14ac:dyDescent="0.25">
      <c r="A536" s="64">
        <v>43912.708330960646</v>
      </c>
      <c r="B536" s="56">
        <v>21.9166666666667</v>
      </c>
      <c r="C536" s="56">
        <v>21.9583333333333</v>
      </c>
      <c r="D536" s="57">
        <v>493167.55400000006</v>
      </c>
      <c r="E536" s="66">
        <v>89855.983999999982</v>
      </c>
      <c r="F536" s="58">
        <f t="shared" si="16"/>
        <v>403311.57000000007</v>
      </c>
      <c r="G536" s="59">
        <f t="shared" si="17"/>
        <v>1.348860815109807E-3</v>
      </c>
      <c r="H536" s="29"/>
      <c r="I536" s="29"/>
    </row>
    <row r="537" spans="1:9" x14ac:dyDescent="0.25">
      <c r="A537" s="31">
        <v>43912.749997569445</v>
      </c>
      <c r="B537" s="45">
        <v>21.9583333333333</v>
      </c>
      <c r="C537" s="45">
        <v>22</v>
      </c>
      <c r="D537" s="3">
        <v>458110.66200000013</v>
      </c>
      <c r="E537" s="3">
        <v>83872.891999999993</v>
      </c>
      <c r="F537" s="1">
        <f t="shared" si="16"/>
        <v>374237.77000000014</v>
      </c>
      <c r="G537" s="4">
        <f t="shared" si="17"/>
        <v>1.251624552915942E-3</v>
      </c>
      <c r="H537" s="29"/>
      <c r="I537" s="29"/>
    </row>
    <row r="538" spans="1:9" x14ac:dyDescent="0.25">
      <c r="A538" s="31">
        <v>43912.791664178243</v>
      </c>
      <c r="B538" s="45">
        <v>22</v>
      </c>
      <c r="C538" s="45">
        <v>22.0416666666667</v>
      </c>
      <c r="D538" s="3">
        <v>419966.734</v>
      </c>
      <c r="E538" s="3">
        <v>77032.003999999972</v>
      </c>
      <c r="F538" s="1">
        <f t="shared" si="16"/>
        <v>342934.73000000004</v>
      </c>
      <c r="G538" s="4">
        <f t="shared" si="17"/>
        <v>1.1469326789639623E-3</v>
      </c>
      <c r="H538" s="29"/>
      <c r="I538" s="29"/>
    </row>
    <row r="539" spans="1:9" x14ac:dyDescent="0.25">
      <c r="A539" s="31">
        <v>43912.833330787034</v>
      </c>
      <c r="B539" s="45">
        <v>22.0416666666667</v>
      </c>
      <c r="C539" s="45">
        <v>22.0833333333333</v>
      </c>
      <c r="D539" s="3">
        <v>392283.45</v>
      </c>
      <c r="E539" s="3">
        <v>69777.229999999981</v>
      </c>
      <c r="F539" s="1">
        <f t="shared" si="16"/>
        <v>322506.22000000003</v>
      </c>
      <c r="G539" s="4">
        <f t="shared" si="17"/>
        <v>1.0786102734101645E-3</v>
      </c>
      <c r="H539" s="29"/>
      <c r="I539" s="29"/>
    </row>
    <row r="540" spans="1:9" x14ac:dyDescent="0.25">
      <c r="A540" s="31">
        <v>43912.874997395833</v>
      </c>
      <c r="B540" s="45">
        <v>22.0833333333333</v>
      </c>
      <c r="C540" s="45">
        <v>22.125</v>
      </c>
      <c r="D540" s="3">
        <v>381757.13000000012</v>
      </c>
      <c r="E540" s="3">
        <v>71208.94</v>
      </c>
      <c r="F540" s="1">
        <f t="shared" si="16"/>
        <v>310548.19000000012</v>
      </c>
      <c r="G540" s="4">
        <f t="shared" si="17"/>
        <v>1.0386170788362836E-3</v>
      </c>
      <c r="H540" s="29"/>
      <c r="I540" s="29"/>
    </row>
    <row r="541" spans="1:9" x14ac:dyDescent="0.25">
      <c r="A541" s="31">
        <v>43912.916664004631</v>
      </c>
      <c r="B541" s="45">
        <v>22.125</v>
      </c>
      <c r="C541" s="45">
        <v>22.1666666666667</v>
      </c>
      <c r="D541" s="3">
        <v>371483.29600000003</v>
      </c>
      <c r="E541" s="3">
        <v>69606.715999999986</v>
      </c>
      <c r="F541" s="1">
        <f t="shared" si="16"/>
        <v>301876.58000000007</v>
      </c>
      <c r="G541" s="4">
        <f t="shared" si="17"/>
        <v>1.0096151959175406E-3</v>
      </c>
      <c r="H541" s="29"/>
      <c r="I541" s="29"/>
    </row>
    <row r="542" spans="1:9" x14ac:dyDescent="0.25">
      <c r="A542" s="31">
        <v>43912.958330613423</v>
      </c>
      <c r="B542" s="45">
        <v>22.1666666666667</v>
      </c>
      <c r="C542" s="45">
        <v>22.2083333333333</v>
      </c>
      <c r="D542" s="3">
        <v>354827.6719999999</v>
      </c>
      <c r="E542" s="3">
        <v>69737.001999999979</v>
      </c>
      <c r="F542" s="1">
        <f t="shared" si="16"/>
        <v>285090.66999999993</v>
      </c>
      <c r="G542" s="4">
        <f t="shared" si="17"/>
        <v>9.5347533301958301E-4</v>
      </c>
      <c r="H542" s="29"/>
      <c r="I542" s="29"/>
    </row>
    <row r="543" spans="1:9" x14ac:dyDescent="0.25">
      <c r="A543" s="31">
        <v>43912.999997222221</v>
      </c>
      <c r="B543" s="45">
        <v>22.2083333333333</v>
      </c>
      <c r="C543" s="45">
        <v>22.25</v>
      </c>
      <c r="D543" s="3">
        <v>361799.59600000002</v>
      </c>
      <c r="E543" s="3">
        <v>70841.386000000013</v>
      </c>
      <c r="F543" s="1">
        <f t="shared" si="16"/>
        <v>290958.21000000002</v>
      </c>
      <c r="G543" s="4">
        <f t="shared" si="17"/>
        <v>9.7309910624059309E-4</v>
      </c>
      <c r="H543" s="29"/>
      <c r="I543" s="29"/>
    </row>
    <row r="544" spans="1:9" x14ac:dyDescent="0.25">
      <c r="A544" s="31">
        <v>43913.04166383102</v>
      </c>
      <c r="B544" s="45">
        <v>22.25</v>
      </c>
      <c r="C544" s="45">
        <v>22.2916666666667</v>
      </c>
      <c r="D544" s="3">
        <v>375255.48000000004</v>
      </c>
      <c r="E544" s="3">
        <v>72754.17</v>
      </c>
      <c r="F544" s="1">
        <f t="shared" si="16"/>
        <v>302501.31000000006</v>
      </c>
      <c r="G544" s="4">
        <f t="shared" si="17"/>
        <v>1.0117045825845869E-3</v>
      </c>
      <c r="H544" s="29"/>
      <c r="I544" s="29"/>
    </row>
    <row r="545" spans="1:9" x14ac:dyDescent="0.25">
      <c r="A545" s="31">
        <v>43913.083330439818</v>
      </c>
      <c r="B545" s="45">
        <v>22.2916666666667</v>
      </c>
      <c r="C545" s="45">
        <v>22.3333333333333</v>
      </c>
      <c r="D545" s="3">
        <v>367427.96</v>
      </c>
      <c r="E545" s="3">
        <v>73484.87000000001</v>
      </c>
      <c r="F545" s="1">
        <f t="shared" si="16"/>
        <v>293943.09000000003</v>
      </c>
      <c r="G545" s="4">
        <f t="shared" si="17"/>
        <v>9.8308192837933046E-4</v>
      </c>
      <c r="H545" s="29"/>
      <c r="I545" s="29"/>
    </row>
    <row r="546" spans="1:9" x14ac:dyDescent="0.25">
      <c r="A546" s="31">
        <v>43913.12499704861</v>
      </c>
      <c r="B546" s="45">
        <v>22.3333333333333</v>
      </c>
      <c r="C546" s="45">
        <v>22.375</v>
      </c>
      <c r="D546" s="3">
        <v>383017.69600000005</v>
      </c>
      <c r="E546" s="3">
        <v>82557.266000000018</v>
      </c>
      <c r="F546" s="1">
        <f t="shared" si="16"/>
        <v>300460.43000000005</v>
      </c>
      <c r="G546" s="4">
        <f t="shared" si="17"/>
        <v>1.0048789339667174E-3</v>
      </c>
      <c r="H546" s="29"/>
      <c r="I546" s="29"/>
    </row>
    <row r="547" spans="1:9" x14ac:dyDescent="0.25">
      <c r="A547" s="31">
        <v>43913.166663657408</v>
      </c>
      <c r="B547" s="45">
        <v>22.375</v>
      </c>
      <c r="C547" s="45">
        <v>22.4166666666667</v>
      </c>
      <c r="D547" s="3">
        <v>416144.90400000016</v>
      </c>
      <c r="E547" s="3">
        <v>87969.543999999994</v>
      </c>
      <c r="F547" s="1">
        <f t="shared" si="16"/>
        <v>328175.36000000016</v>
      </c>
      <c r="G547" s="4">
        <f t="shared" si="17"/>
        <v>1.0975705050776364E-3</v>
      </c>
      <c r="H547" s="29"/>
      <c r="I547" s="29"/>
    </row>
    <row r="548" spans="1:9" x14ac:dyDescent="0.25">
      <c r="A548" s="31">
        <v>43913.208330266207</v>
      </c>
      <c r="B548" s="45">
        <v>22.4166666666667</v>
      </c>
      <c r="C548" s="45">
        <v>22.4583333333333</v>
      </c>
      <c r="D548" s="3">
        <v>438138.38</v>
      </c>
      <c r="E548" s="3">
        <v>89671.72000000003</v>
      </c>
      <c r="F548" s="1">
        <f t="shared" si="16"/>
        <v>348466.66</v>
      </c>
      <c r="G548" s="4">
        <f t="shared" si="17"/>
        <v>1.1654340167979607E-3</v>
      </c>
      <c r="H548" s="29"/>
      <c r="I548" s="29"/>
    </row>
    <row r="549" spans="1:9" x14ac:dyDescent="0.25">
      <c r="A549" s="31">
        <v>43913.249996874998</v>
      </c>
      <c r="B549" s="45">
        <v>22.4583333333333</v>
      </c>
      <c r="C549" s="45">
        <v>22.5</v>
      </c>
      <c r="D549" s="3">
        <v>471945.27399999998</v>
      </c>
      <c r="E549" s="3">
        <v>90165.393999999986</v>
      </c>
      <c r="F549" s="1">
        <f t="shared" si="16"/>
        <v>381779.88</v>
      </c>
      <c r="G549" s="4">
        <f t="shared" si="17"/>
        <v>1.2768488643391119E-3</v>
      </c>
      <c r="H549" s="29"/>
      <c r="I549" s="29"/>
    </row>
    <row r="550" spans="1:9" x14ac:dyDescent="0.25">
      <c r="A550" s="31">
        <v>43913.291663483797</v>
      </c>
      <c r="B550" s="45">
        <v>22.5</v>
      </c>
      <c r="C550" s="45">
        <v>22.5416666666667</v>
      </c>
      <c r="D550" s="3">
        <v>495727.66200000001</v>
      </c>
      <c r="E550" s="3">
        <v>85916.42200000002</v>
      </c>
      <c r="F550" s="1">
        <f t="shared" si="16"/>
        <v>409811.24</v>
      </c>
      <c r="G550" s="4">
        <f t="shared" si="17"/>
        <v>1.3705987240275816E-3</v>
      </c>
      <c r="H550" s="29"/>
      <c r="I550" s="29"/>
    </row>
    <row r="551" spans="1:9" x14ac:dyDescent="0.25">
      <c r="A551" s="31">
        <v>43913.333330092595</v>
      </c>
      <c r="B551" s="45">
        <v>22.5416666666667</v>
      </c>
      <c r="C551" s="45">
        <v>22.5833333333333</v>
      </c>
      <c r="D551" s="3">
        <v>479755.20200000005</v>
      </c>
      <c r="E551" s="3">
        <v>81420.002000000022</v>
      </c>
      <c r="F551" s="1">
        <f t="shared" si="16"/>
        <v>398335.2</v>
      </c>
      <c r="G551" s="4">
        <f t="shared" si="17"/>
        <v>1.3322175274042545E-3</v>
      </c>
      <c r="H551" s="29"/>
      <c r="I551" s="29"/>
    </row>
    <row r="552" spans="1:9" x14ac:dyDescent="0.25">
      <c r="A552" s="31">
        <v>43913.374996701386</v>
      </c>
      <c r="B552" s="45">
        <v>22.5833333333333</v>
      </c>
      <c r="C552" s="45">
        <v>22.625</v>
      </c>
      <c r="D552" s="3">
        <v>471875.67799999996</v>
      </c>
      <c r="E552" s="3">
        <v>84324.908000000025</v>
      </c>
      <c r="F552" s="1">
        <f t="shared" si="16"/>
        <v>387550.7699999999</v>
      </c>
      <c r="G552" s="4">
        <f t="shared" si="17"/>
        <v>1.2961493951652147E-3</v>
      </c>
      <c r="H552" s="29"/>
      <c r="I552" s="29"/>
    </row>
    <row r="553" spans="1:9" x14ac:dyDescent="0.25">
      <c r="A553" s="31">
        <v>43913.416663310185</v>
      </c>
      <c r="B553" s="45">
        <v>22.625</v>
      </c>
      <c r="C553" s="45">
        <v>22.6666666666667</v>
      </c>
      <c r="D553" s="3">
        <v>463440.33199999994</v>
      </c>
      <c r="E553" s="3">
        <v>84500.641999999993</v>
      </c>
      <c r="F553" s="1">
        <f t="shared" si="16"/>
        <v>378939.68999999994</v>
      </c>
      <c r="G553" s="4">
        <f t="shared" si="17"/>
        <v>1.2673499526206437E-3</v>
      </c>
      <c r="H553" s="29"/>
      <c r="I553" s="29"/>
    </row>
    <row r="554" spans="1:9" x14ac:dyDescent="0.25">
      <c r="A554" s="31">
        <v>43913.458329918984</v>
      </c>
      <c r="B554" s="45">
        <v>22.6666666666667</v>
      </c>
      <c r="C554" s="45">
        <v>22.7083333333333</v>
      </c>
      <c r="D554" s="3">
        <v>475906.15600000002</v>
      </c>
      <c r="E554" s="3">
        <v>85461.176000000007</v>
      </c>
      <c r="F554" s="1">
        <f t="shared" si="16"/>
        <v>390444.98</v>
      </c>
      <c r="G554" s="4">
        <f t="shared" si="17"/>
        <v>1.3058289748006293E-3</v>
      </c>
      <c r="H554" s="29"/>
      <c r="I554" s="29"/>
    </row>
    <row r="555" spans="1:9" x14ac:dyDescent="0.25">
      <c r="A555" s="64">
        <v>43913.499996527775</v>
      </c>
      <c r="B555" s="56">
        <v>22.7083333333333</v>
      </c>
      <c r="C555" s="56">
        <v>22.75</v>
      </c>
      <c r="D555" s="57">
        <v>485132.61400000006</v>
      </c>
      <c r="E555" s="66">
        <v>86990.934000000023</v>
      </c>
      <c r="F555" s="58">
        <f t="shared" si="16"/>
        <v>398141.68000000005</v>
      </c>
      <c r="G555" s="59">
        <f t="shared" si="17"/>
        <v>1.3315703068324768E-3</v>
      </c>
      <c r="H555" s="29"/>
      <c r="I555" s="29"/>
    </row>
    <row r="556" spans="1:9" x14ac:dyDescent="0.25">
      <c r="A556" s="64">
        <v>43913.541663136573</v>
      </c>
      <c r="B556" s="56">
        <v>22.75</v>
      </c>
      <c r="C556" s="56">
        <v>22.7916666666667</v>
      </c>
      <c r="D556" s="57">
        <v>488607.37999999995</v>
      </c>
      <c r="E556" s="66">
        <v>87880.530000000013</v>
      </c>
      <c r="F556" s="58">
        <f t="shared" si="16"/>
        <v>400726.84999999992</v>
      </c>
      <c r="G556" s="59">
        <f t="shared" si="17"/>
        <v>1.3402163134754235E-3</v>
      </c>
      <c r="H556" s="29"/>
      <c r="I556" s="29"/>
    </row>
    <row r="557" spans="1:9" x14ac:dyDescent="0.25">
      <c r="A557" s="64">
        <v>43913.583329745372</v>
      </c>
      <c r="B557" s="56">
        <v>22.7916666666667</v>
      </c>
      <c r="C557" s="56">
        <v>22.8333333333333</v>
      </c>
      <c r="D557" s="57">
        <v>519670.66000000003</v>
      </c>
      <c r="E557" s="66">
        <v>90941.849999999977</v>
      </c>
      <c r="F557" s="58">
        <f t="shared" si="16"/>
        <v>428728.81000000006</v>
      </c>
      <c r="G557" s="59">
        <f t="shared" si="17"/>
        <v>1.4338678459377141E-3</v>
      </c>
      <c r="H557" s="29"/>
      <c r="I557" s="29"/>
    </row>
    <row r="558" spans="1:9" x14ac:dyDescent="0.25">
      <c r="A558" s="64">
        <v>43913.624996354163</v>
      </c>
      <c r="B558" s="56">
        <v>22.8333333333333</v>
      </c>
      <c r="C558" s="56">
        <v>22.875</v>
      </c>
      <c r="D558" s="57">
        <v>517954.04799999995</v>
      </c>
      <c r="E558" s="66">
        <v>96221.607999999964</v>
      </c>
      <c r="F558" s="58">
        <f t="shared" si="16"/>
        <v>421732.44</v>
      </c>
      <c r="G558" s="59">
        <f t="shared" si="17"/>
        <v>1.4104687420116605E-3</v>
      </c>
      <c r="H558" s="29"/>
      <c r="I558" s="29"/>
    </row>
    <row r="559" spans="1:9" x14ac:dyDescent="0.25">
      <c r="A559" s="64">
        <v>43913.666662962962</v>
      </c>
      <c r="B559" s="56">
        <v>22.875</v>
      </c>
      <c r="C559" s="56">
        <v>22.9166666666667</v>
      </c>
      <c r="D559" s="57">
        <v>499978.17600000004</v>
      </c>
      <c r="E559" s="66">
        <v>93341.945999999996</v>
      </c>
      <c r="F559" s="58">
        <f t="shared" si="16"/>
        <v>406636.23000000004</v>
      </c>
      <c r="G559" s="59">
        <f t="shared" si="17"/>
        <v>1.3599800190482484E-3</v>
      </c>
      <c r="H559" s="29"/>
      <c r="I559" s="29"/>
    </row>
    <row r="560" spans="1:9" x14ac:dyDescent="0.25">
      <c r="A560" s="64">
        <v>43913.70832957176</v>
      </c>
      <c r="B560" s="56">
        <v>22.9166666666667</v>
      </c>
      <c r="C560" s="56">
        <v>22.9583333333333</v>
      </c>
      <c r="D560" s="57">
        <v>468331.62799999991</v>
      </c>
      <c r="E560" s="66">
        <v>89449.788</v>
      </c>
      <c r="F560" s="58">
        <f t="shared" si="16"/>
        <v>378881.83999999991</v>
      </c>
      <c r="G560" s="59">
        <f t="shared" si="17"/>
        <v>1.2671564754085862E-3</v>
      </c>
      <c r="H560" s="29"/>
      <c r="I560" s="29"/>
    </row>
    <row r="561" spans="1:9" x14ac:dyDescent="0.25">
      <c r="A561" s="31">
        <v>43913.749996180559</v>
      </c>
      <c r="B561" s="45">
        <v>22.9583333333333</v>
      </c>
      <c r="C561" s="45">
        <v>23</v>
      </c>
      <c r="D561" s="3">
        <v>427335.78399999999</v>
      </c>
      <c r="E561" s="3">
        <v>84401.403999999995</v>
      </c>
      <c r="F561" s="1">
        <f t="shared" si="16"/>
        <v>342934.38</v>
      </c>
      <c r="G561" s="4">
        <f t="shared" si="17"/>
        <v>1.1469315084017457E-3</v>
      </c>
      <c r="H561" s="29"/>
      <c r="I561" s="29"/>
    </row>
    <row r="562" spans="1:9" x14ac:dyDescent="0.25">
      <c r="A562" s="31">
        <v>43913.79166278935</v>
      </c>
      <c r="B562" s="45">
        <v>23</v>
      </c>
      <c r="C562" s="45">
        <v>23.0416666666667</v>
      </c>
      <c r="D562" s="3">
        <v>392602.41800000012</v>
      </c>
      <c r="E562" s="3">
        <v>79039.038000000015</v>
      </c>
      <c r="F562" s="1">
        <f t="shared" si="16"/>
        <v>313563.38000000012</v>
      </c>
      <c r="G562" s="4">
        <f t="shared" si="17"/>
        <v>1.0487012716629634E-3</v>
      </c>
      <c r="H562" s="29"/>
      <c r="I562" s="29"/>
    </row>
    <row r="563" spans="1:9" x14ac:dyDescent="0.25">
      <c r="A563" s="31">
        <v>43913.833329398149</v>
      </c>
      <c r="B563" s="45">
        <v>23.0416666666667</v>
      </c>
      <c r="C563" s="45">
        <v>23.0833333333333</v>
      </c>
      <c r="D563" s="3">
        <v>364283.01200000005</v>
      </c>
      <c r="E563" s="3">
        <v>71753.092000000033</v>
      </c>
      <c r="F563" s="1">
        <f t="shared" si="16"/>
        <v>292529.92000000004</v>
      </c>
      <c r="G563" s="4">
        <f t="shared" si="17"/>
        <v>9.7835563292966439E-4</v>
      </c>
      <c r="H563" s="29"/>
      <c r="I563" s="29"/>
    </row>
    <row r="564" spans="1:9" x14ac:dyDescent="0.25">
      <c r="A564" s="31">
        <v>43913.874996006947</v>
      </c>
      <c r="B564" s="45">
        <v>23.0833333333333</v>
      </c>
      <c r="C564" s="45">
        <v>23.125</v>
      </c>
      <c r="D564" s="3">
        <v>353597.75799999997</v>
      </c>
      <c r="E564" s="3">
        <v>71594.987999999998</v>
      </c>
      <c r="F564" s="1">
        <f t="shared" si="16"/>
        <v>282002.76999999996</v>
      </c>
      <c r="G564" s="4">
        <f t="shared" si="17"/>
        <v>9.4314796425360012E-4</v>
      </c>
      <c r="H564" s="29"/>
      <c r="I564" s="29"/>
    </row>
    <row r="565" spans="1:9" x14ac:dyDescent="0.25">
      <c r="A565" s="31">
        <v>43913.916662615738</v>
      </c>
      <c r="B565" s="45">
        <v>23.125</v>
      </c>
      <c r="C565" s="45">
        <v>23.1666666666667</v>
      </c>
      <c r="D565" s="3">
        <v>342363.17599999998</v>
      </c>
      <c r="E565" s="3">
        <v>69095.536000000007</v>
      </c>
      <c r="F565" s="1">
        <f t="shared" si="16"/>
        <v>273267.63999999996</v>
      </c>
      <c r="G565" s="4">
        <f t="shared" si="17"/>
        <v>9.1393364101489375E-4</v>
      </c>
      <c r="H565" s="29"/>
      <c r="I565" s="29"/>
    </row>
    <row r="566" spans="1:9" x14ac:dyDescent="0.25">
      <c r="A566" s="31">
        <v>43913.958329224537</v>
      </c>
      <c r="B566" s="45">
        <v>23.1666666666667</v>
      </c>
      <c r="C566" s="45">
        <v>23.2083333333333</v>
      </c>
      <c r="D566" s="3">
        <v>341964.99999999988</v>
      </c>
      <c r="E566" s="3">
        <v>68701.609999999986</v>
      </c>
      <c r="F566" s="1">
        <f t="shared" si="16"/>
        <v>273263.3899999999</v>
      </c>
      <c r="G566" s="4">
        <f t="shared" si="17"/>
        <v>9.139194270451227E-4</v>
      </c>
      <c r="H566" s="29"/>
      <c r="I566" s="29"/>
    </row>
    <row r="567" spans="1:9" x14ac:dyDescent="0.25">
      <c r="A567" s="31">
        <v>43913.999995833336</v>
      </c>
      <c r="B567" s="45">
        <v>23.2083333333333</v>
      </c>
      <c r="C567" s="45">
        <v>23.25</v>
      </c>
      <c r="D567" s="5">
        <v>351140.19000000006</v>
      </c>
      <c r="E567" s="5">
        <v>70665.759999999995</v>
      </c>
      <c r="F567" s="1">
        <f t="shared" si="16"/>
        <v>280474.43000000005</v>
      </c>
      <c r="G567" s="4">
        <f t="shared" si="17"/>
        <v>9.3803648694546133E-4</v>
      </c>
      <c r="H567" s="29"/>
      <c r="I567" s="29"/>
    </row>
    <row r="568" spans="1:9" x14ac:dyDescent="0.25">
      <c r="A568" s="31">
        <v>43914.041662442127</v>
      </c>
      <c r="B568" s="45">
        <v>23.25</v>
      </c>
      <c r="C568" s="45">
        <v>23.2916666666667</v>
      </c>
      <c r="D568" s="5">
        <v>367276.59599999996</v>
      </c>
      <c r="E568" s="5">
        <v>72412.075999999957</v>
      </c>
      <c r="F568" s="1">
        <f t="shared" si="16"/>
        <v>294864.52</v>
      </c>
      <c r="G568" s="4">
        <f t="shared" si="17"/>
        <v>9.8616361735955646E-4</v>
      </c>
      <c r="H568" s="29"/>
      <c r="I568" s="29"/>
    </row>
    <row r="569" spans="1:9" x14ac:dyDescent="0.25">
      <c r="A569" s="31">
        <v>43914.083329050925</v>
      </c>
      <c r="B569" s="45">
        <v>23.2916666666667</v>
      </c>
      <c r="C569" s="45">
        <v>23.3333333333333</v>
      </c>
      <c r="D569" s="5">
        <v>394053.56200000003</v>
      </c>
      <c r="E569" s="5">
        <v>73876.851999999999</v>
      </c>
      <c r="F569" s="1">
        <f t="shared" si="16"/>
        <v>320176.71000000002</v>
      </c>
      <c r="G569" s="4">
        <f t="shared" si="17"/>
        <v>1.0708193122993628E-3</v>
      </c>
      <c r="H569" s="29"/>
      <c r="I569" s="29"/>
    </row>
    <row r="570" spans="1:9" x14ac:dyDescent="0.25">
      <c r="A570" s="31">
        <v>43914.124995659724</v>
      </c>
      <c r="B570" s="45">
        <v>23.3333333333333</v>
      </c>
      <c r="C570" s="45">
        <v>23.375</v>
      </c>
      <c r="D570" s="5">
        <v>446083.04800000001</v>
      </c>
      <c r="E570" s="5">
        <v>84388.327999999994</v>
      </c>
      <c r="F570" s="1">
        <f t="shared" si="16"/>
        <v>361694.72000000003</v>
      </c>
      <c r="G570" s="4">
        <f t="shared" si="17"/>
        <v>1.2096747803196257E-3</v>
      </c>
      <c r="H570" s="29"/>
      <c r="I570" s="29"/>
    </row>
    <row r="571" spans="1:9" x14ac:dyDescent="0.25">
      <c r="A571" s="31">
        <v>43914.166662268515</v>
      </c>
      <c r="B571" s="45">
        <v>23.375</v>
      </c>
      <c r="C571" s="45">
        <v>23.4166666666667</v>
      </c>
      <c r="D571" s="5">
        <v>482664.18199999991</v>
      </c>
      <c r="E571" s="5">
        <v>87895.421999999977</v>
      </c>
      <c r="F571" s="1">
        <f t="shared" si="16"/>
        <v>394768.75999999995</v>
      </c>
      <c r="G571" s="4">
        <f t="shared" si="17"/>
        <v>1.3202896990867077E-3</v>
      </c>
      <c r="H571" s="29"/>
      <c r="I571" s="29"/>
    </row>
    <row r="572" spans="1:9" x14ac:dyDescent="0.25">
      <c r="A572" s="31">
        <v>43914.208328877314</v>
      </c>
      <c r="B572" s="45">
        <v>23.4166666666667</v>
      </c>
      <c r="C572" s="45">
        <v>23.4583333333333</v>
      </c>
      <c r="D572" s="5">
        <v>503136.21600000007</v>
      </c>
      <c r="E572" s="5">
        <v>90288.035999999993</v>
      </c>
      <c r="F572" s="1">
        <f t="shared" si="16"/>
        <v>412848.18000000005</v>
      </c>
      <c r="G572" s="4">
        <f t="shared" si="17"/>
        <v>1.3807556589348535E-3</v>
      </c>
      <c r="H572" s="29"/>
      <c r="I572" s="29"/>
    </row>
    <row r="573" spans="1:9" x14ac:dyDescent="0.25">
      <c r="A573" s="31">
        <v>43914.249995486112</v>
      </c>
      <c r="B573" s="45">
        <v>23.4583333333333</v>
      </c>
      <c r="C573" s="45">
        <v>23.5</v>
      </c>
      <c r="D573" s="5">
        <v>507819.13600000006</v>
      </c>
      <c r="E573" s="5">
        <v>91308.245999999999</v>
      </c>
      <c r="F573" s="1">
        <f t="shared" si="16"/>
        <v>416510.89000000007</v>
      </c>
      <c r="G573" s="4">
        <f t="shared" si="17"/>
        <v>1.3930054587511862E-3</v>
      </c>
      <c r="H573" s="29"/>
      <c r="I573" s="29"/>
    </row>
    <row r="574" spans="1:9" x14ac:dyDescent="0.25">
      <c r="A574" s="31">
        <v>43914.291662094911</v>
      </c>
      <c r="B574" s="45">
        <v>23.5</v>
      </c>
      <c r="C574" s="45">
        <v>23.5416666666667</v>
      </c>
      <c r="D574" s="5">
        <v>501612.36400000006</v>
      </c>
      <c r="E574" s="5">
        <v>89138.263999999981</v>
      </c>
      <c r="F574" s="1">
        <f t="shared" si="16"/>
        <v>412474.10000000009</v>
      </c>
      <c r="G574" s="4">
        <f t="shared" si="17"/>
        <v>1.3795045620379402E-3</v>
      </c>
      <c r="H574" s="29"/>
      <c r="I574" s="29"/>
    </row>
    <row r="575" spans="1:9" x14ac:dyDescent="0.25">
      <c r="A575" s="31">
        <v>43914.333328703702</v>
      </c>
      <c r="B575" s="45">
        <v>23.5416666666667</v>
      </c>
      <c r="C575" s="45">
        <v>23.5833333333333</v>
      </c>
      <c r="D575" s="5">
        <v>491853.114</v>
      </c>
      <c r="E575" s="5">
        <v>85024.294000000009</v>
      </c>
      <c r="F575" s="1">
        <f t="shared" si="16"/>
        <v>406828.82</v>
      </c>
      <c r="G575" s="4">
        <f t="shared" si="17"/>
        <v>1.3606241292689939E-3</v>
      </c>
      <c r="H575" s="29"/>
      <c r="I575" s="29"/>
    </row>
    <row r="576" spans="1:9" x14ac:dyDescent="0.25">
      <c r="A576" s="31">
        <v>43914.374995312501</v>
      </c>
      <c r="B576" s="45">
        <v>23.5833333333333</v>
      </c>
      <c r="C576" s="45">
        <v>23.625</v>
      </c>
      <c r="D576" s="5">
        <v>484163.52999999997</v>
      </c>
      <c r="E576" s="5">
        <v>88141.58</v>
      </c>
      <c r="F576" s="1">
        <f t="shared" si="16"/>
        <v>396021.94999999995</v>
      </c>
      <c r="G576" s="4">
        <f t="shared" si="17"/>
        <v>1.3244809472695641E-3</v>
      </c>
      <c r="H576" s="29"/>
      <c r="I576" s="29"/>
    </row>
    <row r="577" spans="1:9" x14ac:dyDescent="0.25">
      <c r="A577" s="31">
        <v>43914.416661921299</v>
      </c>
      <c r="B577" s="45">
        <v>23.625</v>
      </c>
      <c r="C577" s="45">
        <v>23.6666666666667</v>
      </c>
      <c r="D577" s="5">
        <v>478466.48000000004</v>
      </c>
      <c r="E577" s="5">
        <v>86242.209999999992</v>
      </c>
      <c r="F577" s="1">
        <f t="shared" si="16"/>
        <v>392224.27</v>
      </c>
      <c r="G577" s="4">
        <f t="shared" si="17"/>
        <v>1.3117797452179441E-3</v>
      </c>
      <c r="H577" s="29"/>
      <c r="I577" s="29"/>
    </row>
    <row r="578" spans="1:9" x14ac:dyDescent="0.25">
      <c r="A578" s="31">
        <v>43914.458328530091</v>
      </c>
      <c r="B578" s="45">
        <v>23.6666666666667</v>
      </c>
      <c r="C578" s="45">
        <v>23.7083333333333</v>
      </c>
      <c r="D578" s="5">
        <v>476241.10600000003</v>
      </c>
      <c r="E578" s="5">
        <v>87717.305999999997</v>
      </c>
      <c r="F578" s="1">
        <f t="shared" si="16"/>
        <v>388523.80000000005</v>
      </c>
      <c r="G578" s="4">
        <f t="shared" si="17"/>
        <v>1.2994036584607768E-3</v>
      </c>
      <c r="H578" s="29"/>
      <c r="I578" s="29"/>
    </row>
    <row r="579" spans="1:9" x14ac:dyDescent="0.25">
      <c r="A579" s="64">
        <v>43914.499995138889</v>
      </c>
      <c r="B579" s="56">
        <v>23.7083333333333</v>
      </c>
      <c r="C579" s="56">
        <v>23.75</v>
      </c>
      <c r="D579" s="67">
        <v>475668.37399999995</v>
      </c>
      <c r="E579" s="65">
        <v>87763.774000000005</v>
      </c>
      <c r="F579" s="58">
        <f t="shared" si="16"/>
        <v>387904.6</v>
      </c>
      <c r="G579" s="59">
        <f t="shared" si="17"/>
        <v>1.2973327666767496E-3</v>
      </c>
      <c r="H579" s="29"/>
      <c r="I579" s="29"/>
    </row>
    <row r="580" spans="1:9" x14ac:dyDescent="0.25">
      <c r="A580" s="64">
        <v>43914.541661747688</v>
      </c>
      <c r="B580" s="56">
        <v>23.75</v>
      </c>
      <c r="C580" s="56">
        <v>23.7916666666667</v>
      </c>
      <c r="D580" s="67">
        <v>493049.62599999993</v>
      </c>
      <c r="E580" s="65">
        <v>90307.356</v>
      </c>
      <c r="F580" s="58">
        <f t="shared" si="16"/>
        <v>402742.2699999999</v>
      </c>
      <c r="G580" s="59">
        <f t="shared" si="17"/>
        <v>1.3469568120532069E-3</v>
      </c>
      <c r="H580" s="29"/>
      <c r="I580" s="29"/>
    </row>
    <row r="581" spans="1:9" x14ac:dyDescent="0.25">
      <c r="A581" s="64">
        <v>43914.583328356479</v>
      </c>
      <c r="B581" s="56">
        <v>23.7916666666667</v>
      </c>
      <c r="C581" s="56">
        <v>23.8333333333333</v>
      </c>
      <c r="D581" s="67">
        <v>537006.82799999986</v>
      </c>
      <c r="E581" s="65">
        <v>94217.15800000001</v>
      </c>
      <c r="F581" s="58">
        <f t="shared" si="16"/>
        <v>442789.66999999987</v>
      </c>
      <c r="G581" s="59">
        <f t="shared" si="17"/>
        <v>1.4808938786417712E-3</v>
      </c>
      <c r="H581" s="29"/>
      <c r="I581" s="29"/>
    </row>
    <row r="582" spans="1:9" x14ac:dyDescent="0.25">
      <c r="A582" s="64">
        <v>43914.624994965277</v>
      </c>
      <c r="B582" s="56">
        <v>23.8333333333333</v>
      </c>
      <c r="C582" s="56">
        <v>23.875</v>
      </c>
      <c r="D582" s="67">
        <v>542074.71600000001</v>
      </c>
      <c r="E582" s="65">
        <v>97758.036000000007</v>
      </c>
      <c r="F582" s="58">
        <f t="shared" si="16"/>
        <v>444316.68</v>
      </c>
      <c r="G582" s="59">
        <f t="shared" si="17"/>
        <v>1.4860009078134881E-3</v>
      </c>
      <c r="H582" s="29"/>
      <c r="I582" s="29"/>
    </row>
    <row r="583" spans="1:9" x14ac:dyDescent="0.25">
      <c r="A583" s="64">
        <v>43914.666661574076</v>
      </c>
      <c r="B583" s="56">
        <v>23.875</v>
      </c>
      <c r="C583" s="56">
        <v>23.9166666666667</v>
      </c>
      <c r="D583" s="67">
        <v>521063.46000000008</v>
      </c>
      <c r="E583" s="65">
        <v>94346.23000000001</v>
      </c>
      <c r="F583" s="58">
        <f t="shared" si="16"/>
        <v>426717.2300000001</v>
      </c>
      <c r="G583" s="59">
        <f t="shared" si="17"/>
        <v>1.4271401900996766E-3</v>
      </c>
      <c r="H583" s="29"/>
      <c r="I583" s="29"/>
    </row>
    <row r="584" spans="1:9" x14ac:dyDescent="0.25">
      <c r="A584" s="64">
        <v>43914.708328182867</v>
      </c>
      <c r="B584" s="56">
        <v>23.9166666666667</v>
      </c>
      <c r="C584" s="56">
        <v>23.9583333333333</v>
      </c>
      <c r="D584" s="67">
        <v>484633.39199999999</v>
      </c>
      <c r="E584" s="65">
        <v>89457.59199999999</v>
      </c>
      <c r="F584" s="58">
        <f t="shared" si="16"/>
        <v>395175.8</v>
      </c>
      <c r="G584" s="59">
        <f t="shared" si="17"/>
        <v>1.3216510294997736E-3</v>
      </c>
      <c r="H584" s="29"/>
      <c r="I584" s="29"/>
    </row>
    <row r="585" spans="1:9" x14ac:dyDescent="0.25">
      <c r="A585" s="31">
        <v>43914.749994791666</v>
      </c>
      <c r="B585" s="45">
        <v>23.9583333333333</v>
      </c>
      <c r="C585" s="45">
        <v>24</v>
      </c>
      <c r="D585" s="5">
        <v>440608.08199999999</v>
      </c>
      <c r="E585" s="5">
        <v>82850.821999999986</v>
      </c>
      <c r="F585" s="1">
        <f t="shared" si="16"/>
        <v>357757.26</v>
      </c>
      <c r="G585" s="4">
        <f t="shared" si="17"/>
        <v>1.1965060891634006E-3</v>
      </c>
      <c r="H585" s="29"/>
      <c r="I585" s="29"/>
    </row>
    <row r="586" spans="1:9" x14ac:dyDescent="0.25">
      <c r="A586" s="31">
        <v>43914.791661400464</v>
      </c>
      <c r="B586" s="45">
        <v>24</v>
      </c>
      <c r="C586" s="45">
        <v>24.0416666666667</v>
      </c>
      <c r="D586" s="5">
        <v>400211.36399999994</v>
      </c>
      <c r="E586" s="5">
        <v>74631.303999999989</v>
      </c>
      <c r="F586" s="1">
        <f t="shared" si="16"/>
        <v>325580.05999999994</v>
      </c>
      <c r="G586" s="4">
        <f t="shared" si="17"/>
        <v>1.0888906190196818E-3</v>
      </c>
      <c r="H586" s="29"/>
      <c r="I586" s="29"/>
    </row>
    <row r="587" spans="1:9" x14ac:dyDescent="0.25">
      <c r="A587" s="31">
        <v>43914.833328009256</v>
      </c>
      <c r="B587" s="45">
        <v>24.0416666666667</v>
      </c>
      <c r="C587" s="45">
        <v>24.0833333333333</v>
      </c>
      <c r="D587" s="5">
        <v>375946.84</v>
      </c>
      <c r="E587" s="5">
        <v>68134.49000000002</v>
      </c>
      <c r="F587" s="1">
        <f t="shared" si="16"/>
        <v>307812.34999999998</v>
      </c>
      <c r="G587" s="4">
        <f t="shared" si="17"/>
        <v>1.0294671618814831E-3</v>
      </c>
      <c r="H587" s="29"/>
      <c r="I587" s="29"/>
    </row>
    <row r="588" spans="1:9" x14ac:dyDescent="0.25">
      <c r="A588" s="31">
        <v>43914.874994618054</v>
      </c>
      <c r="B588" s="45">
        <v>24.0833333333333</v>
      </c>
      <c r="C588" s="45">
        <v>24.125</v>
      </c>
      <c r="D588" s="5">
        <v>319565.36799999996</v>
      </c>
      <c r="E588" s="5">
        <v>70398.917999999991</v>
      </c>
      <c r="F588" s="1">
        <f t="shared" si="16"/>
        <v>249166.44999999995</v>
      </c>
      <c r="G588" s="4">
        <f t="shared" si="17"/>
        <v>8.3332809134391273E-4</v>
      </c>
      <c r="H588" s="29"/>
      <c r="I588" s="29"/>
    </row>
    <row r="589" spans="1:9" x14ac:dyDescent="0.25">
      <c r="A589" s="31">
        <v>43914.916661226853</v>
      </c>
      <c r="B589" s="45">
        <v>24.125</v>
      </c>
      <c r="C589" s="45">
        <v>24.1666666666667</v>
      </c>
      <c r="D589" s="5">
        <v>336294.86800000002</v>
      </c>
      <c r="E589" s="5">
        <v>70336.178000000014</v>
      </c>
      <c r="F589" s="1">
        <f t="shared" si="16"/>
        <v>265958.69</v>
      </c>
      <c r="G589" s="4">
        <f t="shared" si="17"/>
        <v>8.8948912469566995E-4</v>
      </c>
      <c r="H589" s="29"/>
      <c r="I589" s="29"/>
    </row>
    <row r="590" spans="1:9" x14ac:dyDescent="0.25">
      <c r="A590" s="31">
        <v>43914.958327835651</v>
      </c>
      <c r="B590" s="45">
        <v>24.1666666666667</v>
      </c>
      <c r="C590" s="45">
        <v>24.2083333333333</v>
      </c>
      <c r="D590" s="5">
        <v>352621.712</v>
      </c>
      <c r="E590" s="5">
        <v>70524.08199999998</v>
      </c>
      <c r="F590" s="1">
        <f t="shared" si="16"/>
        <v>282097.63</v>
      </c>
      <c r="G590" s="4">
        <f t="shared" si="17"/>
        <v>9.4346522005888571E-4</v>
      </c>
      <c r="H590" s="29"/>
      <c r="I590" s="29"/>
    </row>
    <row r="591" spans="1:9" x14ac:dyDescent="0.25">
      <c r="A591" s="31">
        <v>43915</v>
      </c>
      <c r="B591" s="45">
        <v>24.2083333333333</v>
      </c>
      <c r="C591" s="45">
        <v>24.25</v>
      </c>
      <c r="D591" s="5">
        <v>369201.75199999998</v>
      </c>
      <c r="E591" s="5">
        <v>71550.491999999984</v>
      </c>
      <c r="F591" s="1">
        <f t="shared" si="16"/>
        <v>297651.26</v>
      </c>
      <c r="G591" s="4">
        <f t="shared" si="17"/>
        <v>9.9548376750525913E-4</v>
      </c>
      <c r="H591" s="29"/>
      <c r="I591" s="29"/>
    </row>
    <row r="592" spans="1:9" x14ac:dyDescent="0.25">
      <c r="A592" s="31">
        <v>43915.041666666664</v>
      </c>
      <c r="B592" s="45">
        <v>24.25</v>
      </c>
      <c r="C592" s="45">
        <v>24.2916666666667</v>
      </c>
      <c r="D592" s="5">
        <v>402842.21599999996</v>
      </c>
      <c r="E592" s="5">
        <v>73545.995999999985</v>
      </c>
      <c r="F592" s="1">
        <f t="shared" ref="F592:F655" si="18">D592-E592</f>
        <v>329296.21999999997</v>
      </c>
      <c r="G592" s="4">
        <f t="shared" ref="G592:G655" si="19">F592/$F$759</f>
        <v>1.1013191804087798E-3</v>
      </c>
      <c r="H592" s="29"/>
      <c r="I592" s="29"/>
    </row>
    <row r="593" spans="1:9" x14ac:dyDescent="0.25">
      <c r="A593" s="31">
        <v>43915.08333321759</v>
      </c>
      <c r="B593" s="45">
        <v>24.2916666666667</v>
      </c>
      <c r="C593" s="45">
        <v>24.3333333333333</v>
      </c>
      <c r="D593" s="5">
        <v>438803.48800000007</v>
      </c>
      <c r="E593" s="5">
        <v>76359.787999999986</v>
      </c>
      <c r="F593" s="1">
        <f t="shared" si="18"/>
        <v>362443.70000000007</v>
      </c>
      <c r="G593" s="4">
        <f t="shared" si="19"/>
        <v>1.2121797165735027E-3</v>
      </c>
      <c r="H593" s="29"/>
      <c r="I593" s="29"/>
    </row>
    <row r="594" spans="1:9" x14ac:dyDescent="0.25">
      <c r="A594" s="31">
        <v>43915.124999826388</v>
      </c>
      <c r="B594" s="45">
        <v>24.3333333333333</v>
      </c>
      <c r="C594" s="45">
        <v>24.375</v>
      </c>
      <c r="D594" s="5">
        <v>483470.91000000003</v>
      </c>
      <c r="E594" s="5">
        <v>85252.84</v>
      </c>
      <c r="F594" s="1">
        <f t="shared" si="18"/>
        <v>398218.07000000007</v>
      </c>
      <c r="G594" s="4">
        <f t="shared" si="19"/>
        <v>1.33182579039737E-3</v>
      </c>
      <c r="H594" s="29"/>
      <c r="I594" s="29"/>
    </row>
    <row r="595" spans="1:9" x14ac:dyDescent="0.25">
      <c r="A595" s="31">
        <v>43915.166666435187</v>
      </c>
      <c r="B595" s="45">
        <v>24.375</v>
      </c>
      <c r="C595" s="45">
        <v>24.4166666666667</v>
      </c>
      <c r="D595" s="5">
        <v>508234.14399999997</v>
      </c>
      <c r="E595" s="5">
        <v>87664.424000000014</v>
      </c>
      <c r="F595" s="1">
        <f t="shared" si="18"/>
        <v>420569.72</v>
      </c>
      <c r="G595" s="4">
        <f t="shared" si="19"/>
        <v>1.406580067439432E-3</v>
      </c>
      <c r="H595" s="29"/>
      <c r="I595" s="29"/>
    </row>
    <row r="596" spans="1:9" x14ac:dyDescent="0.25">
      <c r="A596" s="31">
        <v>43915.208333043978</v>
      </c>
      <c r="B596" s="45">
        <v>24.4166666666667</v>
      </c>
      <c r="C596" s="45">
        <v>24.4583333333333</v>
      </c>
      <c r="D596" s="5">
        <v>519588.64199999988</v>
      </c>
      <c r="E596" s="5">
        <v>87893.831999999995</v>
      </c>
      <c r="F596" s="1">
        <f t="shared" si="18"/>
        <v>431694.80999999988</v>
      </c>
      <c r="G596" s="4">
        <f t="shared" si="19"/>
        <v>1.4437875246060335E-3</v>
      </c>
      <c r="H596" s="29"/>
      <c r="I596" s="29"/>
    </row>
    <row r="597" spans="1:9" x14ac:dyDescent="0.25">
      <c r="A597" s="31">
        <v>43915.249999652777</v>
      </c>
      <c r="B597" s="45">
        <v>24.4583333333333</v>
      </c>
      <c r="C597" s="45">
        <v>24.5</v>
      </c>
      <c r="D597" s="5">
        <v>516697.13800000004</v>
      </c>
      <c r="E597" s="5">
        <v>86350.058000000005</v>
      </c>
      <c r="F597" s="1">
        <f t="shared" si="18"/>
        <v>430347.08</v>
      </c>
      <c r="G597" s="4">
        <f t="shared" si="19"/>
        <v>1.4392800908462043E-3</v>
      </c>
      <c r="H597" s="29"/>
      <c r="I597" s="29"/>
    </row>
    <row r="598" spans="1:9" x14ac:dyDescent="0.25">
      <c r="A598" s="31">
        <v>43915.291666261575</v>
      </c>
      <c r="B598" s="45">
        <v>24.5</v>
      </c>
      <c r="C598" s="45">
        <v>24.5416666666667</v>
      </c>
      <c r="D598" s="5">
        <v>507375.94600000005</v>
      </c>
      <c r="E598" s="5">
        <v>82775.685999999987</v>
      </c>
      <c r="F598" s="1">
        <f t="shared" si="18"/>
        <v>424600.26000000007</v>
      </c>
      <c r="G598" s="4">
        <f t="shared" si="19"/>
        <v>1.4200600612559566E-3</v>
      </c>
      <c r="H598" s="29"/>
      <c r="I598" s="29"/>
    </row>
    <row r="599" spans="1:9" x14ac:dyDescent="0.25">
      <c r="A599" s="31">
        <v>43915.333332870374</v>
      </c>
      <c r="B599" s="45">
        <v>24.5416666666667</v>
      </c>
      <c r="C599" s="45">
        <v>24.5833333333333</v>
      </c>
      <c r="D599" s="5">
        <v>495898.88999999996</v>
      </c>
      <c r="E599" s="5">
        <v>77697.929999999993</v>
      </c>
      <c r="F599" s="1">
        <f t="shared" si="18"/>
        <v>418200.95999999996</v>
      </c>
      <c r="G599" s="4">
        <f t="shared" si="19"/>
        <v>1.398657836137217E-3</v>
      </c>
      <c r="H599" s="29"/>
      <c r="I599" s="29"/>
    </row>
    <row r="600" spans="1:9" x14ac:dyDescent="0.25">
      <c r="A600" s="31">
        <v>43915.374999479165</v>
      </c>
      <c r="B600" s="45">
        <v>24.5833333333333</v>
      </c>
      <c r="C600" s="45">
        <v>24.625</v>
      </c>
      <c r="D600" s="5">
        <v>486641.07199999999</v>
      </c>
      <c r="E600" s="5">
        <v>80717.832000000009</v>
      </c>
      <c r="F600" s="1">
        <f t="shared" si="18"/>
        <v>405923.24</v>
      </c>
      <c r="G600" s="4">
        <f t="shared" si="19"/>
        <v>1.3575954500348545E-3</v>
      </c>
      <c r="H600" s="29"/>
      <c r="I600" s="29"/>
    </row>
    <row r="601" spans="1:9" x14ac:dyDescent="0.25">
      <c r="A601" s="31">
        <v>43915.416666087964</v>
      </c>
      <c r="B601" s="45">
        <v>24.625</v>
      </c>
      <c r="C601" s="45">
        <v>24.6666666666667</v>
      </c>
      <c r="D601" s="5">
        <v>485031.37400000013</v>
      </c>
      <c r="E601" s="5">
        <v>83285.774000000005</v>
      </c>
      <c r="F601" s="1">
        <f t="shared" si="18"/>
        <v>401745.60000000009</v>
      </c>
      <c r="G601" s="4">
        <f t="shared" si="19"/>
        <v>1.3436234856410852E-3</v>
      </c>
      <c r="H601" s="29"/>
      <c r="I601" s="29"/>
    </row>
    <row r="602" spans="1:9" x14ac:dyDescent="0.25">
      <c r="A602" s="31">
        <v>43915.458332696762</v>
      </c>
      <c r="B602" s="45">
        <v>24.6666666666667</v>
      </c>
      <c r="C602" s="45">
        <v>24.7083333333333</v>
      </c>
      <c r="D602" s="5">
        <v>490111.18999999994</v>
      </c>
      <c r="E602" s="5">
        <v>84138.15</v>
      </c>
      <c r="F602" s="1">
        <f t="shared" si="18"/>
        <v>405973.03999999992</v>
      </c>
      <c r="G602" s="4">
        <f t="shared" si="19"/>
        <v>1.3577620043159341E-3</v>
      </c>
      <c r="H602" s="29"/>
      <c r="I602" s="29"/>
    </row>
    <row r="603" spans="1:9" x14ac:dyDescent="0.25">
      <c r="A603" s="64">
        <v>43915.499999305554</v>
      </c>
      <c r="B603" s="56">
        <v>24.7083333333333</v>
      </c>
      <c r="C603" s="56">
        <v>24.75</v>
      </c>
      <c r="D603" s="67">
        <v>493904.06200000003</v>
      </c>
      <c r="E603" s="65">
        <v>89202.962000000014</v>
      </c>
      <c r="F603" s="58">
        <f t="shared" si="18"/>
        <v>404701.10000000003</v>
      </c>
      <c r="G603" s="59">
        <f t="shared" si="19"/>
        <v>1.3535080474429125E-3</v>
      </c>
      <c r="H603" s="29"/>
      <c r="I603" s="29"/>
    </row>
    <row r="604" spans="1:9" x14ac:dyDescent="0.25">
      <c r="A604" s="64">
        <v>43915.541665914352</v>
      </c>
      <c r="B604" s="56">
        <v>24.75</v>
      </c>
      <c r="C604" s="56">
        <v>24.7916666666667</v>
      </c>
      <c r="D604" s="67">
        <v>515534.95199999993</v>
      </c>
      <c r="E604" s="65">
        <v>93542.661999999997</v>
      </c>
      <c r="F604" s="58">
        <f t="shared" si="18"/>
        <v>421992.28999999992</v>
      </c>
      <c r="G604" s="59">
        <f t="shared" si="19"/>
        <v>1.4113378008457677E-3</v>
      </c>
      <c r="H604" s="29"/>
      <c r="I604" s="29"/>
    </row>
    <row r="605" spans="1:9" x14ac:dyDescent="0.25">
      <c r="A605" s="64">
        <v>43915.583332523151</v>
      </c>
      <c r="B605" s="56">
        <v>24.7916666666667</v>
      </c>
      <c r="C605" s="56">
        <v>24.8333333333333</v>
      </c>
      <c r="D605" s="67">
        <v>551426.91399999999</v>
      </c>
      <c r="E605" s="65">
        <v>95608.803999999975</v>
      </c>
      <c r="F605" s="58">
        <f t="shared" si="18"/>
        <v>455818.11</v>
      </c>
      <c r="G605" s="59">
        <f t="shared" si="19"/>
        <v>1.5244670203644582E-3</v>
      </c>
      <c r="H605" s="29"/>
      <c r="I605" s="29"/>
    </row>
    <row r="606" spans="1:9" x14ac:dyDescent="0.25">
      <c r="A606" s="64">
        <v>43915.624999131942</v>
      </c>
      <c r="B606" s="56">
        <v>24.8333333333333</v>
      </c>
      <c r="C606" s="56">
        <v>24.875</v>
      </c>
      <c r="D606" s="67">
        <v>552939.66999999993</v>
      </c>
      <c r="E606" s="65">
        <v>98616.52</v>
      </c>
      <c r="F606" s="58">
        <f t="shared" si="18"/>
        <v>454323.14999999991</v>
      </c>
      <c r="G606" s="59">
        <f t="shared" si="19"/>
        <v>1.5194671812471308E-3</v>
      </c>
      <c r="H606" s="29"/>
      <c r="I606" s="29"/>
    </row>
    <row r="607" spans="1:9" x14ac:dyDescent="0.25">
      <c r="A607" s="64">
        <v>43915.66666574074</v>
      </c>
      <c r="B607" s="56">
        <v>24.875</v>
      </c>
      <c r="C607" s="56">
        <v>24.9166666666667</v>
      </c>
      <c r="D607" s="67">
        <v>531469.76799999992</v>
      </c>
      <c r="E607" s="65">
        <v>95175.628000000012</v>
      </c>
      <c r="F607" s="58">
        <f t="shared" si="18"/>
        <v>436294.1399999999</v>
      </c>
      <c r="G607" s="59">
        <f t="shared" si="19"/>
        <v>1.4591698158027851E-3</v>
      </c>
      <c r="H607" s="29"/>
      <c r="I607" s="29"/>
    </row>
    <row r="608" spans="1:9" x14ac:dyDescent="0.25">
      <c r="A608" s="64">
        <v>43915.708332349539</v>
      </c>
      <c r="B608" s="56">
        <v>24.9166666666667</v>
      </c>
      <c r="C608" s="56">
        <v>24.9583333333333</v>
      </c>
      <c r="D608" s="67">
        <v>495691.04000000004</v>
      </c>
      <c r="E608" s="65">
        <v>89915.640000000014</v>
      </c>
      <c r="F608" s="58">
        <f t="shared" si="18"/>
        <v>405775.4</v>
      </c>
      <c r="G608" s="59">
        <f t="shared" si="19"/>
        <v>1.3571010045546374E-3</v>
      </c>
      <c r="H608" s="29"/>
      <c r="I608" s="29"/>
    </row>
    <row r="609" spans="1:9" x14ac:dyDescent="0.25">
      <c r="A609" s="31">
        <v>43915.74999895833</v>
      </c>
      <c r="B609" s="45">
        <v>24.9583333333333</v>
      </c>
      <c r="C609" s="45">
        <v>25</v>
      </c>
      <c r="D609" s="5">
        <v>449286.36200000008</v>
      </c>
      <c r="E609" s="5">
        <v>82544.311999999976</v>
      </c>
      <c r="F609" s="1">
        <f t="shared" si="18"/>
        <v>366742.0500000001</v>
      </c>
      <c r="G609" s="4">
        <f t="shared" si="19"/>
        <v>1.2265553911533997E-3</v>
      </c>
      <c r="H609" s="29"/>
      <c r="I609" s="29"/>
    </row>
    <row r="610" spans="1:9" x14ac:dyDescent="0.25">
      <c r="A610" s="31">
        <v>43915.791665567129</v>
      </c>
      <c r="B610" s="45">
        <v>25</v>
      </c>
      <c r="C610" s="45">
        <v>25.0416666666667</v>
      </c>
      <c r="D610" s="5">
        <v>405934.35800000001</v>
      </c>
      <c r="E610" s="5">
        <v>76797.588000000018</v>
      </c>
      <c r="F610" s="1">
        <f t="shared" si="18"/>
        <v>329136.77</v>
      </c>
      <c r="G610" s="4">
        <f t="shared" si="19"/>
        <v>1.1007859057076122E-3</v>
      </c>
      <c r="H610" s="29"/>
      <c r="I610" s="29"/>
    </row>
    <row r="611" spans="1:9" x14ac:dyDescent="0.25">
      <c r="A611" s="31">
        <v>43915.833332175927</v>
      </c>
      <c r="B611" s="45">
        <v>25.0416666666667</v>
      </c>
      <c r="C611" s="45">
        <v>25.0833333333333</v>
      </c>
      <c r="D611" s="5">
        <v>377437.92599999992</v>
      </c>
      <c r="E611" s="5">
        <v>69527.136000000013</v>
      </c>
      <c r="F611" s="1">
        <f t="shared" si="18"/>
        <v>307910.78999999992</v>
      </c>
      <c r="G611" s="4">
        <f t="shared" si="19"/>
        <v>1.0297963908660107E-3</v>
      </c>
      <c r="H611" s="29"/>
      <c r="I611" s="29"/>
    </row>
    <row r="612" spans="1:9" x14ac:dyDescent="0.25">
      <c r="A612" s="31">
        <v>43915.874998784719</v>
      </c>
      <c r="B612" s="45">
        <v>25.0833333333333</v>
      </c>
      <c r="C612" s="45">
        <v>25.125</v>
      </c>
      <c r="D612" s="5">
        <v>369172.45399999997</v>
      </c>
      <c r="E612" s="5">
        <v>70125.753999999986</v>
      </c>
      <c r="F612" s="1">
        <f t="shared" si="18"/>
        <v>299046.69999999995</v>
      </c>
      <c r="G612" s="4">
        <f t="shared" si="19"/>
        <v>1.0001507656175047E-3</v>
      </c>
      <c r="H612" s="29"/>
      <c r="I612" s="29"/>
    </row>
    <row r="613" spans="1:9" x14ac:dyDescent="0.25">
      <c r="A613" s="31">
        <v>43915.916665393517</v>
      </c>
      <c r="B613" s="45">
        <v>25.125</v>
      </c>
      <c r="C613" s="45">
        <v>25.1666666666667</v>
      </c>
      <c r="D613" s="5">
        <v>363077.10200000001</v>
      </c>
      <c r="E613" s="5">
        <v>69619.282000000007</v>
      </c>
      <c r="F613" s="1">
        <f t="shared" si="18"/>
        <v>293457.82</v>
      </c>
      <c r="G613" s="4">
        <f t="shared" si="19"/>
        <v>9.8145896058857672E-4</v>
      </c>
      <c r="H613" s="29"/>
      <c r="I613" s="29"/>
    </row>
    <row r="614" spans="1:9" x14ac:dyDescent="0.25">
      <c r="A614" s="31">
        <v>43915.958332002316</v>
      </c>
      <c r="B614" s="45">
        <v>25.1666666666667</v>
      </c>
      <c r="C614" s="45">
        <v>25.2083333333333</v>
      </c>
      <c r="D614" s="5">
        <v>361248.01199999999</v>
      </c>
      <c r="E614" s="5">
        <v>69090.661999999982</v>
      </c>
      <c r="F614" s="1">
        <f t="shared" si="18"/>
        <v>292157.34999999998</v>
      </c>
      <c r="G614" s="4">
        <f t="shared" si="19"/>
        <v>9.7710958617259883E-4</v>
      </c>
      <c r="H614" s="29"/>
      <c r="I614" s="29"/>
    </row>
    <row r="615" spans="1:9" x14ac:dyDescent="0.25">
      <c r="A615" s="31">
        <v>43915.999998611114</v>
      </c>
      <c r="B615" s="45">
        <v>25.2083333333333</v>
      </c>
      <c r="C615" s="45">
        <v>25.25</v>
      </c>
      <c r="D615" s="5">
        <v>378687.10999999993</v>
      </c>
      <c r="E615" s="5">
        <v>71568.990000000005</v>
      </c>
      <c r="F615" s="1">
        <f t="shared" si="18"/>
        <v>307118.11999999994</v>
      </c>
      <c r="G615" s="4">
        <f t="shared" si="19"/>
        <v>1.0271453350028897E-3</v>
      </c>
      <c r="H615" s="29"/>
      <c r="I615" s="29"/>
    </row>
    <row r="616" spans="1:9" x14ac:dyDescent="0.25">
      <c r="A616" s="31">
        <v>43916.041665219906</v>
      </c>
      <c r="B616" s="45">
        <v>25.25</v>
      </c>
      <c r="C616" s="45">
        <v>25.2916666666667</v>
      </c>
      <c r="D616" s="5">
        <v>409620.016</v>
      </c>
      <c r="E616" s="5">
        <v>74855.84599999999</v>
      </c>
      <c r="F616" s="1">
        <f t="shared" si="18"/>
        <v>334764.17000000004</v>
      </c>
      <c r="G616" s="4">
        <f t="shared" si="19"/>
        <v>1.1196065394696165E-3</v>
      </c>
      <c r="H616" s="29"/>
      <c r="I616" s="29"/>
    </row>
    <row r="617" spans="1:9" x14ac:dyDescent="0.25">
      <c r="A617" s="31">
        <v>43916.083331828704</v>
      </c>
      <c r="B617" s="45">
        <v>25.2916666666667</v>
      </c>
      <c r="C617" s="45">
        <v>25.3333333333333</v>
      </c>
      <c r="D617" s="5">
        <v>442571.484</v>
      </c>
      <c r="E617" s="5">
        <v>78857.083999999988</v>
      </c>
      <c r="F617" s="1">
        <f t="shared" si="18"/>
        <v>363714.4</v>
      </c>
      <c r="G617" s="4">
        <f t="shared" si="19"/>
        <v>1.2164295263118149E-3</v>
      </c>
      <c r="H617" s="29"/>
      <c r="I617" s="29"/>
    </row>
    <row r="618" spans="1:9" x14ac:dyDescent="0.25">
      <c r="A618" s="31">
        <v>43916.124998437503</v>
      </c>
      <c r="B618" s="45">
        <v>25.3333333333333</v>
      </c>
      <c r="C618" s="45">
        <v>25.375</v>
      </c>
      <c r="D618" s="5">
        <v>484853.89200000011</v>
      </c>
      <c r="E618" s="5">
        <v>88089.521999999983</v>
      </c>
      <c r="F618" s="1">
        <f t="shared" si="18"/>
        <v>396764.37000000011</v>
      </c>
      <c r="G618" s="4">
        <f t="shared" si="19"/>
        <v>1.3269639438430421E-3</v>
      </c>
      <c r="H618" s="29"/>
      <c r="I618" s="29"/>
    </row>
    <row r="619" spans="1:9" x14ac:dyDescent="0.25">
      <c r="A619" s="31">
        <v>43916.166665046294</v>
      </c>
      <c r="B619" s="45">
        <v>25.375</v>
      </c>
      <c r="C619" s="45">
        <v>25.4166666666667</v>
      </c>
      <c r="D619" s="5">
        <v>512158.12200000009</v>
      </c>
      <c r="E619" s="5">
        <v>90751.601999999984</v>
      </c>
      <c r="F619" s="1">
        <f t="shared" si="18"/>
        <v>421406.52000000014</v>
      </c>
      <c r="G619" s="4">
        <f t="shared" si="19"/>
        <v>1.4093787144757273E-3</v>
      </c>
      <c r="H619" s="29"/>
      <c r="I619" s="29"/>
    </row>
    <row r="620" spans="1:9" x14ac:dyDescent="0.25">
      <c r="A620" s="31">
        <v>43916.208331655092</v>
      </c>
      <c r="B620" s="45">
        <v>25.4166666666667</v>
      </c>
      <c r="C620" s="45">
        <v>25.4583333333333</v>
      </c>
      <c r="D620" s="5">
        <v>520022.38199999998</v>
      </c>
      <c r="E620" s="5">
        <v>89306.291999999972</v>
      </c>
      <c r="F620" s="1">
        <f t="shared" si="18"/>
        <v>430716.09</v>
      </c>
      <c r="G620" s="4">
        <f t="shared" si="19"/>
        <v>1.440514231313297E-3</v>
      </c>
      <c r="H620" s="29"/>
      <c r="I620" s="29"/>
    </row>
    <row r="621" spans="1:9" x14ac:dyDescent="0.25">
      <c r="A621" s="31">
        <v>43916.249998263891</v>
      </c>
      <c r="B621" s="45">
        <v>25.4583333333333</v>
      </c>
      <c r="C621" s="45">
        <v>25.5</v>
      </c>
      <c r="D621" s="5">
        <v>510110.28</v>
      </c>
      <c r="E621" s="5">
        <v>87026.41</v>
      </c>
      <c r="F621" s="1">
        <f t="shared" si="18"/>
        <v>423083.87</v>
      </c>
      <c r="G621" s="4">
        <f t="shared" si="19"/>
        <v>1.4149885502863495E-3</v>
      </c>
      <c r="H621" s="29"/>
      <c r="I621" s="29"/>
    </row>
    <row r="622" spans="1:9" x14ac:dyDescent="0.25">
      <c r="A622" s="31">
        <v>43916.291664872682</v>
      </c>
      <c r="B622" s="45">
        <v>25.5</v>
      </c>
      <c r="C622" s="45">
        <v>25.5416666666667</v>
      </c>
      <c r="D622" s="5">
        <v>497692.41600000003</v>
      </c>
      <c r="E622" s="5">
        <v>85304.59599999999</v>
      </c>
      <c r="F622" s="1">
        <f t="shared" si="18"/>
        <v>412387.82000000007</v>
      </c>
      <c r="G622" s="4">
        <f t="shared" si="19"/>
        <v>1.3792160017292744E-3</v>
      </c>
      <c r="H622" s="29"/>
      <c r="I622" s="29"/>
    </row>
    <row r="623" spans="1:9" x14ac:dyDescent="0.25">
      <c r="A623" s="31">
        <v>43916.333331481481</v>
      </c>
      <c r="B623" s="45">
        <v>25.5416666666667</v>
      </c>
      <c r="C623" s="45">
        <v>25.5833333333333</v>
      </c>
      <c r="D623" s="5">
        <v>491047.78800000012</v>
      </c>
      <c r="E623" s="5">
        <v>79774.628000000026</v>
      </c>
      <c r="F623" s="1">
        <f t="shared" si="18"/>
        <v>411273.16000000009</v>
      </c>
      <c r="G623" s="4">
        <f t="shared" si="19"/>
        <v>1.3754880620716785E-3</v>
      </c>
      <c r="H623" s="29"/>
      <c r="I623" s="29"/>
    </row>
    <row r="624" spans="1:9" x14ac:dyDescent="0.25">
      <c r="A624" s="31">
        <v>43916.374998090279</v>
      </c>
      <c r="B624" s="45">
        <v>25.5833333333333</v>
      </c>
      <c r="C624" s="45">
        <v>25.625</v>
      </c>
      <c r="D624" s="5">
        <v>484661.18599999993</v>
      </c>
      <c r="E624" s="5">
        <v>82907.496000000014</v>
      </c>
      <c r="F624" s="1">
        <f t="shared" si="18"/>
        <v>401753.68999999994</v>
      </c>
      <c r="G624" s="4">
        <f t="shared" si="19"/>
        <v>1.3436505423506015E-3</v>
      </c>
      <c r="H624" s="29"/>
      <c r="I624" s="29"/>
    </row>
    <row r="625" spans="1:9" x14ac:dyDescent="0.25">
      <c r="A625" s="31">
        <v>43916.416664699071</v>
      </c>
      <c r="B625" s="45">
        <v>25.625</v>
      </c>
      <c r="C625" s="45">
        <v>25.6666666666667</v>
      </c>
      <c r="D625" s="5">
        <v>482184.68599999993</v>
      </c>
      <c r="E625" s="5">
        <v>85184.386000000013</v>
      </c>
      <c r="F625" s="1">
        <f t="shared" si="18"/>
        <v>397000.29999999993</v>
      </c>
      <c r="G625" s="4">
        <f t="shared" si="19"/>
        <v>1.3277530031108151E-3</v>
      </c>
      <c r="H625" s="29"/>
      <c r="I625" s="29"/>
    </row>
    <row r="626" spans="1:9" x14ac:dyDescent="0.25">
      <c r="A626" s="31">
        <v>43916.458331307869</v>
      </c>
      <c r="B626" s="45">
        <v>25.6666666666667</v>
      </c>
      <c r="C626" s="45">
        <v>25.7083333333333</v>
      </c>
      <c r="D626" s="5">
        <v>482659.16199999995</v>
      </c>
      <c r="E626" s="5">
        <v>85561.171999999991</v>
      </c>
      <c r="F626" s="1">
        <f t="shared" si="18"/>
        <v>397097.99</v>
      </c>
      <c r="G626" s="4">
        <f t="shared" si="19"/>
        <v>1.3280797237477365E-3</v>
      </c>
      <c r="H626" s="29"/>
      <c r="I626" s="29"/>
    </row>
    <row r="627" spans="1:9" s="29" customFormat="1" x14ac:dyDescent="0.25">
      <c r="A627" s="64">
        <v>43916.499997916668</v>
      </c>
      <c r="B627" s="56">
        <v>25.7083333333333</v>
      </c>
      <c r="C627" s="56">
        <v>25.75</v>
      </c>
      <c r="D627" s="67">
        <v>485696.45600000001</v>
      </c>
      <c r="E627" s="65">
        <v>86587.215999999986</v>
      </c>
      <c r="F627" s="58">
        <f t="shared" si="18"/>
        <v>399109.24</v>
      </c>
      <c r="G627" s="59">
        <f t="shared" si="19"/>
        <v>1.3348062759128271E-3</v>
      </c>
    </row>
    <row r="628" spans="1:9" s="29" customFormat="1" x14ac:dyDescent="0.25">
      <c r="A628" s="64">
        <v>43916.541664525466</v>
      </c>
      <c r="B628" s="56">
        <v>25.75</v>
      </c>
      <c r="C628" s="56">
        <v>25.7916666666667</v>
      </c>
      <c r="D628" s="67">
        <v>504503.82200000004</v>
      </c>
      <c r="E628" s="65">
        <v>89075.411999999997</v>
      </c>
      <c r="F628" s="58">
        <f t="shared" si="18"/>
        <v>415428.41000000003</v>
      </c>
      <c r="G628" s="59">
        <f t="shared" si="19"/>
        <v>1.3893851439282317E-3</v>
      </c>
    </row>
    <row r="629" spans="1:9" s="29" customFormat="1" x14ac:dyDescent="0.25">
      <c r="A629" s="64">
        <v>43916.583331134258</v>
      </c>
      <c r="B629" s="56">
        <v>25.7916666666667</v>
      </c>
      <c r="C629" s="56">
        <v>25.8333333333333</v>
      </c>
      <c r="D629" s="67">
        <v>537359.64400000009</v>
      </c>
      <c r="E629" s="65">
        <v>90875.274000000005</v>
      </c>
      <c r="F629" s="58">
        <f t="shared" si="18"/>
        <v>446484.37000000011</v>
      </c>
      <c r="G629" s="59">
        <f t="shared" si="19"/>
        <v>1.4932506678446858E-3</v>
      </c>
    </row>
    <row r="630" spans="1:9" s="29" customFormat="1" x14ac:dyDescent="0.25">
      <c r="A630" s="64">
        <v>43916.624997743056</v>
      </c>
      <c r="B630" s="56">
        <v>25.8333333333333</v>
      </c>
      <c r="C630" s="56">
        <v>25.875</v>
      </c>
      <c r="D630" s="67">
        <v>545199.50600000005</v>
      </c>
      <c r="E630" s="65">
        <v>96397.435999999972</v>
      </c>
      <c r="F630" s="58">
        <f t="shared" si="18"/>
        <v>448802.07000000007</v>
      </c>
      <c r="G630" s="59">
        <f t="shared" si="19"/>
        <v>1.5010021308418419E-3</v>
      </c>
    </row>
    <row r="631" spans="1:9" s="29" customFormat="1" x14ac:dyDescent="0.25">
      <c r="A631" s="64">
        <v>43916.666664351855</v>
      </c>
      <c r="B631" s="56">
        <v>25.875</v>
      </c>
      <c r="C631" s="56">
        <v>25.9166666666667</v>
      </c>
      <c r="D631" s="67">
        <v>534932.40999999992</v>
      </c>
      <c r="E631" s="65">
        <v>94624.829999999987</v>
      </c>
      <c r="F631" s="58">
        <f t="shared" si="18"/>
        <v>440307.57999999996</v>
      </c>
      <c r="G631" s="59">
        <f t="shared" si="19"/>
        <v>1.4725926192938785E-3</v>
      </c>
    </row>
    <row r="632" spans="1:9" s="29" customFormat="1" x14ac:dyDescent="0.25">
      <c r="A632" s="64">
        <v>43916.708330960646</v>
      </c>
      <c r="B632" s="56">
        <v>25.9166666666667</v>
      </c>
      <c r="C632" s="56">
        <v>25.9583333333333</v>
      </c>
      <c r="D632" s="67">
        <v>508190.39400000003</v>
      </c>
      <c r="E632" s="65">
        <v>89821.493999999992</v>
      </c>
      <c r="F632" s="58">
        <f t="shared" si="18"/>
        <v>418368.9</v>
      </c>
      <c r="G632" s="59">
        <f t="shared" si="19"/>
        <v>1.3992195053332919E-3</v>
      </c>
    </row>
    <row r="633" spans="1:9" x14ac:dyDescent="0.25">
      <c r="A633" s="31">
        <v>43916.749997569445</v>
      </c>
      <c r="B633" s="45">
        <v>25.9583333333333</v>
      </c>
      <c r="C633" s="45">
        <v>26</v>
      </c>
      <c r="D633" s="5">
        <v>464655.13799999992</v>
      </c>
      <c r="E633" s="5">
        <v>83735.77800000002</v>
      </c>
      <c r="F633" s="1">
        <f t="shared" si="18"/>
        <v>380919.35999999987</v>
      </c>
      <c r="G633" s="4">
        <f t="shared" si="19"/>
        <v>1.273970886629178E-3</v>
      </c>
      <c r="H633" s="29"/>
      <c r="I633" s="29"/>
    </row>
    <row r="634" spans="1:9" x14ac:dyDescent="0.25">
      <c r="A634" s="31">
        <v>43916.791664178243</v>
      </c>
      <c r="B634" s="45">
        <v>26</v>
      </c>
      <c r="C634" s="45">
        <v>26.0416666666667</v>
      </c>
      <c r="D634" s="5">
        <v>425523.85599999997</v>
      </c>
      <c r="E634" s="5">
        <v>79035.165999999983</v>
      </c>
      <c r="F634" s="1">
        <f t="shared" si="18"/>
        <v>346488.69</v>
      </c>
      <c r="G634" s="4">
        <f t="shared" si="19"/>
        <v>1.1588187683773347E-3</v>
      </c>
      <c r="H634" s="29"/>
      <c r="I634" s="29"/>
    </row>
    <row r="635" spans="1:9" x14ac:dyDescent="0.25">
      <c r="A635" s="31">
        <v>43916.833330787034</v>
      </c>
      <c r="B635" s="45">
        <v>26.0416666666667</v>
      </c>
      <c r="C635" s="45">
        <v>26.0833333333333</v>
      </c>
      <c r="D635" s="5">
        <v>401351.94000000006</v>
      </c>
      <c r="E635" s="5">
        <v>69894.260000000009</v>
      </c>
      <c r="F635" s="1">
        <f t="shared" si="18"/>
        <v>331457.68000000005</v>
      </c>
      <c r="G635" s="4">
        <f t="shared" si="19"/>
        <v>1.1085481044325249E-3</v>
      </c>
      <c r="H635" s="29"/>
      <c r="I635" s="29"/>
    </row>
    <row r="636" spans="1:9" x14ac:dyDescent="0.25">
      <c r="A636" s="31">
        <v>43916.874997395833</v>
      </c>
      <c r="B636" s="45">
        <v>26.0833333333333</v>
      </c>
      <c r="C636" s="45">
        <v>26.125</v>
      </c>
      <c r="D636" s="5">
        <v>388775.0340000001</v>
      </c>
      <c r="E636" s="5">
        <v>70624.393999999986</v>
      </c>
      <c r="F636" s="1">
        <f t="shared" si="18"/>
        <v>318150.64000000013</v>
      </c>
      <c r="G636" s="4">
        <f t="shared" si="19"/>
        <v>1.0640431951855656E-3</v>
      </c>
      <c r="H636" s="29"/>
      <c r="I636" s="29"/>
    </row>
    <row r="637" spans="1:9" x14ac:dyDescent="0.25">
      <c r="A637" s="31">
        <v>43916.916664004631</v>
      </c>
      <c r="B637" s="45">
        <v>26.125</v>
      </c>
      <c r="C637" s="45">
        <v>26.1666666666667</v>
      </c>
      <c r="D637" s="5">
        <v>382428.71400000004</v>
      </c>
      <c r="E637" s="5">
        <v>70675.953999999998</v>
      </c>
      <c r="F637" s="1">
        <f t="shared" si="18"/>
        <v>311752.76</v>
      </c>
      <c r="G637" s="4">
        <f t="shared" si="19"/>
        <v>1.042645719204961E-3</v>
      </c>
      <c r="H637" s="29"/>
      <c r="I637" s="29"/>
    </row>
    <row r="638" spans="1:9" x14ac:dyDescent="0.25">
      <c r="A638" s="31">
        <v>43916.958330613423</v>
      </c>
      <c r="B638" s="45">
        <v>26.1666666666667</v>
      </c>
      <c r="C638" s="45">
        <v>26.2083333333333</v>
      </c>
      <c r="D638" s="5">
        <v>383998.11199999996</v>
      </c>
      <c r="E638" s="5">
        <v>69546.632000000012</v>
      </c>
      <c r="F638" s="1">
        <f t="shared" si="18"/>
        <v>314451.48</v>
      </c>
      <c r="G638" s="4">
        <f t="shared" si="19"/>
        <v>1.0516714896755507E-3</v>
      </c>
      <c r="H638" s="29"/>
      <c r="I638" s="29"/>
    </row>
    <row r="639" spans="1:9" x14ac:dyDescent="0.25">
      <c r="A639" s="31">
        <v>43916.999997222221</v>
      </c>
      <c r="B639" s="45">
        <v>26.2083333333333</v>
      </c>
      <c r="C639" s="45">
        <v>26.25</v>
      </c>
      <c r="D639" s="5">
        <v>382173.49200000009</v>
      </c>
      <c r="E639" s="5">
        <v>71325.751999999993</v>
      </c>
      <c r="F639" s="1">
        <f t="shared" si="18"/>
        <v>310847.74000000011</v>
      </c>
      <c r="G639" s="4">
        <f t="shared" si="19"/>
        <v>1.0396189128703682E-3</v>
      </c>
      <c r="H639" s="29"/>
      <c r="I639" s="29"/>
    </row>
    <row r="640" spans="1:9" x14ac:dyDescent="0.25">
      <c r="A640" s="31">
        <v>43917.04166383102</v>
      </c>
      <c r="B640" s="45">
        <v>26.25</v>
      </c>
      <c r="C640" s="45">
        <v>26.2916666666667</v>
      </c>
      <c r="D640" s="5">
        <v>386648.0940000001</v>
      </c>
      <c r="E640" s="5">
        <v>74374.034000000014</v>
      </c>
      <c r="F640" s="1">
        <f t="shared" si="18"/>
        <v>312274.06000000006</v>
      </c>
      <c r="G640" s="4">
        <f t="shared" si="19"/>
        <v>1.0443891880147372E-3</v>
      </c>
      <c r="H640" s="29"/>
      <c r="I640" s="29"/>
    </row>
    <row r="641" spans="1:9" x14ac:dyDescent="0.25">
      <c r="A641" s="31">
        <v>43917.083330439818</v>
      </c>
      <c r="B641" s="45">
        <v>26.2916666666667</v>
      </c>
      <c r="C641" s="45">
        <v>26.3333333333333</v>
      </c>
      <c r="D641" s="5">
        <v>416081.57600000012</v>
      </c>
      <c r="E641" s="5">
        <v>74348.806000000011</v>
      </c>
      <c r="F641" s="1">
        <f t="shared" si="18"/>
        <v>341732.77000000014</v>
      </c>
      <c r="G641" s="4">
        <f t="shared" si="19"/>
        <v>1.1429127676449559E-3</v>
      </c>
      <c r="H641" s="29"/>
      <c r="I641" s="29"/>
    </row>
    <row r="642" spans="1:9" x14ac:dyDescent="0.25">
      <c r="A642" s="31">
        <v>43917.12499704861</v>
      </c>
      <c r="B642" s="45">
        <v>26.3333333333333</v>
      </c>
      <c r="C642" s="45">
        <v>26.375</v>
      </c>
      <c r="D642" s="5">
        <v>461739.52400000009</v>
      </c>
      <c r="E642" s="5">
        <v>84237.343999999997</v>
      </c>
      <c r="F642" s="1">
        <f t="shared" si="18"/>
        <v>377502.18000000011</v>
      </c>
      <c r="G642" s="4">
        <f t="shared" si="19"/>
        <v>1.2625422529299846E-3</v>
      </c>
      <c r="H642" s="29"/>
      <c r="I642" s="29"/>
    </row>
    <row r="643" spans="1:9" x14ac:dyDescent="0.25">
      <c r="A643" s="31">
        <v>43917.166663657408</v>
      </c>
      <c r="B643" s="45">
        <v>26.375</v>
      </c>
      <c r="C643" s="45">
        <v>26.4166666666667</v>
      </c>
      <c r="D643" s="5">
        <v>501166.36199999996</v>
      </c>
      <c r="E643" s="5">
        <v>88727.401999999987</v>
      </c>
      <c r="F643" s="1">
        <f t="shared" si="18"/>
        <v>412438.95999999996</v>
      </c>
      <c r="G643" s="4">
        <f t="shared" si="19"/>
        <v>1.379387037591411E-3</v>
      </c>
      <c r="H643" s="29"/>
      <c r="I643" s="29"/>
    </row>
    <row r="644" spans="1:9" x14ac:dyDescent="0.25">
      <c r="A644" s="31">
        <v>43917.208330266207</v>
      </c>
      <c r="B644" s="45">
        <v>26.4166666666667</v>
      </c>
      <c r="C644" s="45">
        <v>26.4583333333333</v>
      </c>
      <c r="D644" s="5">
        <v>517348.91200000007</v>
      </c>
      <c r="E644" s="5">
        <v>89962.592000000019</v>
      </c>
      <c r="F644" s="1">
        <f t="shared" si="18"/>
        <v>427386.32000000007</v>
      </c>
      <c r="G644" s="4">
        <f t="shared" si="19"/>
        <v>1.429377937166496E-3</v>
      </c>
      <c r="H644" s="29"/>
      <c r="I644" s="29"/>
    </row>
    <row r="645" spans="1:9" x14ac:dyDescent="0.25">
      <c r="A645" s="31">
        <v>43917.249996874998</v>
      </c>
      <c r="B645" s="45">
        <v>26.4583333333333</v>
      </c>
      <c r="C645" s="45">
        <v>26.5</v>
      </c>
      <c r="D645" s="5">
        <v>520456.77399999992</v>
      </c>
      <c r="E645" s="5">
        <v>90213.683999999994</v>
      </c>
      <c r="F645" s="1">
        <f t="shared" si="18"/>
        <v>430243.08999999991</v>
      </c>
      <c r="G645" s="4">
        <f t="shared" si="19"/>
        <v>1.4389323000893871E-3</v>
      </c>
      <c r="H645" s="29"/>
      <c r="I645" s="29"/>
    </row>
    <row r="646" spans="1:9" x14ac:dyDescent="0.25">
      <c r="A646" s="31">
        <v>43917.291663483797</v>
      </c>
      <c r="B646" s="45">
        <v>26.5</v>
      </c>
      <c r="C646" s="45">
        <v>26.5416666666667</v>
      </c>
      <c r="D646" s="5">
        <v>515439.766</v>
      </c>
      <c r="E646" s="5">
        <v>88470.765999999989</v>
      </c>
      <c r="F646" s="1">
        <f t="shared" si="18"/>
        <v>426969</v>
      </c>
      <c r="G646" s="4">
        <f t="shared" si="19"/>
        <v>1.4279822256689019E-3</v>
      </c>
      <c r="H646" s="29"/>
      <c r="I646" s="29"/>
    </row>
    <row r="647" spans="1:9" x14ac:dyDescent="0.25">
      <c r="A647" s="31">
        <v>43917.333330092595</v>
      </c>
      <c r="B647" s="45">
        <v>26.5416666666667</v>
      </c>
      <c r="C647" s="45">
        <v>26.5833333333333</v>
      </c>
      <c r="D647" s="5">
        <v>502109.36400000006</v>
      </c>
      <c r="E647" s="5">
        <v>83677.144</v>
      </c>
      <c r="F647" s="1">
        <f t="shared" si="18"/>
        <v>418432.22000000009</v>
      </c>
      <c r="G647" s="4">
        <f t="shared" si="19"/>
        <v>1.3994312767605605E-3</v>
      </c>
      <c r="H647" s="29"/>
      <c r="I647" s="29"/>
    </row>
    <row r="648" spans="1:9" x14ac:dyDescent="0.25">
      <c r="A648" s="31">
        <v>43917.374996701386</v>
      </c>
      <c r="B648" s="45">
        <v>26.5833333333333</v>
      </c>
      <c r="C648" s="45">
        <v>26.625</v>
      </c>
      <c r="D648" s="5">
        <v>496649.18200000015</v>
      </c>
      <c r="E648" s="5">
        <v>86087.962</v>
      </c>
      <c r="F648" s="1">
        <f t="shared" si="18"/>
        <v>410561.22000000015</v>
      </c>
      <c r="G648" s="4">
        <f t="shared" si="19"/>
        <v>1.3731070047449344E-3</v>
      </c>
      <c r="H648" s="29"/>
      <c r="I648" s="29"/>
    </row>
    <row r="649" spans="1:9" x14ac:dyDescent="0.25">
      <c r="A649" s="31">
        <v>43917.416663310185</v>
      </c>
      <c r="B649" s="45">
        <v>26.625</v>
      </c>
      <c r="C649" s="45">
        <v>26.6666666666667</v>
      </c>
      <c r="D649" s="5">
        <v>496555.47600000002</v>
      </c>
      <c r="E649" s="5">
        <v>86138.466000000015</v>
      </c>
      <c r="F649" s="1">
        <f t="shared" si="18"/>
        <v>410417.01</v>
      </c>
      <c r="G649" s="4">
        <f t="shared" si="19"/>
        <v>1.3726246996671326E-3</v>
      </c>
      <c r="H649" s="29"/>
      <c r="I649" s="29"/>
    </row>
    <row r="650" spans="1:9" x14ac:dyDescent="0.25">
      <c r="A650" s="31">
        <v>43917.458329918984</v>
      </c>
      <c r="B650" s="45">
        <v>26.6666666666667</v>
      </c>
      <c r="C650" s="45">
        <v>26.7083333333333</v>
      </c>
      <c r="D650" s="5">
        <v>503472.70000000007</v>
      </c>
      <c r="E650" s="5">
        <v>87517.01</v>
      </c>
      <c r="F650" s="1">
        <f t="shared" si="18"/>
        <v>415955.69000000006</v>
      </c>
      <c r="G650" s="4">
        <f t="shared" si="19"/>
        <v>1.3911486126295912E-3</v>
      </c>
      <c r="H650" s="29"/>
      <c r="I650" s="29"/>
    </row>
    <row r="651" spans="1:9" s="29" customFormat="1" x14ac:dyDescent="0.25">
      <c r="A651" s="31">
        <v>43917.499996527775</v>
      </c>
      <c r="B651" s="47">
        <v>26.7083333333333</v>
      </c>
      <c r="C651" s="47">
        <v>26.75</v>
      </c>
      <c r="D651" s="5">
        <v>502969.89399999997</v>
      </c>
      <c r="E651" s="5">
        <v>91335.204000000012</v>
      </c>
      <c r="F651" s="11">
        <f t="shared" si="18"/>
        <v>411634.68999999994</v>
      </c>
      <c r="G651" s="12">
        <f t="shared" si="19"/>
        <v>1.3766971859519739E-3</v>
      </c>
    </row>
    <row r="652" spans="1:9" s="29" customFormat="1" x14ac:dyDescent="0.25">
      <c r="A652" s="31">
        <v>43917.541663136573</v>
      </c>
      <c r="B652" s="47">
        <v>26.75</v>
      </c>
      <c r="C652" s="47">
        <v>26.7916666666667</v>
      </c>
      <c r="D652" s="5">
        <v>510977.40600000008</v>
      </c>
      <c r="E652" s="5">
        <v>93208.065999999992</v>
      </c>
      <c r="F652" s="11">
        <f t="shared" si="18"/>
        <v>417769.34000000008</v>
      </c>
      <c r="G652" s="12">
        <f t="shared" si="19"/>
        <v>1.3972142988119239E-3</v>
      </c>
    </row>
    <row r="653" spans="1:9" s="29" customFormat="1" x14ac:dyDescent="0.25">
      <c r="A653" s="31">
        <v>43917.583329745372</v>
      </c>
      <c r="B653" s="47">
        <v>26.7916666666667</v>
      </c>
      <c r="C653" s="47">
        <v>26.8333333333333</v>
      </c>
      <c r="D653" s="5">
        <v>533716.32200000004</v>
      </c>
      <c r="E653" s="5">
        <v>93570.011999999988</v>
      </c>
      <c r="F653" s="11">
        <f t="shared" si="18"/>
        <v>440146.31000000006</v>
      </c>
      <c r="G653" s="12">
        <f t="shared" si="19"/>
        <v>1.4720532576691855E-3</v>
      </c>
    </row>
    <row r="654" spans="1:9" s="29" customFormat="1" x14ac:dyDescent="0.25">
      <c r="A654" s="31">
        <v>43917.624996354163</v>
      </c>
      <c r="B654" s="47">
        <v>26.8333333333333</v>
      </c>
      <c r="C654" s="47">
        <v>26.875</v>
      </c>
      <c r="D654" s="5">
        <v>533527.32799999998</v>
      </c>
      <c r="E654" s="5">
        <v>97017.65800000001</v>
      </c>
      <c r="F654" s="11">
        <f t="shared" si="18"/>
        <v>436509.67</v>
      </c>
      <c r="G654" s="12">
        <f t="shared" si="19"/>
        <v>1.4598906480156589E-3</v>
      </c>
    </row>
    <row r="655" spans="1:9" s="29" customFormat="1" x14ac:dyDescent="0.25">
      <c r="A655" s="31">
        <v>43917.666662962962</v>
      </c>
      <c r="B655" s="47">
        <v>26.875</v>
      </c>
      <c r="C655" s="47">
        <v>26.9166666666667</v>
      </c>
      <c r="D655" s="5">
        <v>524628.32000000007</v>
      </c>
      <c r="E655" s="5">
        <v>93547.909999999989</v>
      </c>
      <c r="F655" s="11">
        <f t="shared" si="18"/>
        <v>431080.41000000009</v>
      </c>
      <c r="G655" s="12">
        <f t="shared" si="19"/>
        <v>1.4417326862466897E-3</v>
      </c>
    </row>
    <row r="656" spans="1:9" s="29" customFormat="1" x14ac:dyDescent="0.25">
      <c r="A656" s="31">
        <v>43917.70832957176</v>
      </c>
      <c r="B656" s="47">
        <v>26.9166666666667</v>
      </c>
      <c r="C656" s="47">
        <v>26.9583333333333</v>
      </c>
      <c r="D656" s="5">
        <v>507811.23</v>
      </c>
      <c r="E656" s="5">
        <v>88376.87</v>
      </c>
      <c r="F656" s="11">
        <f t="shared" ref="F656:F719" si="20">D656-E656</f>
        <v>419434.36</v>
      </c>
      <c r="G656" s="12">
        <f t="shared" ref="G656:G719" si="21">F656/$F$759</f>
        <v>1.4027828973878934E-3</v>
      </c>
    </row>
    <row r="657" spans="1:9" x14ac:dyDescent="0.25">
      <c r="A657" s="31">
        <v>43917.749996180559</v>
      </c>
      <c r="B657" s="45">
        <v>26.9583333333333</v>
      </c>
      <c r="C657" s="45">
        <v>27</v>
      </c>
      <c r="D657" s="5">
        <v>467434.58000000013</v>
      </c>
      <c r="E657" s="5">
        <v>81416.590000000011</v>
      </c>
      <c r="F657" s="1">
        <f t="shared" si="20"/>
        <v>386017.99000000011</v>
      </c>
      <c r="G657" s="4">
        <f t="shared" si="21"/>
        <v>1.2910230684392452E-3</v>
      </c>
      <c r="H657" s="29"/>
      <c r="I657" s="29"/>
    </row>
    <row r="658" spans="1:9" x14ac:dyDescent="0.25">
      <c r="A658" s="31">
        <v>43917.79166278935</v>
      </c>
      <c r="B658" s="45">
        <v>27</v>
      </c>
      <c r="C658" s="45">
        <v>27.0416666666667</v>
      </c>
      <c r="D658" s="5">
        <v>418100.49199999997</v>
      </c>
      <c r="E658" s="5">
        <v>72690.751999999993</v>
      </c>
      <c r="F658" s="1">
        <f t="shared" si="20"/>
        <v>345409.74</v>
      </c>
      <c r="G658" s="4">
        <f t="shared" si="21"/>
        <v>1.1552102595104486E-3</v>
      </c>
      <c r="H658" s="29"/>
      <c r="I658" s="29"/>
    </row>
    <row r="659" spans="1:9" x14ac:dyDescent="0.25">
      <c r="A659" s="31">
        <v>43917.833329398149</v>
      </c>
      <c r="B659" s="45">
        <v>27.0416666666667</v>
      </c>
      <c r="C659" s="45">
        <v>27.0833333333333</v>
      </c>
      <c r="D659" s="5">
        <v>393609.98600000003</v>
      </c>
      <c r="E659" s="5">
        <v>64594.085999999974</v>
      </c>
      <c r="F659" s="1">
        <f t="shared" si="20"/>
        <v>329015.90000000008</v>
      </c>
      <c r="G659" s="4">
        <f t="shared" si="21"/>
        <v>1.1003816604073292E-3</v>
      </c>
      <c r="H659" s="29"/>
      <c r="I659" s="29"/>
    </row>
    <row r="660" spans="1:9" x14ac:dyDescent="0.25">
      <c r="A660" s="31">
        <v>43917.874996006947</v>
      </c>
      <c r="B660" s="45">
        <v>27.0833333333333</v>
      </c>
      <c r="C660" s="45">
        <v>27.125</v>
      </c>
      <c r="D660" s="5">
        <v>381851.20200000005</v>
      </c>
      <c r="E660" s="5">
        <v>67130.001999999979</v>
      </c>
      <c r="F660" s="1">
        <f t="shared" si="20"/>
        <v>314721.20000000007</v>
      </c>
      <c r="G660" s="4">
        <f t="shared" si="21"/>
        <v>1.0525735583641616E-3</v>
      </c>
      <c r="H660" s="29"/>
      <c r="I660" s="29"/>
    </row>
    <row r="661" spans="1:9" x14ac:dyDescent="0.25">
      <c r="A661" s="31">
        <v>43917.916662615738</v>
      </c>
      <c r="B661" s="45">
        <v>27.125</v>
      </c>
      <c r="C661" s="45">
        <v>27.1666666666667</v>
      </c>
      <c r="D661" s="5">
        <v>372729.78399999993</v>
      </c>
      <c r="E661" s="5">
        <v>67395.394000000015</v>
      </c>
      <c r="F661" s="1">
        <f t="shared" si="20"/>
        <v>305334.3899999999</v>
      </c>
      <c r="G661" s="4">
        <f t="shared" si="21"/>
        <v>1.0211797151677437E-3</v>
      </c>
      <c r="H661" s="29"/>
      <c r="I661" s="29"/>
    </row>
    <row r="662" spans="1:9" x14ac:dyDescent="0.25">
      <c r="A662" s="31">
        <v>43917.958329224537</v>
      </c>
      <c r="B662" s="45">
        <v>27.1666666666667</v>
      </c>
      <c r="C662" s="45">
        <v>27.2083333333333</v>
      </c>
      <c r="D662" s="5">
        <v>373317.18599999999</v>
      </c>
      <c r="E662" s="5">
        <v>67184.906000000003</v>
      </c>
      <c r="F662" s="1">
        <f t="shared" si="20"/>
        <v>306132.27999999997</v>
      </c>
      <c r="G662" s="4">
        <f t="shared" si="21"/>
        <v>1.0238482291302072E-3</v>
      </c>
      <c r="H662" s="29"/>
      <c r="I662" s="29"/>
    </row>
    <row r="663" spans="1:9" x14ac:dyDescent="0.25">
      <c r="A663" s="31">
        <v>43917.999995833336</v>
      </c>
      <c r="B663" s="45">
        <v>27.2083333333333</v>
      </c>
      <c r="C663" s="45">
        <v>27.25</v>
      </c>
      <c r="D663" s="5">
        <v>371876.32199999999</v>
      </c>
      <c r="E663" s="5">
        <v>68400.181999999986</v>
      </c>
      <c r="F663" s="1">
        <f t="shared" si="20"/>
        <v>303476.14</v>
      </c>
      <c r="G663" s="4">
        <f t="shared" si="21"/>
        <v>1.0149648659144043E-3</v>
      </c>
      <c r="H663" s="29"/>
      <c r="I663" s="29"/>
    </row>
    <row r="664" spans="1:9" x14ac:dyDescent="0.25">
      <c r="A664" s="31">
        <v>43918.041662442127</v>
      </c>
      <c r="B664" s="45">
        <v>27.25</v>
      </c>
      <c r="C664" s="45">
        <v>27.2916666666667</v>
      </c>
      <c r="D664" s="5">
        <v>369691.55</v>
      </c>
      <c r="E664" s="5">
        <v>69143.87</v>
      </c>
      <c r="F664" s="1">
        <f t="shared" si="20"/>
        <v>300547.68</v>
      </c>
      <c r="G664" s="4">
        <f t="shared" si="21"/>
        <v>1.0051707384049543E-3</v>
      </c>
      <c r="H664" s="29"/>
      <c r="I664" s="29"/>
    </row>
    <row r="665" spans="1:9" x14ac:dyDescent="0.25">
      <c r="A665" s="31">
        <v>43918.083329050925</v>
      </c>
      <c r="B665" s="45">
        <v>27.2916666666667</v>
      </c>
      <c r="C665" s="45">
        <v>27.3333333333333</v>
      </c>
      <c r="D665" s="5">
        <v>389580.68</v>
      </c>
      <c r="E665" s="5">
        <v>70893.970000000016</v>
      </c>
      <c r="F665" s="1">
        <f t="shared" si="20"/>
        <v>318686.70999999996</v>
      </c>
      <c r="G665" s="4">
        <f t="shared" si="21"/>
        <v>1.065836061720874E-3</v>
      </c>
      <c r="H665" s="29"/>
      <c r="I665" s="29"/>
    </row>
    <row r="666" spans="1:9" x14ac:dyDescent="0.25">
      <c r="A666" s="31">
        <v>43918.124995659724</v>
      </c>
      <c r="B666" s="45">
        <v>27.3333333333333</v>
      </c>
      <c r="C666" s="45">
        <v>27.375</v>
      </c>
      <c r="D666" s="5">
        <v>431864.11200000008</v>
      </c>
      <c r="E666" s="5">
        <v>79567.171999999977</v>
      </c>
      <c r="F666" s="1">
        <f t="shared" si="20"/>
        <v>352296.94000000012</v>
      </c>
      <c r="G666" s="4">
        <f t="shared" si="21"/>
        <v>1.1782442483588827E-3</v>
      </c>
      <c r="H666" s="29"/>
      <c r="I666" s="29"/>
    </row>
    <row r="667" spans="1:9" x14ac:dyDescent="0.25">
      <c r="A667" s="31">
        <v>43918.166662268515</v>
      </c>
      <c r="B667" s="45">
        <v>27.375</v>
      </c>
      <c r="C667" s="45">
        <v>27.4166666666667</v>
      </c>
      <c r="D667" s="5">
        <v>477500.96799999999</v>
      </c>
      <c r="E667" s="5">
        <v>83510.727999999988</v>
      </c>
      <c r="F667" s="1">
        <f t="shared" si="20"/>
        <v>393990.24</v>
      </c>
      <c r="G667" s="4">
        <f t="shared" si="21"/>
        <v>1.3176859673817651E-3</v>
      </c>
      <c r="H667" s="29"/>
      <c r="I667" s="29"/>
    </row>
    <row r="668" spans="1:9" x14ac:dyDescent="0.25">
      <c r="A668" s="31">
        <v>43918.208328877314</v>
      </c>
      <c r="B668" s="45">
        <v>27.4166666666667</v>
      </c>
      <c r="C668" s="45">
        <v>27.4583333333333</v>
      </c>
      <c r="D668" s="5">
        <v>508052.57199999999</v>
      </c>
      <c r="E668" s="5">
        <v>87578.132000000012</v>
      </c>
      <c r="F668" s="1">
        <f t="shared" si="20"/>
        <v>420474.43999999994</v>
      </c>
      <c r="G668" s="4">
        <f t="shared" si="21"/>
        <v>1.4062614069594867E-3</v>
      </c>
      <c r="H668" s="29"/>
      <c r="I668" s="29"/>
    </row>
    <row r="669" spans="1:9" x14ac:dyDescent="0.25">
      <c r="A669" s="31">
        <v>43918.249995486112</v>
      </c>
      <c r="B669" s="45">
        <v>27.4583333333333</v>
      </c>
      <c r="C669" s="45">
        <v>27.5</v>
      </c>
      <c r="D669" s="5">
        <v>516927.38599999994</v>
      </c>
      <c r="E669" s="5">
        <v>88970.86599999998</v>
      </c>
      <c r="F669" s="1">
        <f t="shared" si="20"/>
        <v>427956.51999999996</v>
      </c>
      <c r="G669" s="4">
        <f t="shared" si="21"/>
        <v>1.4312849502402232E-3</v>
      </c>
      <c r="H669" s="29"/>
      <c r="I669" s="29"/>
    </row>
    <row r="670" spans="1:9" x14ac:dyDescent="0.25">
      <c r="A670" s="31">
        <v>43918.291662094911</v>
      </c>
      <c r="B670" s="45">
        <v>27.5</v>
      </c>
      <c r="C670" s="45">
        <v>27.5416666666667</v>
      </c>
      <c r="D670" s="5">
        <v>513922.29000000004</v>
      </c>
      <c r="E670" s="5">
        <v>85878.29</v>
      </c>
      <c r="F670" s="1">
        <f t="shared" si="20"/>
        <v>428044.00000000006</v>
      </c>
      <c r="G670" s="4">
        <f t="shared" si="21"/>
        <v>1.4315775239050598E-3</v>
      </c>
      <c r="H670" s="29"/>
      <c r="I670" s="29"/>
    </row>
    <row r="671" spans="1:9" x14ac:dyDescent="0.25">
      <c r="A671" s="31">
        <v>43918.333328703702</v>
      </c>
      <c r="B671" s="45">
        <v>27.5416666666667</v>
      </c>
      <c r="C671" s="45">
        <v>27.5833333333333</v>
      </c>
      <c r="D671" s="5">
        <v>502989.14199999999</v>
      </c>
      <c r="E671" s="5">
        <v>81524.051999999967</v>
      </c>
      <c r="F671" s="1">
        <f t="shared" si="20"/>
        <v>421465.09</v>
      </c>
      <c r="G671" s="4">
        <f t="shared" si="21"/>
        <v>1.4095745997014866E-3</v>
      </c>
      <c r="H671" s="29"/>
      <c r="I671" s="29"/>
    </row>
    <row r="672" spans="1:9" x14ac:dyDescent="0.25">
      <c r="A672" s="31">
        <v>43918.374995312501</v>
      </c>
      <c r="B672" s="45">
        <v>27.5833333333333</v>
      </c>
      <c r="C672" s="45">
        <v>27.625</v>
      </c>
      <c r="D672" s="5">
        <v>496850.87200000003</v>
      </c>
      <c r="E672" s="5">
        <v>84634.332000000009</v>
      </c>
      <c r="F672" s="1">
        <f t="shared" si="20"/>
        <v>412216.54000000004</v>
      </c>
      <c r="G672" s="4">
        <f t="shared" si="21"/>
        <v>1.3786431620251914E-3</v>
      </c>
      <c r="H672" s="29"/>
      <c r="I672" s="29"/>
    </row>
    <row r="673" spans="1:9" x14ac:dyDescent="0.25">
      <c r="A673" s="31">
        <v>43918.416661921299</v>
      </c>
      <c r="B673" s="45">
        <v>27.625</v>
      </c>
      <c r="C673" s="45">
        <v>27.6666666666667</v>
      </c>
      <c r="D673" s="5">
        <v>491837.71400000004</v>
      </c>
      <c r="E673" s="5">
        <v>84567.493999999977</v>
      </c>
      <c r="F673" s="1">
        <f t="shared" si="20"/>
        <v>407270.22000000009</v>
      </c>
      <c r="G673" s="4">
        <f t="shared" si="21"/>
        <v>1.3621003754470779E-3</v>
      </c>
      <c r="H673" s="29"/>
      <c r="I673" s="29"/>
    </row>
    <row r="674" spans="1:9" x14ac:dyDescent="0.25">
      <c r="A674" s="31">
        <v>43918.458328530091</v>
      </c>
      <c r="B674" s="45">
        <v>27.6666666666667</v>
      </c>
      <c r="C674" s="45">
        <v>27.7083333333333</v>
      </c>
      <c r="D674" s="5">
        <v>495960.01799999998</v>
      </c>
      <c r="E674" s="5">
        <v>87742.157999999996</v>
      </c>
      <c r="F674" s="1">
        <f t="shared" si="20"/>
        <v>408217.86</v>
      </c>
      <c r="G674" s="4">
        <f t="shared" si="21"/>
        <v>1.3652697228149963E-3</v>
      </c>
      <c r="H674" s="29"/>
      <c r="I674" s="29"/>
    </row>
    <row r="675" spans="1:9" x14ac:dyDescent="0.25">
      <c r="A675" s="31">
        <v>43918.499995138889</v>
      </c>
      <c r="B675" s="47">
        <v>27.7083333333333</v>
      </c>
      <c r="C675" s="47">
        <v>27.75</v>
      </c>
      <c r="D675" s="5">
        <v>504453.88399999996</v>
      </c>
      <c r="E675" s="5">
        <v>90216.91399999999</v>
      </c>
      <c r="F675" s="1">
        <f t="shared" si="20"/>
        <v>414236.97</v>
      </c>
      <c r="G675" s="4">
        <f t="shared" si="21"/>
        <v>1.3854004163649869E-3</v>
      </c>
      <c r="H675" s="29"/>
      <c r="I675" s="29"/>
    </row>
    <row r="676" spans="1:9" x14ac:dyDescent="0.25">
      <c r="A676" s="31">
        <v>43918.541661747688</v>
      </c>
      <c r="B676" s="47">
        <v>27.75</v>
      </c>
      <c r="C676" s="47">
        <v>27.7916666666667</v>
      </c>
      <c r="D676" s="5">
        <v>511004.4800000001</v>
      </c>
      <c r="E676" s="5">
        <v>91343.969999999972</v>
      </c>
      <c r="F676" s="1">
        <f t="shared" si="20"/>
        <v>419660.51000000013</v>
      </c>
      <c r="G676" s="4">
        <f t="shared" si="21"/>
        <v>1.403539247802877E-3</v>
      </c>
      <c r="H676" s="29"/>
      <c r="I676" s="29"/>
    </row>
    <row r="677" spans="1:9" x14ac:dyDescent="0.25">
      <c r="A677" s="31">
        <v>43918.583328356479</v>
      </c>
      <c r="B677" s="47">
        <v>27.7916666666667</v>
      </c>
      <c r="C677" s="47">
        <v>27.8333333333333</v>
      </c>
      <c r="D677" s="5">
        <v>541255.52599999995</v>
      </c>
      <c r="E677" s="5">
        <v>94271.465999999986</v>
      </c>
      <c r="F677" s="1">
        <f t="shared" si="20"/>
        <v>446984.05999999994</v>
      </c>
      <c r="G677" s="4">
        <f t="shared" si="21"/>
        <v>1.4949218627987556E-3</v>
      </c>
      <c r="H677" s="29"/>
      <c r="I677" s="29"/>
    </row>
    <row r="678" spans="1:9" x14ac:dyDescent="0.25">
      <c r="A678" s="31">
        <v>43918.624994965277</v>
      </c>
      <c r="B678" s="47">
        <v>27.8333333333333</v>
      </c>
      <c r="C678" s="47">
        <v>27.875</v>
      </c>
      <c r="D678" s="5">
        <v>544083.31799999997</v>
      </c>
      <c r="E678" s="5">
        <v>96699.16800000002</v>
      </c>
      <c r="F678" s="1">
        <f t="shared" si="20"/>
        <v>447384.14999999997</v>
      </c>
      <c r="G678" s="4">
        <f t="shared" si="21"/>
        <v>1.4962599491906668E-3</v>
      </c>
      <c r="H678" s="29"/>
      <c r="I678" s="29"/>
    </row>
    <row r="679" spans="1:9" x14ac:dyDescent="0.25">
      <c r="A679" s="31">
        <v>43918.666661574076</v>
      </c>
      <c r="B679" s="47">
        <v>27.875</v>
      </c>
      <c r="C679" s="47">
        <v>27.9166666666667</v>
      </c>
      <c r="D679" s="5">
        <v>535903.75</v>
      </c>
      <c r="E679" s="5">
        <v>94217.239999999962</v>
      </c>
      <c r="F679" s="1">
        <f t="shared" si="20"/>
        <v>441686.51</v>
      </c>
      <c r="G679" s="4">
        <f t="shared" si="21"/>
        <v>1.477204400314144E-3</v>
      </c>
      <c r="H679" s="29"/>
      <c r="I679" s="29"/>
    </row>
    <row r="680" spans="1:9" x14ac:dyDescent="0.25">
      <c r="A680" s="31">
        <v>43918.708328182867</v>
      </c>
      <c r="B680" s="47">
        <v>27.9166666666667</v>
      </c>
      <c r="C680" s="47">
        <v>27.9583333333333</v>
      </c>
      <c r="D680" s="5">
        <v>501594.12599999993</v>
      </c>
      <c r="E680" s="5">
        <v>88563.185999999987</v>
      </c>
      <c r="F680" s="1">
        <f t="shared" si="20"/>
        <v>413030.93999999994</v>
      </c>
      <c r="G680" s="4">
        <f t="shared" si="21"/>
        <v>1.3813668930796347E-3</v>
      </c>
      <c r="H680" s="29"/>
      <c r="I680" s="29"/>
    </row>
    <row r="681" spans="1:9" x14ac:dyDescent="0.25">
      <c r="A681" s="31">
        <v>43918.749994791666</v>
      </c>
      <c r="B681" s="45">
        <v>27.9583333333333</v>
      </c>
      <c r="C681" s="45">
        <v>28</v>
      </c>
      <c r="D681" s="5">
        <v>462367.36800000007</v>
      </c>
      <c r="E681" s="5">
        <v>82728.858000000022</v>
      </c>
      <c r="F681" s="1">
        <f t="shared" si="20"/>
        <v>379638.51000000007</v>
      </c>
      <c r="G681" s="4">
        <f t="shared" si="21"/>
        <v>1.26968713058659E-3</v>
      </c>
      <c r="H681" s="29"/>
      <c r="I681" s="29"/>
    </row>
    <row r="682" spans="1:9" x14ac:dyDescent="0.25">
      <c r="A682" s="31">
        <v>43918.791661400464</v>
      </c>
      <c r="B682" s="45">
        <v>28</v>
      </c>
      <c r="C682" s="45">
        <v>28.0416666666667</v>
      </c>
      <c r="D682" s="5">
        <v>423133.44799999997</v>
      </c>
      <c r="E682" s="5">
        <v>74788.938000000024</v>
      </c>
      <c r="F682" s="1">
        <f t="shared" si="20"/>
        <v>348344.50999999995</v>
      </c>
      <c r="G682" s="4">
        <f t="shared" si="21"/>
        <v>1.1650254905844289E-3</v>
      </c>
      <c r="H682" s="29"/>
      <c r="I682" s="29"/>
    </row>
    <row r="683" spans="1:9" x14ac:dyDescent="0.25">
      <c r="A683" s="31">
        <v>43918.833328009256</v>
      </c>
      <c r="B683" s="45">
        <v>28.0416666666667</v>
      </c>
      <c r="C683" s="45">
        <v>28.0833333333333</v>
      </c>
      <c r="D683" s="5">
        <v>394195.21800000005</v>
      </c>
      <c r="E683" s="5">
        <v>65598.157999999996</v>
      </c>
      <c r="F683" s="1">
        <f t="shared" si="20"/>
        <v>328597.06000000006</v>
      </c>
      <c r="G683" s="4">
        <f t="shared" si="21"/>
        <v>1.0989808653252527E-3</v>
      </c>
      <c r="H683" s="29"/>
      <c r="I683" s="29"/>
    </row>
    <row r="684" spans="1:9" x14ac:dyDescent="0.25">
      <c r="A684" s="31">
        <v>43918.874994618054</v>
      </c>
      <c r="B684" s="45">
        <v>28.0833333333333</v>
      </c>
      <c r="C684" s="45">
        <v>28.125</v>
      </c>
      <c r="D684" s="5">
        <v>380068.25399999996</v>
      </c>
      <c r="E684" s="5">
        <v>67341.153999999995</v>
      </c>
      <c r="F684" s="1">
        <f t="shared" si="20"/>
        <v>312727.09999999998</v>
      </c>
      <c r="G684" s="4">
        <f t="shared" si="21"/>
        <v>1.0459043637476755E-3</v>
      </c>
      <c r="H684" s="29"/>
      <c r="I684" s="29"/>
    </row>
    <row r="685" spans="1:9" x14ac:dyDescent="0.25">
      <c r="A685" s="31">
        <v>43918.916661226853</v>
      </c>
      <c r="B685" s="45">
        <v>28.125</v>
      </c>
      <c r="C685" s="45">
        <v>28.1666666666667</v>
      </c>
      <c r="D685" s="5">
        <v>373176.73800000001</v>
      </c>
      <c r="E685" s="5">
        <v>67299.847999999984</v>
      </c>
      <c r="F685" s="1">
        <f t="shared" si="20"/>
        <v>305876.89</v>
      </c>
      <c r="G685" s="4">
        <f t="shared" si="21"/>
        <v>1.0229940866032005E-3</v>
      </c>
      <c r="H685" s="29"/>
      <c r="I685" s="29"/>
    </row>
    <row r="686" spans="1:9" x14ac:dyDescent="0.25">
      <c r="A686" s="31">
        <v>43918.958327835651</v>
      </c>
      <c r="B686" s="45">
        <v>28.1666666666667</v>
      </c>
      <c r="C686" s="45">
        <v>28.2083333333333</v>
      </c>
      <c r="D686" s="5">
        <v>371306.29000000004</v>
      </c>
      <c r="E686" s="5">
        <v>67006.76999999999</v>
      </c>
      <c r="F686" s="1">
        <f t="shared" si="20"/>
        <v>304299.52000000002</v>
      </c>
      <c r="G686" s="4">
        <f t="shared" si="21"/>
        <v>1.0177186302508579E-3</v>
      </c>
      <c r="H686" s="29"/>
      <c r="I686" s="29"/>
    </row>
    <row r="687" spans="1:9" x14ac:dyDescent="0.25">
      <c r="A687" s="31">
        <v>43919</v>
      </c>
      <c r="B687" s="45">
        <v>28.2083333333333</v>
      </c>
      <c r="C687" s="45">
        <v>28.25</v>
      </c>
      <c r="D687" s="5">
        <v>377229.96599999996</v>
      </c>
      <c r="E687" s="5">
        <v>69312.526000000013</v>
      </c>
      <c r="F687" s="1">
        <f t="shared" si="20"/>
        <v>307917.43999999994</v>
      </c>
      <c r="G687" s="4">
        <f t="shared" si="21"/>
        <v>1.0298186315481229E-3</v>
      </c>
      <c r="H687" s="29"/>
      <c r="I687" s="29"/>
    </row>
    <row r="688" spans="1:9" x14ac:dyDescent="0.25">
      <c r="A688" s="31">
        <v>43919.041666666664</v>
      </c>
      <c r="B688" s="45">
        <v>28.25</v>
      </c>
      <c r="C688" s="45">
        <v>28.2916666666667</v>
      </c>
      <c r="D688" s="5">
        <v>404388.09000000008</v>
      </c>
      <c r="E688" s="5">
        <v>74284.44</v>
      </c>
      <c r="F688" s="1">
        <f t="shared" si="20"/>
        <v>330103.65000000008</v>
      </c>
      <c r="G688" s="4">
        <f t="shared" si="21"/>
        <v>1.1040196005527997E-3</v>
      </c>
      <c r="H688" s="29"/>
      <c r="I688" s="29"/>
    </row>
    <row r="689" spans="1:9" x14ac:dyDescent="0.25">
      <c r="A689" s="31">
        <v>43919.08333321759</v>
      </c>
      <c r="B689" s="45">
        <v>28.2916666666667</v>
      </c>
      <c r="C689" s="45">
        <v>28.3333333333333</v>
      </c>
      <c r="D689" s="5">
        <v>441955.88800000004</v>
      </c>
      <c r="E689" s="5">
        <v>77143.558000000005</v>
      </c>
      <c r="F689" s="1">
        <f t="shared" si="20"/>
        <v>364812.33</v>
      </c>
      <c r="G689" s="4">
        <f t="shared" si="21"/>
        <v>1.2201015130954658E-3</v>
      </c>
      <c r="H689" s="29"/>
      <c r="I689" s="29"/>
    </row>
    <row r="690" spans="1:9" x14ac:dyDescent="0.25">
      <c r="A690" s="31">
        <v>43919.124999826388</v>
      </c>
      <c r="B690" s="45">
        <v>28.3333333333333</v>
      </c>
      <c r="C690" s="45">
        <v>28.375</v>
      </c>
      <c r="D690" s="5">
        <v>488318.18400000001</v>
      </c>
      <c r="E690" s="5">
        <v>88097.573999999993</v>
      </c>
      <c r="F690" s="1">
        <f t="shared" si="20"/>
        <v>400220.61</v>
      </c>
      <c r="G690" s="4">
        <f t="shared" si="21"/>
        <v>1.3385232122855887E-3</v>
      </c>
      <c r="H690" s="29"/>
      <c r="I690" s="29"/>
    </row>
    <row r="691" spans="1:9" x14ac:dyDescent="0.25">
      <c r="A691" s="31">
        <v>43919.166666435187</v>
      </c>
      <c r="B691" s="45">
        <v>28.375</v>
      </c>
      <c r="C691" s="45">
        <v>28.4166666666667</v>
      </c>
      <c r="D691" s="5">
        <v>525168.62</v>
      </c>
      <c r="E691" s="5">
        <v>92546.220000000016</v>
      </c>
      <c r="F691" s="1">
        <f t="shared" si="20"/>
        <v>432622.39999999997</v>
      </c>
      <c r="G691" s="4">
        <f t="shared" si="21"/>
        <v>1.4468898154812689E-3</v>
      </c>
      <c r="H691" s="29"/>
      <c r="I691" s="29"/>
    </row>
    <row r="692" spans="1:9" x14ac:dyDescent="0.25">
      <c r="A692" s="31">
        <v>43919.208333043978</v>
      </c>
      <c r="B692" s="45">
        <v>28.4166666666667</v>
      </c>
      <c r="C692" s="45">
        <v>28.4583333333333</v>
      </c>
      <c r="D692" s="5">
        <v>545253.53200000012</v>
      </c>
      <c r="E692" s="5">
        <v>92551.762000000002</v>
      </c>
      <c r="F692" s="1">
        <f t="shared" si="20"/>
        <v>452701.77000000014</v>
      </c>
      <c r="G692" s="4">
        <f t="shared" si="21"/>
        <v>1.5140445350572324E-3</v>
      </c>
      <c r="H692" s="29"/>
      <c r="I692" s="29"/>
    </row>
    <row r="693" spans="1:9" x14ac:dyDescent="0.25">
      <c r="A693" s="31">
        <v>43919.249999652777</v>
      </c>
      <c r="B693" s="45">
        <v>28.4583333333333</v>
      </c>
      <c r="C693" s="45">
        <v>28.5</v>
      </c>
      <c r="D693" s="5">
        <v>549090.18799999997</v>
      </c>
      <c r="E693" s="5">
        <v>93450.417999999976</v>
      </c>
      <c r="F693" s="1">
        <f t="shared" si="20"/>
        <v>455639.77</v>
      </c>
      <c r="G693" s="4">
        <f t="shared" si="21"/>
        <v>1.5238705687482383E-3</v>
      </c>
      <c r="H693" s="29"/>
      <c r="I693" s="29"/>
    </row>
    <row r="694" spans="1:9" x14ac:dyDescent="0.25">
      <c r="A694" s="31">
        <v>43919.291666261575</v>
      </c>
      <c r="B694" s="45">
        <v>28.5</v>
      </c>
      <c r="C694" s="45">
        <v>28.5416666666667</v>
      </c>
      <c r="D694" s="5">
        <v>543589.56000000006</v>
      </c>
      <c r="E694" s="5">
        <v>91446.620000000024</v>
      </c>
      <c r="F694" s="1">
        <f t="shared" si="20"/>
        <v>452142.94000000006</v>
      </c>
      <c r="G694" s="4">
        <f t="shared" si="21"/>
        <v>1.5121755485332209E-3</v>
      </c>
      <c r="H694" s="29"/>
      <c r="I694" s="29"/>
    </row>
    <row r="695" spans="1:9" x14ac:dyDescent="0.25">
      <c r="A695" s="31">
        <v>43919.333332870374</v>
      </c>
      <c r="B695" s="45">
        <v>28.5416666666667</v>
      </c>
      <c r="C695" s="45">
        <v>28.5833333333333</v>
      </c>
      <c r="D695" s="5">
        <v>530545.51600000006</v>
      </c>
      <c r="E695" s="5">
        <v>87353.025999999983</v>
      </c>
      <c r="F695" s="1">
        <f t="shared" si="20"/>
        <v>443192.49000000011</v>
      </c>
      <c r="G695" s="4">
        <f t="shared" si="21"/>
        <v>1.4822410954189711E-3</v>
      </c>
      <c r="H695" s="29"/>
      <c r="I695" s="29"/>
    </row>
    <row r="696" spans="1:9" x14ac:dyDescent="0.25">
      <c r="A696" s="31">
        <v>43919.374999479165</v>
      </c>
      <c r="B696" s="45">
        <v>28.5833333333333</v>
      </c>
      <c r="C696" s="45">
        <v>28.625</v>
      </c>
      <c r="D696" s="5">
        <v>529878.52399999998</v>
      </c>
      <c r="E696" s="5">
        <v>89020.943999999989</v>
      </c>
      <c r="F696" s="1">
        <f t="shared" si="20"/>
        <v>440857.57999999996</v>
      </c>
      <c r="G696" s="4">
        <f t="shared" si="21"/>
        <v>1.4744320742054011E-3</v>
      </c>
      <c r="H696" s="29"/>
      <c r="I696" s="29"/>
    </row>
    <row r="697" spans="1:9" x14ac:dyDescent="0.25">
      <c r="A697" s="31">
        <v>43919.416666087964</v>
      </c>
      <c r="B697" s="45">
        <v>28.625</v>
      </c>
      <c r="C697" s="45">
        <v>28.6666666666667</v>
      </c>
      <c r="D697" s="5">
        <v>528804.15</v>
      </c>
      <c r="E697" s="5">
        <v>89883.749999999985</v>
      </c>
      <c r="F697" s="1">
        <f t="shared" si="20"/>
        <v>438920.4</v>
      </c>
      <c r="G697" s="4">
        <f t="shared" si="21"/>
        <v>1.4679532464499407E-3</v>
      </c>
      <c r="H697" s="29"/>
      <c r="I697" s="29"/>
    </row>
    <row r="698" spans="1:9" x14ac:dyDescent="0.25">
      <c r="A698" s="31">
        <v>43919.458332696762</v>
      </c>
      <c r="B698" s="45">
        <v>28.6666666666667</v>
      </c>
      <c r="C698" s="45">
        <v>28.7083333333333</v>
      </c>
      <c r="D698" s="5">
        <v>517434.9499999999</v>
      </c>
      <c r="E698" s="5">
        <v>89522.60000000002</v>
      </c>
      <c r="F698" s="1">
        <f t="shared" si="20"/>
        <v>427912.34999999986</v>
      </c>
      <c r="G698" s="4">
        <f t="shared" si="21"/>
        <v>1.4311372252885101E-3</v>
      </c>
      <c r="H698" s="29"/>
      <c r="I698" s="29"/>
    </row>
    <row r="699" spans="1:9" x14ac:dyDescent="0.25">
      <c r="A699" s="31">
        <v>43919.499999305554</v>
      </c>
      <c r="B699" s="47">
        <v>28.7083333333333</v>
      </c>
      <c r="C699" s="47">
        <v>28.75</v>
      </c>
      <c r="D699" s="5">
        <v>514846.25599999988</v>
      </c>
      <c r="E699" s="5">
        <v>87168.715999999986</v>
      </c>
      <c r="F699" s="1">
        <f t="shared" si="20"/>
        <v>427677.53999999992</v>
      </c>
      <c r="G699" s="4">
        <f t="shared" si="21"/>
        <v>1.4303519118198293E-3</v>
      </c>
      <c r="H699" s="29"/>
      <c r="I699" s="29"/>
    </row>
    <row r="700" spans="1:9" x14ac:dyDescent="0.25">
      <c r="A700" s="31">
        <v>43919.541665914352</v>
      </c>
      <c r="B700" s="47">
        <v>28.75</v>
      </c>
      <c r="C700" s="47">
        <v>28.7916666666667</v>
      </c>
      <c r="D700" s="5">
        <v>519068.10399999999</v>
      </c>
      <c r="E700" s="5">
        <v>89590.90399999998</v>
      </c>
      <c r="F700" s="1">
        <f t="shared" si="20"/>
        <v>429477.2</v>
      </c>
      <c r="G700" s="4">
        <f t="shared" si="21"/>
        <v>1.43637080895814E-3</v>
      </c>
      <c r="H700" s="29"/>
      <c r="I700" s="29"/>
    </row>
    <row r="701" spans="1:9" x14ac:dyDescent="0.25">
      <c r="A701" s="31">
        <v>43919.583332523151</v>
      </c>
      <c r="B701" s="47">
        <v>28.7916666666667</v>
      </c>
      <c r="C701" s="47">
        <v>28.8333333333333</v>
      </c>
      <c r="D701" s="5">
        <v>553108.42799999996</v>
      </c>
      <c r="E701" s="5">
        <v>91682.648000000001</v>
      </c>
      <c r="F701" s="1">
        <f t="shared" si="20"/>
        <v>461425.77999999997</v>
      </c>
      <c r="G701" s="4">
        <f t="shared" si="21"/>
        <v>1.5432216678620907E-3</v>
      </c>
      <c r="H701" s="29"/>
      <c r="I701" s="29"/>
    </row>
    <row r="702" spans="1:9" x14ac:dyDescent="0.25">
      <c r="A702" s="31">
        <v>43919.624999131942</v>
      </c>
      <c r="B702" s="47">
        <v>28.8333333333333</v>
      </c>
      <c r="C702" s="47">
        <v>28.875</v>
      </c>
      <c r="D702" s="5">
        <v>560932.78999999992</v>
      </c>
      <c r="E702" s="5">
        <v>97348.430000000037</v>
      </c>
      <c r="F702" s="1">
        <f t="shared" si="20"/>
        <v>463584.35999999987</v>
      </c>
      <c r="G702" s="4">
        <f t="shared" si="21"/>
        <v>1.5504409598310258E-3</v>
      </c>
      <c r="H702" s="29"/>
      <c r="I702" s="29"/>
    </row>
    <row r="703" spans="1:9" x14ac:dyDescent="0.25">
      <c r="A703" s="31">
        <v>43919.66666574074</v>
      </c>
      <c r="B703" s="47">
        <v>28.875</v>
      </c>
      <c r="C703" s="47">
        <v>28.9166666666667</v>
      </c>
      <c r="D703" s="5">
        <v>554342.85</v>
      </c>
      <c r="E703" s="5">
        <v>95313.62000000001</v>
      </c>
      <c r="F703" s="1">
        <f t="shared" si="20"/>
        <v>459029.23</v>
      </c>
      <c r="G703" s="4">
        <f t="shared" si="21"/>
        <v>1.5352064939198916E-3</v>
      </c>
      <c r="H703" s="29"/>
      <c r="I703" s="29"/>
    </row>
    <row r="704" spans="1:9" x14ac:dyDescent="0.25">
      <c r="A704" s="31">
        <v>43919.708332349539</v>
      </c>
      <c r="B704" s="47">
        <v>28.9166666666667</v>
      </c>
      <c r="C704" s="47">
        <v>28.9583333333333</v>
      </c>
      <c r="D704" s="5">
        <v>514155.23600000003</v>
      </c>
      <c r="E704" s="5">
        <v>90120.896000000008</v>
      </c>
      <c r="F704" s="1">
        <f t="shared" si="20"/>
        <v>424034.34</v>
      </c>
      <c r="G704" s="4">
        <f t="shared" si="21"/>
        <v>1.4181673624859038E-3</v>
      </c>
      <c r="H704" s="29"/>
      <c r="I704" s="29"/>
    </row>
    <row r="705" spans="1:9" x14ac:dyDescent="0.25">
      <c r="A705" s="31">
        <v>43919.74999895833</v>
      </c>
      <c r="B705" s="45">
        <v>28.9583333333333</v>
      </c>
      <c r="C705" s="45">
        <v>29</v>
      </c>
      <c r="D705" s="5">
        <v>470634.652</v>
      </c>
      <c r="E705" s="5">
        <v>82235.532000000007</v>
      </c>
      <c r="F705" s="1">
        <f t="shared" si="20"/>
        <v>388399.12</v>
      </c>
      <c r="G705" s="4">
        <f t="shared" si="21"/>
        <v>1.2989866707546517E-3</v>
      </c>
      <c r="H705" s="29"/>
      <c r="I705" s="29"/>
    </row>
    <row r="706" spans="1:9" x14ac:dyDescent="0.25">
      <c r="A706" s="31">
        <v>43919.791665567129</v>
      </c>
      <c r="B706" s="45">
        <v>29</v>
      </c>
      <c r="C706" s="45">
        <v>29.0416666666667</v>
      </c>
      <c r="D706" s="5">
        <v>434770.46399999998</v>
      </c>
      <c r="E706" s="5">
        <v>75202.123999999982</v>
      </c>
      <c r="F706" s="1">
        <f t="shared" si="20"/>
        <v>359568.33999999997</v>
      </c>
      <c r="G706" s="4">
        <f t="shared" si="21"/>
        <v>1.2025631800746011E-3</v>
      </c>
      <c r="H706" s="29"/>
      <c r="I706" s="29"/>
    </row>
    <row r="707" spans="1:9" x14ac:dyDescent="0.25">
      <c r="A707" s="31">
        <v>43919.833332175927</v>
      </c>
      <c r="B707" s="45">
        <v>29.0416666666667</v>
      </c>
      <c r="C707" s="45">
        <v>29.0833333333333</v>
      </c>
      <c r="D707" s="5">
        <v>406821.92999999993</v>
      </c>
      <c r="E707" s="5">
        <v>68330.75</v>
      </c>
      <c r="F707" s="1">
        <f t="shared" si="20"/>
        <v>338491.17999999993</v>
      </c>
      <c r="G707" s="4">
        <f t="shared" si="21"/>
        <v>1.1320713882874232E-3</v>
      </c>
      <c r="H707" s="29"/>
      <c r="I707" s="29"/>
    </row>
    <row r="708" spans="1:9" x14ac:dyDescent="0.25">
      <c r="A708" s="31">
        <v>43919.874998784719</v>
      </c>
      <c r="B708" s="45">
        <v>29.0833333333333</v>
      </c>
      <c r="C708" s="45">
        <v>29.125</v>
      </c>
      <c r="D708" s="5">
        <v>394156.424</v>
      </c>
      <c r="E708" s="5">
        <v>69961.583999999988</v>
      </c>
      <c r="F708" s="1">
        <f t="shared" si="20"/>
        <v>324194.84000000003</v>
      </c>
      <c r="G708" s="4">
        <f t="shared" si="21"/>
        <v>1.084257801324156E-3</v>
      </c>
      <c r="H708" s="29"/>
      <c r="I708" s="29"/>
    </row>
    <row r="709" spans="1:9" x14ac:dyDescent="0.25">
      <c r="A709" s="31">
        <v>43919.916665393517</v>
      </c>
      <c r="B709" s="45">
        <v>29.125</v>
      </c>
      <c r="C709" s="45">
        <v>29.1666666666667</v>
      </c>
      <c r="D709" s="5">
        <v>389419.98600000003</v>
      </c>
      <c r="E709" s="5">
        <v>69838.775999999983</v>
      </c>
      <c r="F709" s="1">
        <f t="shared" si="20"/>
        <v>319581.21000000008</v>
      </c>
      <c r="G709" s="4">
        <f t="shared" si="21"/>
        <v>1.0688276842997053E-3</v>
      </c>
      <c r="H709" s="29"/>
      <c r="I709" s="29"/>
    </row>
    <row r="710" spans="1:9" x14ac:dyDescent="0.25">
      <c r="A710" s="31">
        <v>43919.958332002316</v>
      </c>
      <c r="B710" s="45">
        <v>29.1666666666667</v>
      </c>
      <c r="C710" s="45">
        <v>29.2083333333333</v>
      </c>
      <c r="D710" s="5">
        <v>388945.1540000001</v>
      </c>
      <c r="E710" s="5">
        <v>70454.254000000001</v>
      </c>
      <c r="F710" s="1">
        <f t="shared" si="20"/>
        <v>318490.90000000008</v>
      </c>
      <c r="G710" s="4">
        <f t="shared" si="21"/>
        <v>1.0651811823277377E-3</v>
      </c>
      <c r="H710" s="29"/>
      <c r="I710" s="29"/>
    </row>
    <row r="711" spans="1:9" x14ac:dyDescent="0.25">
      <c r="A711" s="31">
        <v>43919.999998611114</v>
      </c>
      <c r="B711" s="45">
        <v>29.2083333333333</v>
      </c>
      <c r="C711" s="45">
        <v>29.25</v>
      </c>
      <c r="D711" s="5">
        <v>388763.13399999996</v>
      </c>
      <c r="E711" s="5">
        <v>72641.573999999979</v>
      </c>
      <c r="F711" s="1">
        <f t="shared" si="20"/>
        <v>316121.56</v>
      </c>
      <c r="G711" s="4">
        <f t="shared" si="21"/>
        <v>1.0572570112367065E-3</v>
      </c>
      <c r="H711" s="29"/>
      <c r="I711" s="29"/>
    </row>
    <row r="712" spans="1:9" x14ac:dyDescent="0.25">
      <c r="A712" s="31">
        <v>43920.041665219906</v>
      </c>
      <c r="B712" s="45">
        <v>29.25</v>
      </c>
      <c r="C712" s="45">
        <v>29.2916666666667</v>
      </c>
      <c r="D712" s="5">
        <v>415979.60800000012</v>
      </c>
      <c r="E712" s="5">
        <v>76308.748000000007</v>
      </c>
      <c r="F712" s="1">
        <f t="shared" si="20"/>
        <v>339670.8600000001</v>
      </c>
      <c r="G712" s="4">
        <f t="shared" si="21"/>
        <v>1.1360167849601966E-3</v>
      </c>
      <c r="H712" s="29"/>
      <c r="I712" s="29"/>
    </row>
    <row r="713" spans="1:9" x14ac:dyDescent="0.25">
      <c r="A713" s="31">
        <v>43920.083331828704</v>
      </c>
      <c r="B713" s="45">
        <v>29.2916666666667</v>
      </c>
      <c r="C713" s="45">
        <v>29.3333333333333</v>
      </c>
      <c r="D713" s="5">
        <v>450350.69</v>
      </c>
      <c r="E713" s="5">
        <v>78824.97</v>
      </c>
      <c r="F713" s="1">
        <f t="shared" si="20"/>
        <v>371525.72</v>
      </c>
      <c r="G713" s="4">
        <f t="shared" si="21"/>
        <v>1.2425542007472234E-3</v>
      </c>
      <c r="H713" s="29"/>
      <c r="I713" s="29"/>
    </row>
    <row r="714" spans="1:9" x14ac:dyDescent="0.25">
      <c r="A714" s="31">
        <v>43920.124998437503</v>
      </c>
      <c r="B714" s="45">
        <v>29.3333333333333</v>
      </c>
      <c r="C714" s="45">
        <v>29.375</v>
      </c>
      <c r="D714" s="5">
        <v>493928.38600000006</v>
      </c>
      <c r="E714" s="5">
        <v>89852.376000000004</v>
      </c>
      <c r="F714" s="1">
        <f t="shared" si="20"/>
        <v>404076.01000000007</v>
      </c>
      <c r="G714" s="4">
        <f t="shared" si="21"/>
        <v>1.3514174567690149E-3</v>
      </c>
      <c r="H714" s="29"/>
      <c r="I714" s="29"/>
    </row>
    <row r="715" spans="1:9" x14ac:dyDescent="0.25">
      <c r="A715" s="31">
        <v>43920.166665046294</v>
      </c>
      <c r="B715" s="45">
        <v>29.375</v>
      </c>
      <c r="C715" s="45">
        <v>29.4166666666667</v>
      </c>
      <c r="D715" s="5">
        <v>517429.45399999991</v>
      </c>
      <c r="E715" s="5">
        <v>93448.673999999985</v>
      </c>
      <c r="F715" s="1">
        <f t="shared" si="20"/>
        <v>423980.77999999991</v>
      </c>
      <c r="G715" s="4">
        <f t="shared" si="21"/>
        <v>1.4179882330221561E-3</v>
      </c>
      <c r="H715" s="29"/>
      <c r="I715" s="29"/>
    </row>
    <row r="716" spans="1:9" x14ac:dyDescent="0.25">
      <c r="A716" s="31">
        <v>43920.208331655092</v>
      </c>
      <c r="B716" s="45">
        <v>29.4166666666667</v>
      </c>
      <c r="C716" s="45">
        <v>29.4583333333333</v>
      </c>
      <c r="D716" s="5">
        <v>540080.82999999996</v>
      </c>
      <c r="E716" s="5">
        <v>92398.549999999974</v>
      </c>
      <c r="F716" s="1">
        <f t="shared" si="20"/>
        <v>447682.27999999997</v>
      </c>
      <c r="G716" s="4">
        <f t="shared" si="21"/>
        <v>1.4972570340866162E-3</v>
      </c>
      <c r="H716" s="29"/>
      <c r="I716" s="29"/>
    </row>
    <row r="717" spans="1:9" x14ac:dyDescent="0.25">
      <c r="A717" s="31">
        <v>43920.249998263891</v>
      </c>
      <c r="B717" s="45">
        <v>29.4583333333333</v>
      </c>
      <c r="C717" s="45">
        <v>29.5</v>
      </c>
      <c r="D717" s="5">
        <v>540911.68399999989</v>
      </c>
      <c r="E717" s="5">
        <v>91470.373999999996</v>
      </c>
      <c r="F717" s="1">
        <f t="shared" si="20"/>
        <v>449441.30999999988</v>
      </c>
      <c r="G717" s="4">
        <f t="shared" si="21"/>
        <v>1.5031400456739172E-3</v>
      </c>
      <c r="H717" s="29"/>
      <c r="I717" s="29"/>
    </row>
    <row r="718" spans="1:9" x14ac:dyDescent="0.25">
      <c r="A718" s="31">
        <v>43920.291664872682</v>
      </c>
      <c r="B718" s="45">
        <v>29.5</v>
      </c>
      <c r="C718" s="45">
        <v>29.5416666666667</v>
      </c>
      <c r="D718" s="5">
        <v>529800.77799999993</v>
      </c>
      <c r="E718" s="5">
        <v>88623.127999999982</v>
      </c>
      <c r="F718" s="1">
        <f t="shared" si="20"/>
        <v>441177.64999999997</v>
      </c>
      <c r="G718" s="4">
        <f t="shared" si="21"/>
        <v>1.4755025366300031E-3</v>
      </c>
      <c r="H718" s="29"/>
      <c r="I718" s="29"/>
    </row>
    <row r="719" spans="1:9" x14ac:dyDescent="0.25">
      <c r="A719" s="31">
        <v>43920.333331481481</v>
      </c>
      <c r="B719" s="45">
        <v>29.5416666666667</v>
      </c>
      <c r="C719" s="45">
        <v>29.5833333333333</v>
      </c>
      <c r="D719" s="5">
        <v>517067.93200000003</v>
      </c>
      <c r="E719" s="5">
        <v>82724.021999999983</v>
      </c>
      <c r="F719" s="1">
        <f t="shared" si="20"/>
        <v>434343.91000000003</v>
      </c>
      <c r="G719" s="4">
        <f t="shared" si="21"/>
        <v>1.4526473427989696E-3</v>
      </c>
      <c r="H719" s="29"/>
      <c r="I719" s="29"/>
    </row>
    <row r="720" spans="1:9" x14ac:dyDescent="0.25">
      <c r="A720" s="31">
        <v>43920.374998090279</v>
      </c>
      <c r="B720" s="45">
        <v>29.5833333333333</v>
      </c>
      <c r="C720" s="45">
        <v>29.625</v>
      </c>
      <c r="D720" s="5">
        <v>510004.4580000001</v>
      </c>
      <c r="E720" s="5">
        <v>85208.647999999986</v>
      </c>
      <c r="F720" s="1">
        <f t="shared" ref="F720:F758" si="22">D720-E720</f>
        <v>424795.81000000011</v>
      </c>
      <c r="G720" s="4">
        <f t="shared" ref="G720:G757" si="23">F720/$F$759</f>
        <v>1.4207140710885899E-3</v>
      </c>
      <c r="H720" s="29"/>
      <c r="I720" s="29"/>
    </row>
    <row r="721" spans="1:9" x14ac:dyDescent="0.25">
      <c r="A721" s="31">
        <v>43920.416664699071</v>
      </c>
      <c r="B721" s="45">
        <v>29.625</v>
      </c>
      <c r="C721" s="45">
        <v>29.6666666666667</v>
      </c>
      <c r="D721" s="5">
        <v>505335.35599999997</v>
      </c>
      <c r="E721" s="5">
        <v>85878.046000000002</v>
      </c>
      <c r="F721" s="1">
        <f t="shared" si="22"/>
        <v>419457.30999999994</v>
      </c>
      <c r="G721" s="4">
        <f t="shared" si="23"/>
        <v>1.4028596528246557E-3</v>
      </c>
      <c r="H721" s="29"/>
      <c r="I721" s="29"/>
    </row>
    <row r="722" spans="1:9" ht="15.75" customHeight="1" x14ac:dyDescent="0.25">
      <c r="A722" s="31">
        <v>43920.458331307869</v>
      </c>
      <c r="B722" s="45">
        <v>29.6666666666667</v>
      </c>
      <c r="C722" s="45">
        <v>29.7083333333333</v>
      </c>
      <c r="D722" s="5">
        <v>510778.32799999998</v>
      </c>
      <c r="E722" s="5">
        <v>86020.237999999998</v>
      </c>
      <c r="F722" s="1">
        <f t="shared" si="22"/>
        <v>424758.08999999997</v>
      </c>
      <c r="G722" s="4">
        <f t="shared" si="23"/>
        <v>1.4205879179262936E-3</v>
      </c>
      <c r="H722" s="29"/>
      <c r="I722" s="29"/>
    </row>
    <row r="723" spans="1:9" s="29" customFormat="1" x14ac:dyDescent="0.25">
      <c r="A723" s="31">
        <v>43920.499997916668</v>
      </c>
      <c r="B723" s="47">
        <v>29.7083333333333</v>
      </c>
      <c r="C723" s="47">
        <v>29.75</v>
      </c>
      <c r="D723" s="5">
        <v>511143.89399999997</v>
      </c>
      <c r="E723" s="5">
        <v>87608.90399999998</v>
      </c>
      <c r="F723" s="11">
        <f t="shared" si="22"/>
        <v>423534.99</v>
      </c>
      <c r="G723" s="12">
        <f t="shared" si="23"/>
        <v>1.4164973046494151E-3</v>
      </c>
    </row>
    <row r="724" spans="1:9" s="29" customFormat="1" x14ac:dyDescent="0.25">
      <c r="A724" s="31">
        <v>43920.541664525466</v>
      </c>
      <c r="B724" s="47">
        <v>29.75</v>
      </c>
      <c r="C724" s="47">
        <v>29.7916666666667</v>
      </c>
      <c r="D724" s="5">
        <v>510177.06200000003</v>
      </c>
      <c r="E724" s="5">
        <v>90094.782000000007</v>
      </c>
      <c r="F724" s="11">
        <f t="shared" si="22"/>
        <v>420082.28</v>
      </c>
      <c r="G724" s="12">
        <f t="shared" si="23"/>
        <v>1.4049498421629366E-3</v>
      </c>
    </row>
    <row r="725" spans="1:9" s="29" customFormat="1" x14ac:dyDescent="0.25">
      <c r="A725" s="31">
        <v>43920.583331134258</v>
      </c>
      <c r="B725" s="47">
        <v>29.7916666666667</v>
      </c>
      <c r="C725" s="47">
        <v>29.8333333333333</v>
      </c>
      <c r="D725" s="5">
        <v>548743.63800000004</v>
      </c>
      <c r="E725" s="5">
        <v>93816.117999999988</v>
      </c>
      <c r="F725" s="11">
        <f t="shared" si="22"/>
        <v>454927.52</v>
      </c>
      <c r="G725" s="12">
        <f t="shared" si="23"/>
        <v>1.5214884746378166E-3</v>
      </c>
    </row>
    <row r="726" spans="1:9" s="29" customFormat="1" x14ac:dyDescent="0.25">
      <c r="A726" s="31">
        <v>43920.624997743056</v>
      </c>
      <c r="B726" s="47">
        <v>29.8333333333333</v>
      </c>
      <c r="C726" s="47">
        <v>29.875</v>
      </c>
      <c r="D726" s="5">
        <v>559498.65599999996</v>
      </c>
      <c r="E726" s="5">
        <v>98988.126000000004</v>
      </c>
      <c r="F726" s="11">
        <f t="shared" si="22"/>
        <v>460510.52999999997</v>
      </c>
      <c r="G726" s="12">
        <f t="shared" si="23"/>
        <v>1.5401606476661434E-3</v>
      </c>
    </row>
    <row r="727" spans="1:9" s="29" customFormat="1" x14ac:dyDescent="0.25">
      <c r="A727" s="31">
        <v>43920.666664351855</v>
      </c>
      <c r="B727" s="47">
        <v>29.875</v>
      </c>
      <c r="C727" s="47">
        <v>29.9166666666667</v>
      </c>
      <c r="D727" s="5">
        <v>548621.48400000017</v>
      </c>
      <c r="E727" s="5">
        <v>95993.873999999982</v>
      </c>
      <c r="F727" s="11">
        <f t="shared" si="22"/>
        <v>452627.61000000022</v>
      </c>
      <c r="G727" s="12">
        <f t="shared" si="23"/>
        <v>1.5137965096458901E-3</v>
      </c>
    </row>
    <row r="728" spans="1:9" s="29" customFormat="1" x14ac:dyDescent="0.25">
      <c r="A728" s="31">
        <v>43920.708330960646</v>
      </c>
      <c r="B728" s="47">
        <v>29.9166666666667</v>
      </c>
      <c r="C728" s="47">
        <v>29.9583333333333</v>
      </c>
      <c r="D728" s="5">
        <v>513283.25800000003</v>
      </c>
      <c r="E728" s="5">
        <v>90376.15800000001</v>
      </c>
      <c r="F728" s="11">
        <f t="shared" si="22"/>
        <v>422907.10000000003</v>
      </c>
      <c r="G728" s="12">
        <f t="shared" si="23"/>
        <v>1.4143973494777863E-3</v>
      </c>
    </row>
    <row r="729" spans="1:9" x14ac:dyDescent="0.25">
      <c r="A729" s="31">
        <v>43920.749997569445</v>
      </c>
      <c r="B729" s="45">
        <v>29.9583333333333</v>
      </c>
      <c r="C729" s="45">
        <v>30</v>
      </c>
      <c r="D729" s="5">
        <v>464029.39400000003</v>
      </c>
      <c r="E729" s="5">
        <v>82638.41399999999</v>
      </c>
      <c r="F729" s="1">
        <f t="shared" si="22"/>
        <v>381390.98000000004</v>
      </c>
      <c r="G729" s="4">
        <f t="shared" si="23"/>
        <v>1.2755482024934919E-3</v>
      </c>
      <c r="H729" s="29"/>
      <c r="I729" s="29"/>
    </row>
    <row r="730" spans="1:9" x14ac:dyDescent="0.25">
      <c r="A730" s="31">
        <v>43920.791664178243</v>
      </c>
      <c r="B730" s="45">
        <v>30</v>
      </c>
      <c r="C730" s="45">
        <v>30.0416666666667</v>
      </c>
      <c r="D730" s="5">
        <v>422265.23600000003</v>
      </c>
      <c r="E730" s="5">
        <v>75795.756000000023</v>
      </c>
      <c r="F730" s="1">
        <f t="shared" si="22"/>
        <v>346469.48</v>
      </c>
      <c r="G730" s="4">
        <f t="shared" si="23"/>
        <v>1.1587545212339704E-3</v>
      </c>
      <c r="H730" s="29"/>
      <c r="I730" s="29"/>
    </row>
    <row r="731" spans="1:9" x14ac:dyDescent="0.25">
      <c r="A731" s="31">
        <v>43920.833330787034</v>
      </c>
      <c r="B731" s="45">
        <v>30.0416666666667</v>
      </c>
      <c r="C731" s="45">
        <v>30.0833333333333</v>
      </c>
      <c r="D731" s="5">
        <v>397292.79200000007</v>
      </c>
      <c r="E731" s="5">
        <v>68103.142000000007</v>
      </c>
      <c r="F731" s="1">
        <f t="shared" si="22"/>
        <v>329189.65000000008</v>
      </c>
      <c r="G731" s="4">
        <f t="shared" si="23"/>
        <v>1.1009627609361967E-3</v>
      </c>
      <c r="H731" s="29"/>
      <c r="I731" s="29"/>
    </row>
    <row r="732" spans="1:9" x14ac:dyDescent="0.25">
      <c r="A732" s="31">
        <v>43920.874997395833</v>
      </c>
      <c r="B732" s="45">
        <v>30.0833333333333</v>
      </c>
      <c r="C732" s="45">
        <v>30.125</v>
      </c>
      <c r="D732" s="5">
        <v>369647.01200000005</v>
      </c>
      <c r="E732" s="5">
        <v>69910.83199999998</v>
      </c>
      <c r="F732" s="1">
        <f t="shared" si="22"/>
        <v>299736.18000000005</v>
      </c>
      <c r="G732" s="4">
        <f t="shared" si="23"/>
        <v>1.0024567062945897E-3</v>
      </c>
      <c r="H732" s="29"/>
      <c r="I732" s="29"/>
    </row>
    <row r="733" spans="1:9" x14ac:dyDescent="0.25">
      <c r="A733" s="31">
        <v>43920.916664004631</v>
      </c>
      <c r="B733" s="45">
        <v>30.125</v>
      </c>
      <c r="C733" s="45">
        <v>30.1666666666667</v>
      </c>
      <c r="D733" s="5">
        <v>374222.446</v>
      </c>
      <c r="E733" s="5">
        <v>69634.736000000004</v>
      </c>
      <c r="F733" s="1">
        <f t="shared" si="22"/>
        <v>304587.70999999996</v>
      </c>
      <c r="G733" s="4">
        <f t="shared" si="23"/>
        <v>1.0186824711798609E-3</v>
      </c>
      <c r="H733" s="29"/>
      <c r="I733" s="29"/>
    </row>
    <row r="734" spans="1:9" x14ac:dyDescent="0.25">
      <c r="A734" s="31">
        <v>43920.958330613423</v>
      </c>
      <c r="B734" s="45">
        <v>30.1666666666667</v>
      </c>
      <c r="C734" s="45">
        <v>30.2083333333333</v>
      </c>
      <c r="D734" s="5">
        <v>372879.13200000004</v>
      </c>
      <c r="E734" s="5">
        <v>70382.882000000012</v>
      </c>
      <c r="F734" s="1">
        <f t="shared" si="22"/>
        <v>302496.25</v>
      </c>
      <c r="G734" s="4">
        <f t="shared" si="23"/>
        <v>1.0116876595994008E-3</v>
      </c>
      <c r="H734" s="29"/>
      <c r="I734" s="29"/>
    </row>
    <row r="735" spans="1:9" ht="15" customHeight="1" x14ac:dyDescent="0.25">
      <c r="A735" s="31">
        <v>43920.999997222221</v>
      </c>
      <c r="B735" s="45">
        <v>29.2083333333333</v>
      </c>
      <c r="C735" s="45">
        <v>29.25</v>
      </c>
      <c r="D735" s="5">
        <v>377428.82599999994</v>
      </c>
      <c r="E735" s="5">
        <v>70952.175999999963</v>
      </c>
      <c r="F735" s="1">
        <f t="shared" si="22"/>
        <v>306476.64999999997</v>
      </c>
      <c r="G735" s="4">
        <f>F735/$F$759</f>
        <v>1.0249999620172636E-3</v>
      </c>
    </row>
    <row r="736" spans="1:9" ht="15" customHeight="1" x14ac:dyDescent="0.25">
      <c r="A736" s="31">
        <v>43921.04166383102</v>
      </c>
      <c r="B736" s="45">
        <v>29.25</v>
      </c>
      <c r="C736" s="45">
        <v>29.2916666666667</v>
      </c>
      <c r="D736" s="5">
        <v>386808.03800000006</v>
      </c>
      <c r="E736" s="5">
        <v>73304.648000000001</v>
      </c>
      <c r="F736" s="1">
        <f t="shared" si="22"/>
        <v>313503.39000000007</v>
      </c>
      <c r="G736" s="4">
        <f t="shared" si="23"/>
        <v>1.0485006372990683E-3</v>
      </c>
    </row>
    <row r="737" spans="1:7" ht="15" customHeight="1" x14ac:dyDescent="0.25">
      <c r="A737" s="31">
        <v>43921.083330439818</v>
      </c>
      <c r="B737" s="45">
        <v>29.2916666666667</v>
      </c>
      <c r="C737" s="45">
        <v>29.3333333333333</v>
      </c>
      <c r="D737" s="5">
        <v>406133.57999999996</v>
      </c>
      <c r="E737" s="5">
        <v>78135.349999999991</v>
      </c>
      <c r="F737" s="1">
        <f t="shared" si="22"/>
        <v>327998.23</v>
      </c>
      <c r="G737" s="4">
        <f t="shared" si="23"/>
        <v>1.0969781002622212E-3</v>
      </c>
    </row>
    <row r="738" spans="1:7" ht="15" customHeight="1" x14ac:dyDescent="0.25">
      <c r="A738" s="31">
        <v>43921.12499704861</v>
      </c>
      <c r="B738" s="45">
        <v>29.3333333333333</v>
      </c>
      <c r="C738" s="45">
        <v>29.375</v>
      </c>
      <c r="D738" s="5">
        <v>440590.88199999998</v>
      </c>
      <c r="E738" s="5">
        <v>80466.311999999991</v>
      </c>
      <c r="F738" s="1">
        <f t="shared" si="22"/>
        <v>360124.57</v>
      </c>
      <c r="G738" s="4">
        <f t="shared" si="23"/>
        <v>1.2044234709935762E-3</v>
      </c>
    </row>
    <row r="739" spans="1:7" ht="15" customHeight="1" x14ac:dyDescent="0.25">
      <c r="A739" s="31">
        <v>43921.166663657408</v>
      </c>
      <c r="B739" s="45">
        <v>29.375</v>
      </c>
      <c r="C739" s="45">
        <v>29.4166666666667</v>
      </c>
      <c r="D739" s="5">
        <v>484942.43599999999</v>
      </c>
      <c r="E739" s="5">
        <v>91229.975999999995</v>
      </c>
      <c r="F739" s="1">
        <f t="shared" si="22"/>
        <v>393712.45999999996</v>
      </c>
      <c r="G739" s="4">
        <f t="shared" si="23"/>
        <v>1.3167569423175416E-3</v>
      </c>
    </row>
    <row r="740" spans="1:7" ht="15" customHeight="1" x14ac:dyDescent="0.25">
      <c r="A740" s="31">
        <v>43921.208330266207</v>
      </c>
      <c r="B740" s="45">
        <v>29.4166666666667</v>
      </c>
      <c r="C740" s="45">
        <v>29.4583333333333</v>
      </c>
      <c r="D740" s="5">
        <v>505956.52600000007</v>
      </c>
      <c r="E740" s="5">
        <v>93894.856000000014</v>
      </c>
      <c r="F740" s="1">
        <f t="shared" si="22"/>
        <v>412061.67000000004</v>
      </c>
      <c r="G740" s="4">
        <f t="shared" si="23"/>
        <v>1.3781252049667415E-3</v>
      </c>
    </row>
    <row r="741" spans="1:7" ht="15" customHeight="1" x14ac:dyDescent="0.25">
      <c r="A741" s="31">
        <v>43921.249996874998</v>
      </c>
      <c r="B741" s="45">
        <v>29.4583333333333</v>
      </c>
      <c r="C741" s="45">
        <v>29.5</v>
      </c>
      <c r="D741" s="5">
        <v>529447.18400000012</v>
      </c>
      <c r="E741" s="5">
        <v>93618.803999999989</v>
      </c>
      <c r="F741" s="1">
        <f t="shared" si="22"/>
        <v>435828.38000000012</v>
      </c>
      <c r="G741" s="4">
        <f t="shared" si="23"/>
        <v>1.457612098494439E-3</v>
      </c>
    </row>
    <row r="742" spans="1:7" ht="15" customHeight="1" x14ac:dyDescent="0.25">
      <c r="A742" s="31">
        <v>43921.291663483797</v>
      </c>
      <c r="B742" s="45">
        <v>29.5</v>
      </c>
      <c r="C742" s="45">
        <v>29.5416666666667</v>
      </c>
      <c r="D742" s="5">
        <v>540457.81800000009</v>
      </c>
      <c r="E742" s="5">
        <v>92472.898000000016</v>
      </c>
      <c r="F742" s="1">
        <f t="shared" si="22"/>
        <v>447984.92000000004</v>
      </c>
      <c r="G742" s="4">
        <f t="shared" si="23"/>
        <v>1.4982692025128405E-3</v>
      </c>
    </row>
    <row r="743" spans="1:7" ht="15" customHeight="1" x14ac:dyDescent="0.25">
      <c r="A743" s="31">
        <v>43921.333330092595</v>
      </c>
      <c r="B743" s="45">
        <v>29.5416666666667</v>
      </c>
      <c r="C743" s="45">
        <v>29.5833333333333</v>
      </c>
      <c r="D743" s="5">
        <v>535361.78200000001</v>
      </c>
      <c r="E743" s="5">
        <v>89150.831999999995</v>
      </c>
      <c r="F743" s="1">
        <f t="shared" si="22"/>
        <v>446210.95</v>
      </c>
      <c r="G743" s="4">
        <f t="shared" si="23"/>
        <v>1.4923362246412155E-3</v>
      </c>
    </row>
    <row r="744" spans="1:7" ht="15" customHeight="1" x14ac:dyDescent="0.25">
      <c r="A744" s="31">
        <v>43921.374996701386</v>
      </c>
      <c r="B744" s="45">
        <v>29.5833333333333</v>
      </c>
      <c r="C744" s="45">
        <v>29.625</v>
      </c>
      <c r="D744" s="5">
        <v>523776.196</v>
      </c>
      <c r="E744" s="5">
        <v>85097.285999999978</v>
      </c>
      <c r="F744" s="1">
        <f t="shared" si="22"/>
        <v>438678.91000000003</v>
      </c>
      <c r="G744" s="4">
        <f t="shared" si="23"/>
        <v>1.4671455919652433E-3</v>
      </c>
    </row>
    <row r="745" spans="1:7" ht="15" customHeight="1" x14ac:dyDescent="0.25">
      <c r="A745" s="31">
        <v>43921.416663310185</v>
      </c>
      <c r="B745" s="45">
        <v>29.625</v>
      </c>
      <c r="C745" s="45">
        <v>29.6666666666667</v>
      </c>
      <c r="D745" s="5">
        <v>500325.42400000006</v>
      </c>
      <c r="E745" s="5">
        <v>86013.643999999986</v>
      </c>
      <c r="F745" s="1">
        <f t="shared" si="22"/>
        <v>414311.78000000009</v>
      </c>
      <c r="G745" s="4">
        <f t="shared" si="23"/>
        <v>1.3856506156775892E-3</v>
      </c>
    </row>
    <row r="746" spans="1:7" ht="15" customHeight="1" x14ac:dyDescent="0.25">
      <c r="A746" s="31">
        <v>43921.458329918984</v>
      </c>
      <c r="B746" s="45">
        <v>29.6666666666667</v>
      </c>
      <c r="C746" s="45">
        <v>29.7083333333333</v>
      </c>
      <c r="D746" s="5">
        <v>489958.20599999995</v>
      </c>
      <c r="E746" s="5">
        <v>85060.666000000027</v>
      </c>
      <c r="F746" s="1">
        <f t="shared" si="22"/>
        <v>404897.53999999992</v>
      </c>
      <c r="G746" s="4">
        <f t="shared" si="23"/>
        <v>1.3541650338480384E-3</v>
      </c>
    </row>
    <row r="747" spans="1:7" s="29" customFormat="1" ht="15" customHeight="1" x14ac:dyDescent="0.25">
      <c r="A747" s="31">
        <v>43921.499996527775</v>
      </c>
      <c r="B747" s="47">
        <v>29.7083333333333</v>
      </c>
      <c r="C747" s="47">
        <v>29.75</v>
      </c>
      <c r="D747" s="5">
        <v>499796.86199999996</v>
      </c>
      <c r="E747" s="5">
        <v>85503.702000000005</v>
      </c>
      <c r="F747" s="11">
        <f t="shared" si="22"/>
        <v>414293.16</v>
      </c>
      <c r="G747" s="12">
        <f t="shared" si="23"/>
        <v>1.385588341767675E-3</v>
      </c>
    </row>
    <row r="748" spans="1:7" s="29" customFormat="1" ht="15" customHeight="1" x14ac:dyDescent="0.25">
      <c r="A748" s="31">
        <v>43921.541663136573</v>
      </c>
      <c r="B748" s="47">
        <v>29.75</v>
      </c>
      <c r="C748" s="47">
        <v>29.7916666666667</v>
      </c>
      <c r="D748" s="5">
        <v>503441.75799999991</v>
      </c>
      <c r="E748" s="5">
        <v>85716.238000000012</v>
      </c>
      <c r="F748" s="11">
        <f t="shared" si="22"/>
        <v>417725.5199999999</v>
      </c>
      <c r="G748" s="12">
        <f t="shared" si="23"/>
        <v>1.397067744422427E-3</v>
      </c>
    </row>
    <row r="749" spans="1:7" s="29" customFormat="1" ht="15" customHeight="1" x14ac:dyDescent="0.25">
      <c r="A749" s="31">
        <v>43921.583329745372</v>
      </c>
      <c r="B749" s="47">
        <v>29.7916666666667</v>
      </c>
      <c r="C749" s="47">
        <v>29.8333333333333</v>
      </c>
      <c r="D749" s="5">
        <v>511390.0199999999</v>
      </c>
      <c r="E749" s="5">
        <v>89071.760000000009</v>
      </c>
      <c r="F749" s="11">
        <f t="shared" si="22"/>
        <v>422318.25999999989</v>
      </c>
      <c r="G749" s="12">
        <f t="shared" si="23"/>
        <v>1.412427995604875E-3</v>
      </c>
    </row>
    <row r="750" spans="1:7" s="29" customFormat="1" ht="15" customHeight="1" x14ac:dyDescent="0.25">
      <c r="A750" s="31">
        <v>43921.624996354163</v>
      </c>
      <c r="B750" s="47">
        <v>29.8333333333333</v>
      </c>
      <c r="C750" s="47">
        <v>29.875</v>
      </c>
      <c r="D750" s="5">
        <v>557900.04200000002</v>
      </c>
      <c r="E750" s="5">
        <v>93515.931999999986</v>
      </c>
      <c r="F750" s="11">
        <f t="shared" si="22"/>
        <v>464384.11000000004</v>
      </c>
      <c r="G750" s="12">
        <f t="shared" si="23"/>
        <v>1.553115694495554E-3</v>
      </c>
    </row>
    <row r="751" spans="1:7" s="29" customFormat="1" ht="15" customHeight="1" x14ac:dyDescent="0.25">
      <c r="A751" s="31">
        <v>43921.666662962962</v>
      </c>
      <c r="B751" s="47">
        <v>29.875</v>
      </c>
      <c r="C751" s="47">
        <v>29.9166666666667</v>
      </c>
      <c r="D751" s="5">
        <v>579950.52199999988</v>
      </c>
      <c r="E751" s="5">
        <v>99645.431999999986</v>
      </c>
      <c r="F751" s="11">
        <f t="shared" si="22"/>
        <v>480305.08999999991</v>
      </c>
      <c r="G751" s="12">
        <f t="shared" si="23"/>
        <v>1.6063628305996503E-3</v>
      </c>
    </row>
    <row r="752" spans="1:7" s="29" customFormat="1" ht="15" customHeight="1" x14ac:dyDescent="0.25">
      <c r="A752" s="31">
        <v>43921.70832957176</v>
      </c>
      <c r="B752" s="47">
        <v>29.9166666666667</v>
      </c>
      <c r="C752" s="47">
        <v>29.9583333333333</v>
      </c>
      <c r="D752" s="5">
        <v>573287.80199999991</v>
      </c>
      <c r="E752" s="5">
        <v>97335.572</v>
      </c>
      <c r="F752" s="11">
        <f t="shared" si="22"/>
        <v>475952.22999999992</v>
      </c>
      <c r="G752" s="12">
        <f t="shared" si="23"/>
        <v>1.5918048493157044E-3</v>
      </c>
    </row>
    <row r="753" spans="1:7" ht="15" customHeight="1" x14ac:dyDescent="0.25">
      <c r="A753" s="31">
        <v>43921.749996180559</v>
      </c>
      <c r="B753" s="45">
        <v>29.9583333333333</v>
      </c>
      <c r="C753" s="45">
        <v>30</v>
      </c>
      <c r="D753" s="5">
        <v>535813.43200000003</v>
      </c>
      <c r="E753" s="5">
        <v>92404.241999999998</v>
      </c>
      <c r="F753" s="1">
        <f t="shared" si="22"/>
        <v>443409.19000000006</v>
      </c>
      <c r="G753" s="4">
        <f t="shared" si="23"/>
        <v>1.4829658406541109E-3</v>
      </c>
    </row>
    <row r="754" spans="1:7" ht="15" customHeight="1" x14ac:dyDescent="0.25">
      <c r="A754" s="31">
        <v>43921.79166278935</v>
      </c>
      <c r="B754" s="45">
        <v>30</v>
      </c>
      <c r="C754" s="45">
        <v>30.0416666666667</v>
      </c>
      <c r="D754" s="5">
        <v>486603.66</v>
      </c>
      <c r="E754" s="5">
        <v>85413.709999999992</v>
      </c>
      <c r="F754" s="1">
        <f>D754-E754</f>
        <v>401189.94999999995</v>
      </c>
      <c r="G754" s="4">
        <f>F754/$F$759</f>
        <v>1.3417651345109256E-3</v>
      </c>
    </row>
    <row r="755" spans="1:7" ht="15" customHeight="1" x14ac:dyDescent="0.25">
      <c r="A755" s="31">
        <v>43921.833329398149</v>
      </c>
      <c r="B755" s="45">
        <v>30.0416666666667</v>
      </c>
      <c r="C755" s="45">
        <v>30.0833333333333</v>
      </c>
      <c r="D755" s="5">
        <v>427677.59599999996</v>
      </c>
      <c r="E755" s="5">
        <v>78674.386000000013</v>
      </c>
      <c r="F755" s="1">
        <f t="shared" si="22"/>
        <v>349003.20999999996</v>
      </c>
      <c r="G755" s="4">
        <f t="shared" si="23"/>
        <v>1.1672284886757379E-3</v>
      </c>
    </row>
    <row r="756" spans="1:7" ht="15" customHeight="1" x14ac:dyDescent="0.25">
      <c r="A756" s="31">
        <v>43921.874996006947</v>
      </c>
      <c r="B756" s="45">
        <v>30.0833333333333</v>
      </c>
      <c r="C756" s="45">
        <v>30.125</v>
      </c>
      <c r="D756" s="5">
        <v>395651.87800000014</v>
      </c>
      <c r="E756" s="5">
        <v>70673.878000000012</v>
      </c>
      <c r="F756" s="1">
        <f t="shared" si="22"/>
        <v>324978.00000000012</v>
      </c>
      <c r="G756" s="4">
        <f t="shared" si="23"/>
        <v>1.0868770513396255E-3</v>
      </c>
    </row>
    <row r="757" spans="1:7" ht="15" customHeight="1" x14ac:dyDescent="0.25">
      <c r="A757" s="31">
        <v>43921.916662615738</v>
      </c>
      <c r="B757" s="45">
        <v>30.125</v>
      </c>
      <c r="C757" s="45">
        <v>30.1666666666667</v>
      </c>
      <c r="D757" s="5">
        <v>371821.65799999994</v>
      </c>
      <c r="E757" s="5">
        <v>70341.877999999997</v>
      </c>
      <c r="F757" s="1">
        <f t="shared" si="22"/>
        <v>301479.77999999991</v>
      </c>
      <c r="G757" s="4">
        <f t="shared" si="23"/>
        <v>1.0082881128104634E-3</v>
      </c>
    </row>
    <row r="758" spans="1:7" ht="15" customHeight="1" x14ac:dyDescent="0.25">
      <c r="A758" s="31">
        <v>43921.958329224537</v>
      </c>
      <c r="B758" s="45">
        <v>30.1666666666667</v>
      </c>
      <c r="C758" s="45">
        <v>30.2083333333333</v>
      </c>
      <c r="D758" s="5">
        <v>361806.67</v>
      </c>
      <c r="E758" s="5">
        <v>69939</v>
      </c>
      <c r="F758" s="1">
        <f t="shared" si="22"/>
        <v>291867.67</v>
      </c>
      <c r="G758" s="4">
        <f>F758/$F$759</f>
        <v>9.761407619930172E-4</v>
      </c>
    </row>
    <row r="759" spans="1:7" ht="16.5" thickBot="1" x14ac:dyDescent="0.3">
      <c r="A759" s="68" t="s">
        <v>9</v>
      </c>
      <c r="B759" s="69"/>
      <c r="C759" s="69"/>
      <c r="D759" s="48">
        <f>SUM(D15:D758)</f>
        <v>364456594.45800006</v>
      </c>
      <c r="E759" s="48">
        <f>SUM(E15:E758)</f>
        <v>65454973.621999882</v>
      </c>
      <c r="F759" s="48">
        <f>SUM(F15:F758)</f>
        <v>299001620.83599973</v>
      </c>
      <c r="G759" s="49">
        <f>SUM(G15:G758)</f>
        <v>1.0000000000000024</v>
      </c>
    </row>
    <row r="761" spans="1:7" x14ac:dyDescent="0.25">
      <c r="A761" s="29" t="s">
        <v>64</v>
      </c>
    </row>
    <row r="762" spans="1:7" x14ac:dyDescent="0.25">
      <c r="A762" s="29" t="s">
        <v>65</v>
      </c>
    </row>
  </sheetData>
  <mergeCells count="6">
    <mergeCell ref="A759:C759"/>
    <mergeCell ref="A2:C2"/>
    <mergeCell ref="A5:G5"/>
    <mergeCell ref="A6:G6"/>
    <mergeCell ref="B8:C8"/>
    <mergeCell ref="B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64"/>
  <sheetViews>
    <sheetView zoomScale="70" zoomScaleNormal="70" workbookViewId="0">
      <selection activeCell="A10" sqref="A10"/>
    </sheetView>
  </sheetViews>
  <sheetFormatPr defaultRowHeight="15" x14ac:dyDescent="0.25"/>
  <cols>
    <col min="1" max="1" width="45.140625" customWidth="1"/>
  </cols>
  <sheetData>
    <row r="3" spans="1:27" x14ac:dyDescent="0.25">
      <c r="A3" s="13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13"/>
    </row>
    <row r="4" spans="1:27" x14ac:dyDescent="0.25">
      <c r="A4" s="13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  <c r="O4" s="27"/>
      <c r="P4" s="27"/>
      <c r="Q4" s="27"/>
      <c r="R4" s="27"/>
      <c r="S4" s="27"/>
      <c r="T4" s="26"/>
      <c r="U4" s="26"/>
      <c r="V4" s="26"/>
      <c r="W4" s="26"/>
      <c r="X4" s="26"/>
      <c r="Y4" s="26"/>
      <c r="Z4" s="13"/>
    </row>
    <row r="5" spans="1:27" ht="23.25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  <c r="M5" s="13"/>
      <c r="N5" s="14"/>
      <c r="O5" s="13"/>
      <c r="P5" s="13"/>
      <c r="Q5" s="14"/>
      <c r="R5" s="13"/>
      <c r="S5" s="13"/>
      <c r="T5" s="13"/>
      <c r="U5" s="13"/>
      <c r="V5" s="13"/>
      <c r="W5" s="15"/>
      <c r="X5" s="13"/>
      <c r="Y5" s="13"/>
      <c r="Z5" s="13"/>
    </row>
    <row r="6" spans="1:27" ht="22.5" x14ac:dyDescent="0.3">
      <c r="A6" s="13"/>
      <c r="B6" s="13"/>
      <c r="C6" s="13"/>
      <c r="D6" s="13"/>
      <c r="E6" s="16" t="s">
        <v>67</v>
      </c>
      <c r="F6" s="13"/>
      <c r="G6" s="13"/>
      <c r="H6" s="13"/>
      <c r="I6" s="13"/>
      <c r="J6" s="13"/>
      <c r="K6" s="13"/>
      <c r="L6" s="14"/>
      <c r="M6" s="13"/>
      <c r="N6" s="14"/>
      <c r="O6" s="13"/>
      <c r="P6" s="13"/>
      <c r="Q6" s="14"/>
      <c r="R6" s="13"/>
      <c r="S6" s="13"/>
      <c r="T6" s="13"/>
      <c r="U6" s="13"/>
      <c r="V6" s="13"/>
      <c r="W6" s="14"/>
      <c r="X6" s="13"/>
      <c r="Y6" s="13"/>
      <c r="Z6" s="13"/>
    </row>
    <row r="7" spans="1:27" ht="20.25" x14ac:dyDescent="0.3">
      <c r="A7" s="13"/>
      <c r="B7" s="13"/>
      <c r="C7" s="13"/>
      <c r="D7" s="13"/>
      <c r="E7" s="17"/>
      <c r="F7" s="13"/>
      <c r="G7" s="13"/>
      <c r="H7" s="13"/>
      <c r="I7" s="13"/>
      <c r="J7" s="13"/>
      <c r="K7" s="13"/>
      <c r="L7" s="14"/>
      <c r="M7" s="13"/>
      <c r="N7" s="14"/>
      <c r="O7" s="13"/>
      <c r="P7" s="13"/>
      <c r="Q7" s="14"/>
      <c r="R7" s="13"/>
      <c r="S7" s="13"/>
      <c r="T7" s="13"/>
      <c r="U7" s="13"/>
      <c r="V7" s="13"/>
      <c r="W7" s="14"/>
      <c r="X7" s="13"/>
      <c r="Y7" s="13"/>
      <c r="Z7" s="13"/>
    </row>
    <row r="9" spans="1:27" ht="18.75" x14ac:dyDescent="0.3">
      <c r="A9" s="23" t="s">
        <v>10</v>
      </c>
      <c r="B9" s="18" t="s">
        <v>11</v>
      </c>
      <c r="C9" s="18" t="s">
        <v>12</v>
      </c>
      <c r="D9" s="18" t="s">
        <v>13</v>
      </c>
      <c r="E9" s="18" t="s">
        <v>14</v>
      </c>
      <c r="F9" s="18" t="s">
        <v>15</v>
      </c>
      <c r="G9" s="18" t="s">
        <v>16</v>
      </c>
      <c r="H9" s="18" t="s">
        <v>17</v>
      </c>
      <c r="I9" s="18" t="s">
        <v>18</v>
      </c>
      <c r="J9" s="18" t="s">
        <v>19</v>
      </c>
      <c r="K9" s="18" t="s">
        <v>20</v>
      </c>
      <c r="L9" s="18" t="s">
        <v>21</v>
      </c>
      <c r="M9" s="18" t="s">
        <v>22</v>
      </c>
      <c r="N9" s="18" t="s">
        <v>23</v>
      </c>
      <c r="O9" s="18" t="s">
        <v>24</v>
      </c>
      <c r="P9" s="18" t="s">
        <v>25</v>
      </c>
      <c r="Q9" s="18" t="s">
        <v>26</v>
      </c>
      <c r="R9" s="18" t="s">
        <v>27</v>
      </c>
      <c r="S9" s="18" t="s">
        <v>28</v>
      </c>
      <c r="T9" s="18" t="s">
        <v>29</v>
      </c>
      <c r="U9" s="18" t="s">
        <v>30</v>
      </c>
      <c r="V9" s="18" t="s">
        <v>31</v>
      </c>
      <c r="W9" s="18" t="s">
        <v>32</v>
      </c>
      <c r="X9" s="18" t="s">
        <v>33</v>
      </c>
      <c r="Y9" s="18" t="s">
        <v>34</v>
      </c>
      <c r="Z9" s="76" t="s">
        <v>35</v>
      </c>
    </row>
    <row r="10" spans="1:27" ht="38.25" customHeight="1" x14ac:dyDescent="0.3">
      <c r="A10" s="24" t="s">
        <v>36</v>
      </c>
      <c r="B10" s="18" t="s">
        <v>30</v>
      </c>
      <c r="C10" s="18" t="s">
        <v>37</v>
      </c>
      <c r="D10" s="18" t="s">
        <v>38</v>
      </c>
      <c r="E10" s="18" t="s">
        <v>39</v>
      </c>
      <c r="F10" s="18" t="s">
        <v>40</v>
      </c>
      <c r="G10" s="18" t="s">
        <v>41</v>
      </c>
      <c r="H10" s="18" t="s">
        <v>42</v>
      </c>
      <c r="I10" s="18" t="s">
        <v>43</v>
      </c>
      <c r="J10" s="18" t="s">
        <v>44</v>
      </c>
      <c r="K10" s="18" t="s">
        <v>45</v>
      </c>
      <c r="L10" s="18" t="s">
        <v>46</v>
      </c>
      <c r="M10" s="18" t="s">
        <v>47</v>
      </c>
      <c r="N10" s="18" t="s">
        <v>48</v>
      </c>
      <c r="O10" s="18" t="s">
        <v>49</v>
      </c>
      <c r="P10" s="18" t="s">
        <v>50</v>
      </c>
      <c r="Q10" s="18" t="s">
        <v>51</v>
      </c>
      <c r="R10" s="18" t="s">
        <v>52</v>
      </c>
      <c r="S10" s="18" t="s">
        <v>53</v>
      </c>
      <c r="T10" s="18" t="s">
        <v>54</v>
      </c>
      <c r="U10" s="18" t="s">
        <v>55</v>
      </c>
      <c r="V10" s="18" t="s">
        <v>56</v>
      </c>
      <c r="W10" s="18" t="s">
        <v>57</v>
      </c>
      <c r="X10" s="18" t="s">
        <v>58</v>
      </c>
      <c r="Y10" s="18" t="s">
        <v>59</v>
      </c>
      <c r="Z10" s="77"/>
    </row>
    <row r="11" spans="1:27" ht="39.75" customHeight="1" x14ac:dyDescent="0.25">
      <c r="A11" s="24" t="s">
        <v>60</v>
      </c>
      <c r="B11" s="22">
        <v>3.3545652926579045E-2</v>
      </c>
      <c r="C11" s="22">
        <v>3.5490756437411765E-2</v>
      </c>
      <c r="D11" s="22">
        <v>3.8265340634595087E-2</v>
      </c>
      <c r="E11" s="22">
        <v>4.1659858326941579E-2</v>
      </c>
      <c r="F11" s="22">
        <v>4.508877799526663E-2</v>
      </c>
      <c r="G11" s="22">
        <v>4.654818086171892E-2</v>
      </c>
      <c r="H11" s="22">
        <v>4.6731134463193991E-2</v>
      </c>
      <c r="I11" s="22">
        <v>4.6200455587397202E-2</v>
      </c>
      <c r="J11" s="22">
        <v>4.5340758024283785E-2</v>
      </c>
      <c r="K11" s="22">
        <v>4.4349420062729739E-2</v>
      </c>
      <c r="L11" s="22">
        <v>4.3830825273730403E-2</v>
      </c>
      <c r="M11" s="22">
        <v>4.3607235962635008E-2</v>
      </c>
      <c r="N11" s="22">
        <v>4.3061290511119968E-2</v>
      </c>
      <c r="O11" s="22">
        <v>4.506282918115715E-2</v>
      </c>
      <c r="P11" s="22">
        <v>4.8430115146535307E-2</v>
      </c>
      <c r="Q11" s="22">
        <v>4.822126015807008E-2</v>
      </c>
      <c r="R11" s="22">
        <v>4.7580501483412203E-2</v>
      </c>
      <c r="S11" s="22">
        <v>4.4665068056399644E-2</v>
      </c>
      <c r="T11" s="22">
        <v>4.0766059231770908E-2</v>
      </c>
      <c r="U11" s="22">
        <v>3.7611396781172791E-2</v>
      </c>
      <c r="V11" s="22">
        <v>3.4764637230595301E-2</v>
      </c>
      <c r="W11" s="22">
        <v>3.3500401989051264E-2</v>
      </c>
      <c r="X11" s="22">
        <v>3.2818780468027185E-2</v>
      </c>
      <c r="Y11" s="22">
        <v>3.2859263206204879E-2</v>
      </c>
      <c r="Z11" s="22">
        <f>SUM(B11:Y11)</f>
        <v>0.99999999999999978</v>
      </c>
      <c r="AA11" s="53"/>
    </row>
    <row r="12" spans="1:27" ht="43.5" customHeight="1" x14ac:dyDescent="0.25">
      <c r="A12" s="24" t="s">
        <v>61</v>
      </c>
      <c r="B12" s="22">
        <v>3.3412172221901112E-2</v>
      </c>
      <c r="C12" s="22">
        <v>3.5426270882357253E-2</v>
      </c>
      <c r="D12" s="22">
        <v>3.8337093250365002E-2</v>
      </c>
      <c r="E12" s="22">
        <v>4.1691786636960937E-2</v>
      </c>
      <c r="F12" s="22">
        <v>4.5065530722961385E-2</v>
      </c>
      <c r="G12" s="22">
        <v>4.6585628850621036E-2</v>
      </c>
      <c r="H12" s="22">
        <v>4.6762092623133293E-2</v>
      </c>
      <c r="I12" s="22">
        <v>4.617128313017442E-2</v>
      </c>
      <c r="J12" s="22">
        <v>4.5413495960437707E-2</v>
      </c>
      <c r="K12" s="22">
        <v>4.4386133382465304E-2</v>
      </c>
      <c r="L12" s="22">
        <v>4.3927305160676999E-2</v>
      </c>
      <c r="M12" s="22">
        <v>4.387492250149206E-2</v>
      </c>
      <c r="N12" s="22">
        <v>4.3914695282545053E-2</v>
      </c>
      <c r="O12" s="22">
        <v>4.5609154618863799E-2</v>
      </c>
      <c r="P12" s="22">
        <v>4.8309431907470349E-2</v>
      </c>
      <c r="Q12" s="22">
        <v>4.787889475640051E-2</v>
      </c>
      <c r="R12" s="22">
        <v>4.7210554493089342E-2</v>
      </c>
      <c r="S12" s="22">
        <v>4.4378187168015497E-2</v>
      </c>
      <c r="T12" s="22">
        <v>4.0579797270246562E-2</v>
      </c>
      <c r="U12" s="22">
        <v>3.7168231332416757E-2</v>
      </c>
      <c r="V12" s="22">
        <v>3.4979779496702779E-2</v>
      </c>
      <c r="W12" s="22">
        <v>3.3415282987646802E-2</v>
      </c>
      <c r="X12" s="22">
        <v>3.2721912565706134E-2</v>
      </c>
      <c r="Y12" s="22">
        <v>3.2780362797350825E-2</v>
      </c>
      <c r="Z12" s="22">
        <f>SUM(B12:Y12)</f>
        <v>1.0000000000000009</v>
      </c>
    </row>
    <row r="32" spans="8:8" ht="18.75" x14ac:dyDescent="0.3">
      <c r="H32" s="14"/>
    </row>
    <row r="36" spans="2:15" ht="18.75" x14ac:dyDescent="0.3">
      <c r="B36" s="13"/>
      <c r="C36" s="13"/>
      <c r="D36" s="13"/>
      <c r="E36" s="13"/>
      <c r="F36" s="13"/>
      <c r="G36" s="13"/>
      <c r="H36" s="14"/>
      <c r="I36" s="13"/>
      <c r="J36" s="13"/>
      <c r="K36" s="13"/>
      <c r="L36" s="13"/>
      <c r="M36" s="13"/>
      <c r="N36" s="13"/>
      <c r="O36" s="13"/>
    </row>
    <row r="37" spans="2:15" ht="21" x14ac:dyDescent="0.35">
      <c r="B37" s="25" t="s">
        <v>62</v>
      </c>
      <c r="C37" s="20"/>
      <c r="D37" s="20"/>
      <c r="E37" s="20"/>
      <c r="F37" s="20"/>
      <c r="G37" s="20"/>
      <c r="H37" s="13"/>
      <c r="I37" s="20"/>
      <c r="J37" s="21"/>
      <c r="K37" s="13"/>
      <c r="L37" s="13"/>
      <c r="M37" s="13"/>
      <c r="N37" s="13"/>
      <c r="O37" s="19" t="s">
        <v>63</v>
      </c>
    </row>
    <row r="41" spans="2:15" ht="18.75" x14ac:dyDescent="0.3">
      <c r="B41" s="50"/>
      <c r="C41" s="13"/>
      <c r="D41" s="13"/>
      <c r="E41" s="13"/>
      <c r="F41" s="13"/>
      <c r="G41" s="13"/>
      <c r="H41" s="14"/>
      <c r="I41" s="13"/>
      <c r="J41" s="13"/>
      <c r="K41" s="13"/>
      <c r="L41" s="13"/>
      <c r="M41" s="13"/>
      <c r="N41" s="13"/>
      <c r="O41" s="13"/>
    </row>
    <row r="42" spans="2:15" x14ac:dyDescent="0.25">
      <c r="B42" s="51"/>
    </row>
    <row r="43" spans="2:15" x14ac:dyDescent="0.25">
      <c r="B43" s="51"/>
    </row>
    <row r="44" spans="2:15" x14ac:dyDescent="0.25">
      <c r="B44" s="51"/>
    </row>
    <row r="45" spans="2:15" x14ac:dyDescent="0.25">
      <c r="B45" s="51"/>
    </row>
    <row r="46" spans="2:15" x14ac:dyDescent="0.25">
      <c r="B46" s="51"/>
    </row>
    <row r="47" spans="2:15" x14ac:dyDescent="0.25">
      <c r="B47" s="51"/>
    </row>
    <row r="48" spans="2:15" x14ac:dyDescent="0.25">
      <c r="B48" s="51"/>
    </row>
    <row r="49" spans="2:2" x14ac:dyDescent="0.25">
      <c r="B49" s="51"/>
    </row>
    <row r="50" spans="2:2" x14ac:dyDescent="0.25">
      <c r="B50" s="51"/>
    </row>
    <row r="51" spans="2:2" x14ac:dyDescent="0.25">
      <c r="B51" s="51"/>
    </row>
    <row r="52" spans="2:2" x14ac:dyDescent="0.25">
      <c r="B52" s="51"/>
    </row>
    <row r="53" spans="2:2" x14ac:dyDescent="0.25">
      <c r="B53" s="51"/>
    </row>
    <row r="54" spans="2:2" x14ac:dyDescent="0.25">
      <c r="B54" s="51"/>
    </row>
    <row r="55" spans="2:2" x14ac:dyDescent="0.25">
      <c r="B55" s="51"/>
    </row>
    <row r="56" spans="2:2" x14ac:dyDescent="0.25">
      <c r="B56" s="51"/>
    </row>
    <row r="57" spans="2:2" x14ac:dyDescent="0.25">
      <c r="B57" s="51"/>
    </row>
    <row r="58" spans="2:2" x14ac:dyDescent="0.25">
      <c r="B58" s="51"/>
    </row>
    <row r="59" spans="2:2" x14ac:dyDescent="0.25">
      <c r="B59" s="51"/>
    </row>
    <row r="60" spans="2:2" x14ac:dyDescent="0.25">
      <c r="B60" s="51"/>
    </row>
    <row r="61" spans="2:2" x14ac:dyDescent="0.25">
      <c r="B61" s="51"/>
    </row>
    <row r="62" spans="2:2" x14ac:dyDescent="0.25">
      <c r="B62" s="51"/>
    </row>
    <row r="63" spans="2:2" x14ac:dyDescent="0.25">
      <c r="B63" s="51"/>
    </row>
    <row r="64" spans="2:2" x14ac:dyDescent="0.25">
      <c r="B64" s="50"/>
    </row>
  </sheetData>
  <mergeCells count="1">
    <mergeCell ref="Z9:Z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ВКО</vt:lpstr>
      <vt:lpstr>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Серикбаева Жанна Оразбаевна</dc:creator>
  <cp:lastModifiedBy>111</cp:lastModifiedBy>
  <dcterms:created xsi:type="dcterms:W3CDTF">2020-04-01T08:36:56Z</dcterms:created>
  <dcterms:modified xsi:type="dcterms:W3CDTF">2021-04-06T07:49:37Z</dcterms:modified>
</cp:coreProperties>
</file>