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30" windowWidth="22995" windowHeight="9345"/>
  </bookViews>
  <sheets>
    <sheet name="ВКО" sheetId="1" r:id="rId1"/>
    <sheet name="График" sheetId="2" state="hidden" r:id="rId2"/>
  </sheets>
  <calcPr calcId="145621"/>
</workbook>
</file>

<file path=xl/calcChain.xml><?xml version="1.0" encoding="utf-8"?>
<calcChain xmlns="http://schemas.openxmlformats.org/spreadsheetml/2006/main">
  <c r="F495" i="1" l="1"/>
  <c r="F231" i="1"/>
  <c r="F423" i="1" l="1"/>
  <c r="F639" i="1"/>
  <c r="F159" i="1"/>
  <c r="F711" i="1" l="1"/>
  <c r="F663" i="1"/>
  <c r="F375" i="1"/>
  <c r="F207" i="1"/>
  <c r="F63" i="1"/>
  <c r="F183" i="1" l="1"/>
  <c r="F615" i="1" l="1"/>
  <c r="F447" i="1"/>
  <c r="F567" i="1"/>
  <c r="F255" i="1"/>
  <c r="F399" i="1" l="1"/>
  <c r="F15" i="1"/>
  <c r="D759" i="1" l="1"/>
  <c r="E759" i="1" l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759" i="1" l="1"/>
  <c r="G495" i="1" s="1"/>
  <c r="Z12" i="2"/>
  <c r="Z11" i="2"/>
  <c r="G423" i="1" l="1"/>
  <c r="G231" i="1"/>
  <c r="G159" i="1"/>
  <c r="G639" i="1"/>
  <c r="G663" i="1"/>
  <c r="G711" i="1"/>
  <c r="G207" i="1"/>
  <c r="G375" i="1"/>
  <c r="G63" i="1"/>
  <c r="G183" i="1"/>
  <c r="G615" i="1"/>
  <c r="G567" i="1"/>
  <c r="G447" i="1"/>
  <c r="G255" i="1"/>
  <c r="G399" i="1"/>
  <c r="G15" i="1"/>
  <c r="G477" i="1"/>
  <c r="G720" i="1"/>
  <c r="G718" i="1"/>
  <c r="G632" i="1"/>
  <c r="G638" i="1"/>
  <c r="G587" i="1"/>
  <c r="G722" i="1"/>
  <c r="G545" i="1"/>
  <c r="G668" i="1"/>
  <c r="G634" i="1"/>
  <c r="G457" i="1"/>
  <c r="G688" i="1"/>
  <c r="G600" i="1"/>
  <c r="G690" i="1"/>
  <c r="G602" i="1"/>
  <c r="G686" i="1"/>
  <c r="G606" i="1"/>
  <c r="G513" i="1"/>
  <c r="G425" i="1"/>
  <c r="G523" i="1"/>
  <c r="G604" i="1"/>
  <c r="G680" i="1"/>
  <c r="G592" i="1"/>
  <c r="G674" i="1"/>
  <c r="G594" i="1"/>
  <c r="G676" i="1"/>
  <c r="G585" i="1"/>
  <c r="G505" i="1"/>
  <c r="G749" i="1"/>
  <c r="G653" i="1"/>
  <c r="G459" i="1"/>
  <c r="G541" i="1"/>
  <c r="G728" i="1"/>
  <c r="G648" i="1"/>
  <c r="G730" i="1"/>
  <c r="G642" i="1"/>
  <c r="G734" i="1"/>
  <c r="G644" i="1"/>
  <c r="G553" i="1"/>
  <c r="G473" i="1"/>
  <c r="G717" i="1"/>
  <c r="G599" i="1"/>
  <c r="G732" i="1"/>
  <c r="G597" i="1"/>
  <c r="G431" i="1"/>
  <c r="G687" i="1"/>
  <c r="G655" i="1"/>
  <c r="G661" i="1"/>
  <c r="G543" i="1"/>
  <c r="G721" i="1"/>
  <c r="G757" i="1"/>
  <c r="G607" i="1"/>
  <c r="G705" i="1"/>
  <c r="G551" i="1"/>
  <c r="G673" i="1"/>
  <c r="G741" i="1"/>
  <c r="G429" i="1"/>
  <c r="G461" i="1"/>
  <c r="G493" i="1"/>
  <c r="G525" i="1"/>
  <c r="G557" i="1"/>
  <c r="G589" i="1"/>
  <c r="G620" i="1"/>
  <c r="G652" i="1"/>
  <c r="G684" i="1"/>
  <c r="G716" i="1"/>
  <c r="G748" i="1"/>
  <c r="G443" i="1"/>
  <c r="G475" i="1"/>
  <c r="G507" i="1"/>
  <c r="G539" i="1"/>
  <c r="G571" i="1"/>
  <c r="G605" i="1"/>
  <c r="G637" i="1"/>
  <c r="G669" i="1"/>
  <c r="G701" i="1"/>
  <c r="G733" i="1"/>
  <c r="G433" i="1"/>
  <c r="G465" i="1"/>
  <c r="G497" i="1"/>
  <c r="G529" i="1"/>
  <c r="G561" i="1"/>
  <c r="G596" i="1"/>
  <c r="G628" i="1"/>
  <c r="G660" i="1"/>
  <c r="G692" i="1"/>
  <c r="G724" i="1"/>
  <c r="G756" i="1"/>
  <c r="G618" i="1"/>
  <c r="G650" i="1"/>
  <c r="G682" i="1"/>
  <c r="G714" i="1"/>
  <c r="G746" i="1"/>
  <c r="G608" i="1"/>
  <c r="G640" i="1"/>
  <c r="G672" i="1"/>
  <c r="G704" i="1"/>
  <c r="G736" i="1"/>
  <c r="G575" i="1"/>
  <c r="G463" i="1"/>
  <c r="G479" i="1"/>
  <c r="G751" i="1"/>
  <c r="G623" i="1"/>
  <c r="G725" i="1"/>
  <c r="G471" i="1"/>
  <c r="G641" i="1"/>
  <c r="G709" i="1"/>
  <c r="G609" i="1"/>
  <c r="G677" i="1"/>
  <c r="G745" i="1"/>
  <c r="G437" i="1"/>
  <c r="G469" i="1"/>
  <c r="G501" i="1"/>
  <c r="G533" i="1"/>
  <c r="G565" i="1"/>
  <c r="G598" i="1"/>
  <c r="G630" i="1"/>
  <c r="G662" i="1"/>
  <c r="G694" i="1"/>
  <c r="G726" i="1"/>
  <c r="G758" i="1"/>
  <c r="G451" i="1"/>
  <c r="G483" i="1"/>
  <c r="G515" i="1"/>
  <c r="G547" i="1"/>
  <c r="G579" i="1"/>
  <c r="G647" i="1"/>
  <c r="G679" i="1"/>
  <c r="G613" i="1"/>
  <c r="G645" i="1"/>
  <c r="G719" i="1"/>
  <c r="G559" i="1"/>
  <c r="G752" i="1"/>
  <c r="G712" i="1"/>
  <c r="G664" i="1"/>
  <c r="G624" i="1"/>
  <c r="G754" i="1"/>
  <c r="G706" i="1"/>
  <c r="G666" i="1"/>
  <c r="G626" i="1"/>
  <c r="G750" i="1"/>
  <c r="G708" i="1"/>
  <c r="G670" i="1"/>
  <c r="G622" i="1"/>
  <c r="G577" i="1"/>
  <c r="G537" i="1"/>
  <c r="G489" i="1"/>
  <c r="G449" i="1"/>
  <c r="G743" i="1"/>
  <c r="G695" i="1"/>
  <c r="G631" i="1"/>
  <c r="G563" i="1"/>
  <c r="G499" i="1"/>
  <c r="G435" i="1"/>
  <c r="G710" i="1"/>
  <c r="G646" i="1"/>
  <c r="G581" i="1"/>
  <c r="G517" i="1"/>
  <c r="G453" i="1"/>
  <c r="G737" i="1"/>
  <c r="G519" i="1"/>
  <c r="G535" i="1"/>
  <c r="G697" i="1"/>
  <c r="G657" i="1"/>
  <c r="G629" i="1"/>
  <c r="G744" i="1"/>
  <c r="G696" i="1"/>
  <c r="G656" i="1"/>
  <c r="G616" i="1"/>
  <c r="G738" i="1"/>
  <c r="G698" i="1"/>
  <c r="G658" i="1"/>
  <c r="G610" i="1"/>
  <c r="G740" i="1"/>
  <c r="G702" i="1"/>
  <c r="G654" i="1"/>
  <c r="G612" i="1"/>
  <c r="G569" i="1"/>
  <c r="G521" i="1"/>
  <c r="G481" i="1"/>
  <c r="G441" i="1"/>
  <c r="G727" i="1"/>
  <c r="G685" i="1"/>
  <c r="G621" i="1"/>
  <c r="G555" i="1"/>
  <c r="G491" i="1"/>
  <c r="G427" i="1"/>
  <c r="G700" i="1"/>
  <c r="G636" i="1"/>
  <c r="G573" i="1"/>
  <c r="G509" i="1"/>
  <c r="G445" i="1"/>
  <c r="G681" i="1"/>
  <c r="G735" i="1"/>
  <c r="G503" i="1"/>
  <c r="G689" i="1"/>
  <c r="G591" i="1"/>
  <c r="G625" i="1"/>
  <c r="G531" i="1"/>
  <c r="G467" i="1"/>
  <c r="G742" i="1"/>
  <c r="G678" i="1"/>
  <c r="G614" i="1"/>
  <c r="G549" i="1"/>
  <c r="G485" i="1"/>
  <c r="G421" i="1"/>
  <c r="G617" i="1"/>
  <c r="G671" i="1"/>
  <c r="G753" i="1"/>
  <c r="G487" i="1"/>
  <c r="G601" i="1"/>
  <c r="G590" i="1"/>
  <c r="G582" i="1"/>
  <c r="G574" i="1"/>
  <c r="G566" i="1"/>
  <c r="G558" i="1"/>
  <c r="G550" i="1"/>
  <c r="G542" i="1"/>
  <c r="G534" i="1"/>
  <c r="G526" i="1"/>
  <c r="G518" i="1"/>
  <c r="G510" i="1"/>
  <c r="G502" i="1"/>
  <c r="G494" i="1"/>
  <c r="G486" i="1"/>
  <c r="G478" i="1"/>
  <c r="G470" i="1"/>
  <c r="G462" i="1"/>
  <c r="G454" i="1"/>
  <c r="G446" i="1"/>
  <c r="G438" i="1"/>
  <c r="G430" i="1"/>
  <c r="G422" i="1"/>
  <c r="G755" i="1"/>
  <c r="G739" i="1"/>
  <c r="G723" i="1"/>
  <c r="G707" i="1"/>
  <c r="G691" i="1"/>
  <c r="G675" i="1"/>
  <c r="G659" i="1"/>
  <c r="G643" i="1"/>
  <c r="G627" i="1"/>
  <c r="G611" i="1"/>
  <c r="G595" i="1"/>
  <c r="G584" i="1"/>
  <c r="G576" i="1"/>
  <c r="G568" i="1"/>
  <c r="G560" i="1"/>
  <c r="G552" i="1"/>
  <c r="G544" i="1"/>
  <c r="G536" i="1"/>
  <c r="G528" i="1"/>
  <c r="G520" i="1"/>
  <c r="G512" i="1"/>
  <c r="G504" i="1"/>
  <c r="G496" i="1"/>
  <c r="G488" i="1"/>
  <c r="G480" i="1"/>
  <c r="G472" i="1"/>
  <c r="G464" i="1"/>
  <c r="G456" i="1"/>
  <c r="G448" i="1"/>
  <c r="G440" i="1"/>
  <c r="G432" i="1"/>
  <c r="G424" i="1"/>
  <c r="G419" i="1"/>
  <c r="G417" i="1"/>
  <c r="G415" i="1"/>
  <c r="G413" i="1"/>
  <c r="G411" i="1"/>
  <c r="G409" i="1"/>
  <c r="G407" i="1"/>
  <c r="G405" i="1"/>
  <c r="G403" i="1"/>
  <c r="G401" i="1"/>
  <c r="G397" i="1"/>
  <c r="G395" i="1"/>
  <c r="G393" i="1"/>
  <c r="G391" i="1"/>
  <c r="G389" i="1"/>
  <c r="G387" i="1"/>
  <c r="G385" i="1"/>
  <c r="G383" i="1"/>
  <c r="G381" i="1"/>
  <c r="G379" i="1"/>
  <c r="G377" i="1"/>
  <c r="G373" i="1"/>
  <c r="G371" i="1"/>
  <c r="G369" i="1"/>
  <c r="G367" i="1"/>
  <c r="G365" i="1"/>
  <c r="G363" i="1"/>
  <c r="G361" i="1"/>
  <c r="G359" i="1"/>
  <c r="G357" i="1"/>
  <c r="G355" i="1"/>
  <c r="G353" i="1"/>
  <c r="G351" i="1"/>
  <c r="G349" i="1"/>
  <c r="G347" i="1"/>
  <c r="G345" i="1"/>
  <c r="G343" i="1"/>
  <c r="G341" i="1"/>
  <c r="G339" i="1"/>
  <c r="G337" i="1"/>
  <c r="G335" i="1"/>
  <c r="G333" i="1"/>
  <c r="G331" i="1"/>
  <c r="G329" i="1"/>
  <c r="G327" i="1"/>
  <c r="G325" i="1"/>
  <c r="G323" i="1"/>
  <c r="G321" i="1"/>
  <c r="G319" i="1"/>
  <c r="G317" i="1"/>
  <c r="G315" i="1"/>
  <c r="G313" i="1"/>
  <c r="G311" i="1"/>
  <c r="G309" i="1"/>
  <c r="G307" i="1"/>
  <c r="G305" i="1"/>
  <c r="G303" i="1"/>
  <c r="G301" i="1"/>
  <c r="G299" i="1"/>
  <c r="G297" i="1"/>
  <c r="G295" i="1"/>
  <c r="G293" i="1"/>
  <c r="G291" i="1"/>
  <c r="G289" i="1"/>
  <c r="G287" i="1"/>
  <c r="G285" i="1"/>
  <c r="G283" i="1"/>
  <c r="G281" i="1"/>
  <c r="G279" i="1"/>
  <c r="G277" i="1"/>
  <c r="G275" i="1"/>
  <c r="G273" i="1"/>
  <c r="G271" i="1"/>
  <c r="G269" i="1"/>
  <c r="G267" i="1"/>
  <c r="G265" i="1"/>
  <c r="G263" i="1"/>
  <c r="G261" i="1"/>
  <c r="G259" i="1"/>
  <c r="G257" i="1"/>
  <c r="G253" i="1"/>
  <c r="G251" i="1"/>
  <c r="G249" i="1"/>
  <c r="G247" i="1"/>
  <c r="G245" i="1"/>
  <c r="G243" i="1"/>
  <c r="G241" i="1"/>
  <c r="G239" i="1"/>
  <c r="G237" i="1"/>
  <c r="G235" i="1"/>
  <c r="G233" i="1"/>
  <c r="G229" i="1"/>
  <c r="G227" i="1"/>
  <c r="G225" i="1"/>
  <c r="G223" i="1"/>
  <c r="G221" i="1"/>
  <c r="G219" i="1"/>
  <c r="G217" i="1"/>
  <c r="G215" i="1"/>
  <c r="G213" i="1"/>
  <c r="G211" i="1"/>
  <c r="G209" i="1"/>
  <c r="G205" i="1"/>
  <c r="G203" i="1"/>
  <c r="G201" i="1"/>
  <c r="G199" i="1"/>
  <c r="G197" i="1"/>
  <c r="G195" i="1"/>
  <c r="G193" i="1"/>
  <c r="G191" i="1"/>
  <c r="G189" i="1"/>
  <c r="G187" i="1"/>
  <c r="G185" i="1"/>
  <c r="G181" i="1"/>
  <c r="G179" i="1"/>
  <c r="G177" i="1"/>
  <c r="G175" i="1"/>
  <c r="G173" i="1"/>
  <c r="G171" i="1"/>
  <c r="G169" i="1"/>
  <c r="G167" i="1"/>
  <c r="G165" i="1"/>
  <c r="G163" i="1"/>
  <c r="G161" i="1"/>
  <c r="G157" i="1"/>
  <c r="G155" i="1"/>
  <c r="G153" i="1"/>
  <c r="G151" i="1"/>
  <c r="G149" i="1"/>
  <c r="G147" i="1"/>
  <c r="G145" i="1"/>
  <c r="G143" i="1"/>
  <c r="G141" i="1"/>
  <c r="G139" i="1"/>
  <c r="G137" i="1"/>
  <c r="G135" i="1"/>
  <c r="G133" i="1"/>
  <c r="G131" i="1"/>
  <c r="G129" i="1"/>
  <c r="G127" i="1"/>
  <c r="G125" i="1"/>
  <c r="G123" i="1"/>
  <c r="G121" i="1"/>
  <c r="G119" i="1"/>
  <c r="G117" i="1"/>
  <c r="G115" i="1"/>
  <c r="G113" i="1"/>
  <c r="G111" i="1"/>
  <c r="G109" i="1"/>
  <c r="G107" i="1"/>
  <c r="G105" i="1"/>
  <c r="G103" i="1"/>
  <c r="G101" i="1"/>
  <c r="G99" i="1"/>
  <c r="G97" i="1"/>
  <c r="G95" i="1"/>
  <c r="G93" i="1"/>
  <c r="G91" i="1"/>
  <c r="G89" i="1"/>
  <c r="G87" i="1"/>
  <c r="G85" i="1"/>
  <c r="G83" i="1"/>
  <c r="G81" i="1"/>
  <c r="G79" i="1"/>
  <c r="G77" i="1"/>
  <c r="G75" i="1"/>
  <c r="G73" i="1"/>
  <c r="G71" i="1"/>
  <c r="G69" i="1"/>
  <c r="G67" i="1"/>
  <c r="G65" i="1"/>
  <c r="G61" i="1"/>
  <c r="G59" i="1"/>
  <c r="G57" i="1"/>
  <c r="G55" i="1"/>
  <c r="G53" i="1"/>
  <c r="G51" i="1"/>
  <c r="G49" i="1"/>
  <c r="G47" i="1"/>
  <c r="G45" i="1"/>
  <c r="G43" i="1"/>
  <c r="G41" i="1"/>
  <c r="G39" i="1"/>
  <c r="G37" i="1"/>
  <c r="G35" i="1"/>
  <c r="G586" i="1"/>
  <c r="G578" i="1"/>
  <c r="G570" i="1"/>
  <c r="G562" i="1"/>
  <c r="G554" i="1"/>
  <c r="G546" i="1"/>
  <c r="G538" i="1"/>
  <c r="G530" i="1"/>
  <c r="G522" i="1"/>
  <c r="G514" i="1"/>
  <c r="G506" i="1"/>
  <c r="G498" i="1"/>
  <c r="G490" i="1"/>
  <c r="G482" i="1"/>
  <c r="G474" i="1"/>
  <c r="G466" i="1"/>
  <c r="G458" i="1"/>
  <c r="G450" i="1"/>
  <c r="G442" i="1"/>
  <c r="G434" i="1"/>
  <c r="G426" i="1"/>
  <c r="G699" i="1"/>
  <c r="G635" i="1"/>
  <c r="G572" i="1"/>
  <c r="G540" i="1"/>
  <c r="G731" i="1"/>
  <c r="G667" i="1"/>
  <c r="G603" i="1"/>
  <c r="G588" i="1"/>
  <c r="G556" i="1"/>
  <c r="G524" i="1"/>
  <c r="G492" i="1"/>
  <c r="G460" i="1"/>
  <c r="G428" i="1"/>
  <c r="G418" i="1"/>
  <c r="G410" i="1"/>
  <c r="G402" i="1"/>
  <c r="G394" i="1"/>
  <c r="G386" i="1"/>
  <c r="G378" i="1"/>
  <c r="G370" i="1"/>
  <c r="G362" i="1"/>
  <c r="G354" i="1"/>
  <c r="G346" i="1"/>
  <c r="G338" i="1"/>
  <c r="G330" i="1"/>
  <c r="G322" i="1"/>
  <c r="G314" i="1"/>
  <c r="G306" i="1"/>
  <c r="G298" i="1"/>
  <c r="G290" i="1"/>
  <c r="G282" i="1"/>
  <c r="G274" i="1"/>
  <c r="G266" i="1"/>
  <c r="G258" i="1"/>
  <c r="G250" i="1"/>
  <c r="G242" i="1"/>
  <c r="G234" i="1"/>
  <c r="G226" i="1"/>
  <c r="G218" i="1"/>
  <c r="G210" i="1"/>
  <c r="G202" i="1"/>
  <c r="G194" i="1"/>
  <c r="G186" i="1"/>
  <c r="G178" i="1"/>
  <c r="G170" i="1"/>
  <c r="G162" i="1"/>
  <c r="G154" i="1"/>
  <c r="G146" i="1"/>
  <c r="G138" i="1"/>
  <c r="G130" i="1"/>
  <c r="G122" i="1"/>
  <c r="G114" i="1"/>
  <c r="G106" i="1"/>
  <c r="G98" i="1"/>
  <c r="G90" i="1"/>
  <c r="G82" i="1"/>
  <c r="G74" i="1"/>
  <c r="G66" i="1"/>
  <c r="G58" i="1"/>
  <c r="G50" i="1"/>
  <c r="G42" i="1"/>
  <c r="G34" i="1"/>
  <c r="G32" i="1"/>
  <c r="G30" i="1"/>
  <c r="G28" i="1"/>
  <c r="G26" i="1"/>
  <c r="G24" i="1"/>
  <c r="G22" i="1"/>
  <c r="G20" i="1"/>
  <c r="G18" i="1"/>
  <c r="G16" i="1"/>
  <c r="G715" i="1"/>
  <c r="G619" i="1"/>
  <c r="G580" i="1"/>
  <c r="G516" i="1"/>
  <c r="G476" i="1"/>
  <c r="G436" i="1"/>
  <c r="G412" i="1"/>
  <c r="G406" i="1"/>
  <c r="G400" i="1"/>
  <c r="G380" i="1"/>
  <c r="G374" i="1"/>
  <c r="G368" i="1"/>
  <c r="G348" i="1"/>
  <c r="G342" i="1"/>
  <c r="G336" i="1"/>
  <c r="G316" i="1"/>
  <c r="G310" i="1"/>
  <c r="G304" i="1"/>
  <c r="G284" i="1"/>
  <c r="G278" i="1"/>
  <c r="G272" i="1"/>
  <c r="G252" i="1"/>
  <c r="G246" i="1"/>
  <c r="G240" i="1"/>
  <c r="G220" i="1"/>
  <c r="G214" i="1"/>
  <c r="G208" i="1"/>
  <c r="G188" i="1"/>
  <c r="G182" i="1"/>
  <c r="G176" i="1"/>
  <c r="G156" i="1"/>
  <c r="G150" i="1"/>
  <c r="G144" i="1"/>
  <c r="G124" i="1"/>
  <c r="G118" i="1"/>
  <c r="G112" i="1"/>
  <c r="G92" i="1"/>
  <c r="G86" i="1"/>
  <c r="G80" i="1"/>
  <c r="G60" i="1"/>
  <c r="G54" i="1"/>
  <c r="G48" i="1"/>
  <c r="G31" i="1"/>
  <c r="G23" i="1"/>
  <c r="G747" i="1"/>
  <c r="G564" i="1"/>
  <c r="G508" i="1"/>
  <c r="G468" i="1"/>
  <c r="G420" i="1"/>
  <c r="G414" i="1"/>
  <c r="G408" i="1"/>
  <c r="G388" i="1"/>
  <c r="G382" i="1"/>
  <c r="G376" i="1"/>
  <c r="G356" i="1"/>
  <c r="G350" i="1"/>
  <c r="G344" i="1"/>
  <c r="G324" i="1"/>
  <c r="G318" i="1"/>
  <c r="G312" i="1"/>
  <c r="G292" i="1"/>
  <c r="G286" i="1"/>
  <c r="G280" i="1"/>
  <c r="G260" i="1"/>
  <c r="G254" i="1"/>
  <c r="G248" i="1"/>
  <c r="G228" i="1"/>
  <c r="G222" i="1"/>
  <c r="G216" i="1"/>
  <c r="G196" i="1"/>
  <c r="G190" i="1"/>
  <c r="G184" i="1"/>
  <c r="G164" i="1"/>
  <c r="G158" i="1"/>
  <c r="G152" i="1"/>
  <c r="G132" i="1"/>
  <c r="G126" i="1"/>
  <c r="G120" i="1"/>
  <c r="G100" i="1"/>
  <c r="G94" i="1"/>
  <c r="G88" i="1"/>
  <c r="G68" i="1"/>
  <c r="G62" i="1"/>
  <c r="G56" i="1"/>
  <c r="G36" i="1"/>
  <c r="G33" i="1"/>
  <c r="G25" i="1"/>
  <c r="G17" i="1"/>
  <c r="G198" i="1"/>
  <c r="G172" i="1"/>
  <c r="G160" i="1"/>
  <c r="G134" i="1"/>
  <c r="G128" i="1"/>
  <c r="G102" i="1"/>
  <c r="G96" i="1"/>
  <c r="G76" i="1"/>
  <c r="G64" i="1"/>
  <c r="G44" i="1"/>
  <c r="G38" i="1"/>
  <c r="G27" i="1"/>
  <c r="G651" i="1"/>
  <c r="G532" i="1"/>
  <c r="G444" i="1"/>
  <c r="G398" i="1"/>
  <c r="G372" i="1"/>
  <c r="G334" i="1"/>
  <c r="G328" i="1"/>
  <c r="G308" i="1"/>
  <c r="G296" i="1"/>
  <c r="G270" i="1"/>
  <c r="G264" i="1"/>
  <c r="G244" i="1"/>
  <c r="G212" i="1"/>
  <c r="G200" i="1"/>
  <c r="G180" i="1"/>
  <c r="G148" i="1"/>
  <c r="G142" i="1"/>
  <c r="G116" i="1"/>
  <c r="G104" i="1"/>
  <c r="G84" i="1"/>
  <c r="G72" i="1"/>
  <c r="G46" i="1"/>
  <c r="G40" i="1"/>
  <c r="G21" i="1"/>
  <c r="G683" i="1"/>
  <c r="G548" i="1"/>
  <c r="G500" i="1"/>
  <c r="G452" i="1"/>
  <c r="G416" i="1"/>
  <c r="G396" i="1"/>
  <c r="G390" i="1"/>
  <c r="G384" i="1"/>
  <c r="G364" i="1"/>
  <c r="G358" i="1"/>
  <c r="G352" i="1"/>
  <c r="G332" i="1"/>
  <c r="G326" i="1"/>
  <c r="G320" i="1"/>
  <c r="G300" i="1"/>
  <c r="G294" i="1"/>
  <c r="G288" i="1"/>
  <c r="G268" i="1"/>
  <c r="G262" i="1"/>
  <c r="G256" i="1"/>
  <c r="G236" i="1"/>
  <c r="G230" i="1"/>
  <c r="G224" i="1"/>
  <c r="G204" i="1"/>
  <c r="G192" i="1"/>
  <c r="G166" i="1"/>
  <c r="G140" i="1"/>
  <c r="G108" i="1"/>
  <c r="G70" i="1"/>
  <c r="G19" i="1"/>
  <c r="G484" i="1"/>
  <c r="G404" i="1"/>
  <c r="G392" i="1"/>
  <c r="G366" i="1"/>
  <c r="G360" i="1"/>
  <c r="G340" i="1"/>
  <c r="G302" i="1"/>
  <c r="G276" i="1"/>
  <c r="G238" i="1"/>
  <c r="G232" i="1"/>
  <c r="G206" i="1"/>
  <c r="G174" i="1"/>
  <c r="G168" i="1"/>
  <c r="G136" i="1"/>
  <c r="G110" i="1"/>
  <c r="G78" i="1"/>
  <c r="G52" i="1"/>
  <c r="G29" i="1"/>
  <c r="G703" i="1"/>
  <c r="G583" i="1"/>
  <c r="G713" i="1"/>
  <c r="G649" i="1"/>
  <c r="G439" i="1"/>
  <c r="G729" i="1"/>
  <c r="G693" i="1"/>
  <c r="G665" i="1"/>
  <c r="G527" i="1"/>
  <c r="G593" i="1"/>
  <c r="G633" i="1"/>
  <c r="G511" i="1"/>
  <c r="G455" i="1"/>
  <c r="G759" i="1" l="1"/>
</calcChain>
</file>

<file path=xl/sharedStrings.xml><?xml version="1.0" encoding="utf-8"?>
<sst xmlns="http://schemas.openxmlformats.org/spreadsheetml/2006/main" count="70" uniqueCount="69">
  <si>
    <t>Форма регионального профиля нагрузки с почасовой разбивкой</t>
  </si>
  <si>
    <t>Расчетный период:</t>
  </si>
  <si>
    <t>* Необходимо заполнить Столбец №3</t>
  </si>
  <si>
    <t>Желтым цветом выделены контрольные часы в рабочие дни расчетного месяца</t>
  </si>
  <si>
    <t>Время среднеевроп.</t>
  </si>
  <si>
    <t>Период времени (местное время)</t>
  </si>
  <si>
    <t>Вход</t>
  </si>
  <si>
    <t>Отпуск</t>
  </si>
  <si>
    <t>Сальдо</t>
  </si>
  <si>
    <t>Сумма</t>
  </si>
  <si>
    <t>Время Астаны</t>
  </si>
  <si>
    <t xml:space="preserve"> 5-6 </t>
  </si>
  <si>
    <t xml:space="preserve"> 6-7</t>
  </si>
  <si>
    <t xml:space="preserve"> 7-8</t>
  </si>
  <si>
    <t xml:space="preserve"> 8-9</t>
  </si>
  <si>
    <t xml:space="preserve"> 9-10</t>
  </si>
  <si>
    <t xml:space="preserve"> 10-11</t>
  </si>
  <si>
    <t xml:space="preserve"> 11-12</t>
  </si>
  <si>
    <t xml:space="preserve"> 12-13</t>
  </si>
  <si>
    <t xml:space="preserve"> 13-14</t>
  </si>
  <si>
    <t xml:space="preserve"> 14-15</t>
  </si>
  <si>
    <t xml:space="preserve"> 15-16</t>
  </si>
  <si>
    <t xml:space="preserve"> 16-17</t>
  </si>
  <si>
    <t xml:space="preserve"> 17-18</t>
  </si>
  <si>
    <t xml:space="preserve"> 18-19</t>
  </si>
  <si>
    <t xml:space="preserve"> 19-20</t>
  </si>
  <si>
    <t xml:space="preserve"> 20-21</t>
  </si>
  <si>
    <t xml:space="preserve"> 21-22</t>
  </si>
  <si>
    <t xml:space="preserve"> 22-23</t>
  </si>
  <si>
    <t xml:space="preserve"> 23-24</t>
  </si>
  <si>
    <t>0-1</t>
  </si>
  <si>
    <t xml:space="preserve"> 1-2</t>
  </si>
  <si>
    <t xml:space="preserve"> 2-3</t>
  </si>
  <si>
    <t xml:space="preserve"> 3-4 </t>
  </si>
  <si>
    <t xml:space="preserve"> 4-5</t>
  </si>
  <si>
    <t>Итого</t>
  </si>
  <si>
    <t>Время Среднеевропейское</t>
  </si>
  <si>
    <t>1-2</t>
  </si>
  <si>
    <t>2-3</t>
  </si>
  <si>
    <t>3-4</t>
  </si>
  <si>
    <t>4-5</t>
  </si>
  <si>
    <t>5-6</t>
  </si>
  <si>
    <t>6-7</t>
  </si>
  <si>
    <t>7-8</t>
  </si>
  <si>
    <t>8-9</t>
  </si>
  <si>
    <t>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</si>
  <si>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</si>
  <si>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</si>
  <si>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</si>
  <si>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</si>
  <si>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</si>
  <si>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</si>
  <si>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</si>
  <si>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</si>
  <si>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</si>
  <si>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</si>
  <si>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</si>
  <si>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</si>
  <si>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</si>
  <si>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23-24</t>
  </si>
  <si>
    <t>Коэффициент заполнения (среднесуточные данные)</t>
  </si>
  <si>
    <t>Коэффициент заполнения (с почасовой разбивбкой)</t>
  </si>
  <si>
    <t>Начальник Управления по коммерческим услугам</t>
  </si>
  <si>
    <t>К.А. Морозов</t>
  </si>
  <si>
    <t>Исп.: Серикбаева Ж.</t>
  </si>
  <si>
    <t xml:space="preserve">Региональный  профиль нагрузки рассчитанный  АО "ОЭСК"   </t>
  </si>
  <si>
    <t>тел.: 8(7232) 489-998</t>
  </si>
  <si>
    <t>октябрь</t>
  </si>
  <si>
    <t>Региональный профиль нагрузки входа в электрические сети АО «ОЭСК» за октябрь 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</si>
</sst>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\ _L_t_-;\-* #,##0.00\ _L_t_-;_-* &quot;-&quot;??\ _L_t_-;_-@_-"/>
    <numFmt numFmtId="165" formatCode="h:mm;@"/>
    <numFmt numFmtId="166" formatCode="_-* #,##0\ _L_t_-;\-* #,##0\ _L_t_-;_-* &quot;-&quot;??\ _L_t_-;_-@_-"/>
    <numFmt numFmtId="167" formatCode="0.000"/>
    <numFmt numFmtId="168" formatCode="_-* #,##0.000000\ _р_._-;\-* #,##0.000000\ _р_._-;_-* &quot;-&quot;??\ _р_._-;_-@_-"/>
    <numFmt numFmtId="169" formatCode="_-* #,##0.000\ _р_._-;\-* #,##0.000\ _р_._-;_-* &quot;-&quot;??\ _р_._-;_-@_-"/>
    <numFmt numFmtId="170" formatCode="_-* #,##0.00\ _р_._-;\-* #,##0.00\ _р_._-;_-* &quot;-&quot;??\ _р_._-;_-@_-"/>
    <numFmt numFmtId="171" formatCode="0.0000"/>
    <numFmt numFmtId="172" formatCode="_-* #,##0.000000000\ _L_t_-;\-* #,##0.000000000\ _L_t_-;_-* &quot;-&quot;??\ _L_t_-;_-@_-"/>
  </numFmts>
  <fonts count="3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04"/>
      <scheme val="major"/>
    </font>
    <font>
      <sz val="11"/>
      <color rgb="FF9C57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2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1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/>
    <xf numFmtId="164" fontId="16" fillId="0" borderId="0" applyFont="0" applyFill="0" applyBorder="0" applyAlignment="0" applyProtection="0"/>
    <xf numFmtId="0" fontId="25" fillId="0" borderId="0"/>
    <xf numFmtId="170" fontId="2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25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</cellStyleXfs>
  <cellXfs count="75">
    <xf numFmtId="0" fontId="0" fillId="0" borderId="0" xfId="0"/>
    <xf numFmtId="166" fontId="22" fillId="0" borderId="0" xfId="34" applyNumberFormat="1" applyFont="1" applyFill="1" applyBorder="1"/>
    <xf numFmtId="168" fontId="22" fillId="0" borderId="12" xfId="34" applyNumberFormat="1" applyFont="1" applyFill="1" applyBorder="1"/>
    <xf numFmtId="166" fontId="12" fillId="0" borderId="0" xfId="34" applyNumberFormat="1" applyFont="1" applyFill="1" applyBorder="1"/>
    <xf numFmtId="168" fontId="22" fillId="0" borderId="12" xfId="34" applyNumberFormat="1" applyFont="1" applyFill="1" applyBorder="1" applyAlignment="1">
      <alignment horizontal="center" vertical="center"/>
    </xf>
    <xf numFmtId="166" fontId="1" fillId="0" borderId="0" xfId="34" applyNumberFormat="1" applyFont="1" applyFill="1" applyBorder="1"/>
    <xf numFmtId="166" fontId="22" fillId="0" borderId="0" xfId="34" applyNumberFormat="1" applyFont="1" applyFill="1"/>
    <xf numFmtId="166" fontId="17" fillId="0" borderId="0" xfId="34" applyNumberFormat="1" applyFont="1" applyFill="1" applyAlignment="1">
      <alignment horizontal="left" wrapText="1"/>
    </xf>
    <xf numFmtId="166" fontId="20" fillId="0" borderId="15" xfId="34" applyNumberFormat="1" applyFont="1" applyFill="1" applyBorder="1" applyAlignment="1">
      <alignment horizontal="center" vertical="center" wrapText="1"/>
    </xf>
    <xf numFmtId="168" fontId="19" fillId="0" borderId="14" xfId="34" applyNumberFormat="1" applyFont="1" applyFill="1" applyBorder="1" applyAlignment="1">
      <alignment horizontal="center" vertical="center" wrapText="1"/>
    </xf>
    <xf numFmtId="166" fontId="22" fillId="0" borderId="19" xfId="34" applyNumberFormat="1" applyFont="1" applyFill="1" applyBorder="1" applyAlignment="1">
      <alignment horizontal="center" vertical="center" wrapText="1"/>
    </xf>
    <xf numFmtId="166" fontId="23" fillId="0" borderId="0" xfId="34" applyNumberFormat="1" applyFont="1" applyFill="1" applyBorder="1"/>
    <xf numFmtId="168" fontId="23" fillId="0" borderId="12" xfId="34" applyNumberFormat="1" applyFont="1" applyFill="1" applyBorder="1" applyAlignment="1">
      <alignment horizontal="center" vertical="center"/>
    </xf>
    <xf numFmtId="0" fontId="25" fillId="0" borderId="0" xfId="88"/>
    <xf numFmtId="0" fontId="28" fillId="0" borderId="0" xfId="150" applyFont="1"/>
    <xf numFmtId="0" fontId="29" fillId="0" borderId="0" xfId="150" applyFont="1"/>
    <xf numFmtId="0" fontId="30" fillId="0" borderId="0" xfId="150" applyFont="1"/>
    <xf numFmtId="0" fontId="31" fillId="0" borderId="0" xfId="150" applyFont="1"/>
    <xf numFmtId="0" fontId="32" fillId="0" borderId="27" xfId="88" applyFont="1" applyBorder="1"/>
    <xf numFmtId="0" fontId="33" fillId="0" borderId="0" xfId="150" applyFont="1"/>
    <xf numFmtId="0" fontId="34" fillId="0" borderId="0" xfId="150" applyFont="1"/>
    <xf numFmtId="0" fontId="14" fillId="0" borderId="0" xfId="150" applyFont="1"/>
    <xf numFmtId="167" fontId="32" fillId="0" borderId="27" xfId="88" applyNumberFormat="1" applyFont="1" applyBorder="1" applyAlignment="1">
      <alignment vertical="center"/>
    </xf>
    <xf numFmtId="0" fontId="32" fillId="0" borderId="26" xfId="88" applyFont="1" applyBorder="1" applyAlignment="1">
      <alignment horizontal="center" vertical="center"/>
    </xf>
    <xf numFmtId="0" fontId="32" fillId="0" borderId="26" xfId="88" applyFont="1" applyBorder="1" applyAlignment="1">
      <alignment horizontal="center" vertical="center" wrapText="1"/>
    </xf>
    <xf numFmtId="0" fontId="33" fillId="0" borderId="0" xfId="150" applyFont="1" applyAlignment="1">
      <alignment horizontal="left"/>
    </xf>
    <xf numFmtId="169" fontId="12" fillId="0" borderId="0" xfId="36" applyNumberFormat="1" applyFont="1" applyFill="1" applyBorder="1"/>
    <xf numFmtId="169" fontId="24" fillId="0" borderId="0" xfId="36" applyNumberFormat="1" applyFont="1" applyFill="1" applyBorder="1"/>
    <xf numFmtId="167" fontId="1" fillId="0" borderId="0" xfId="150" applyNumberFormat="1"/>
    <xf numFmtId="0" fontId="0" fillId="0" borderId="0" xfId="0" applyFill="1"/>
    <xf numFmtId="0" fontId="14" fillId="0" borderId="0" xfId="0" applyFont="1"/>
    <xf numFmtId="22" fontId="22" fillId="0" borderId="11" xfId="0" applyNumberFormat="1" applyFont="1" applyFill="1" applyBorder="1" applyAlignment="1">
      <alignment horizontal="right"/>
    </xf>
    <xf numFmtId="0" fontId="35" fillId="0" borderId="0" xfId="0" applyFont="1" applyFill="1"/>
    <xf numFmtId="0" fontId="22" fillId="0" borderId="0" xfId="0" applyFont="1" applyFill="1"/>
    <xf numFmtId="0" fontId="1" fillId="0" borderId="0" xfId="0" applyFont="1" applyFill="1"/>
    <xf numFmtId="167" fontId="22" fillId="0" borderId="0" xfId="0" applyNumberFormat="1" applyFont="1" applyFill="1"/>
    <xf numFmtId="0" fontId="31" fillId="0" borderId="0" xfId="0" applyFont="1" applyFill="1" applyAlignment="1">
      <alignment horizontal="left" wrapText="1"/>
    </xf>
    <xf numFmtId="0" fontId="22" fillId="0" borderId="0" xfId="0" applyFont="1" applyFill="1" applyAlignment="1">
      <alignment horizontal="left"/>
    </xf>
    <xf numFmtId="49" fontId="19" fillId="0" borderId="14" xfId="0" applyNumberFormat="1" applyFont="1" applyFill="1" applyBorder="1" applyAlignment="1">
      <alignment horizontal="center" vertical="center" wrapText="1"/>
    </xf>
    <xf numFmtId="49" fontId="36" fillId="0" borderId="15" xfId="0" applyNumberFormat="1" applyFont="1" applyFill="1" applyBorder="1" applyAlignment="1">
      <alignment horizontal="center" vertical="center" wrapText="1"/>
    </xf>
    <xf numFmtId="49" fontId="20" fillId="0" borderId="16" xfId="0" applyNumberFormat="1" applyFont="1" applyFill="1" applyBorder="1" applyAlignment="1">
      <alignment horizontal="center" vertical="center" wrapText="1"/>
    </xf>
    <xf numFmtId="0" fontId="1" fillId="0" borderId="17" xfId="0" applyNumberFormat="1" applyFont="1" applyFill="1" applyBorder="1" applyAlignment="1">
      <alignment horizontal="center" vertical="center" wrapText="1"/>
    </xf>
    <xf numFmtId="0" fontId="22" fillId="0" borderId="18" xfId="0" applyNumberFormat="1" applyFont="1" applyFill="1" applyBorder="1" applyAlignment="1">
      <alignment horizontal="center" vertical="center" wrapText="1"/>
    </xf>
    <xf numFmtId="0" fontId="22" fillId="0" borderId="20" xfId="0" applyNumberFormat="1" applyFont="1" applyFill="1" applyBorder="1" applyAlignment="1">
      <alignment horizontal="center" vertical="center" wrapText="1"/>
    </xf>
    <xf numFmtId="49" fontId="22" fillId="0" borderId="10" xfId="0" applyNumberFormat="1" applyFont="1" applyFill="1" applyBorder="1" applyAlignment="1">
      <alignment horizontal="right"/>
    </xf>
    <xf numFmtId="165" fontId="22" fillId="0" borderId="0" xfId="0" applyNumberFormat="1" applyFont="1" applyFill="1" applyBorder="1"/>
    <xf numFmtId="165" fontId="22" fillId="0" borderId="13" xfId="0" applyNumberFormat="1" applyFont="1" applyFill="1" applyBorder="1"/>
    <xf numFmtId="165" fontId="23" fillId="0" borderId="0" xfId="0" applyNumberFormat="1" applyFont="1" applyFill="1" applyBorder="1"/>
    <xf numFmtId="166" fontId="1" fillId="0" borderId="21" xfId="34" applyNumberFormat="1" applyFont="1" applyFill="1" applyBorder="1" applyAlignment="1">
      <alignment vertical="center"/>
    </xf>
    <xf numFmtId="172" fontId="1" fillId="0" borderId="21" xfId="34" applyNumberFormat="1" applyFont="1" applyFill="1" applyBorder="1" applyAlignment="1">
      <alignment vertical="center"/>
    </xf>
    <xf numFmtId="0" fontId="12" fillId="0" borderId="0" xfId="34" applyNumberFormat="1" applyFont="1" applyFill="1" applyBorder="1" applyAlignment="1">
      <alignment horizontal="center"/>
    </xf>
    <xf numFmtId="171" fontId="12" fillId="0" borderId="0" xfId="34" applyNumberFormat="1" applyFont="1" applyFill="1" applyBorder="1" applyAlignment="1">
      <alignment horizontal="center"/>
    </xf>
    <xf numFmtId="0" fontId="14" fillId="0" borderId="0" xfId="0" applyFont="1" applyFill="1"/>
    <xf numFmtId="167" fontId="0" fillId="0" borderId="0" xfId="0" applyNumberFormat="1"/>
    <xf numFmtId="167" fontId="21" fillId="0" borderId="0" xfId="0" applyNumberFormat="1" applyFont="1" applyFill="1" applyAlignment="1">
      <alignment horizontal="center"/>
    </xf>
    <xf numFmtId="22" fontId="22" fillId="33" borderId="11" xfId="0" applyNumberFormat="1" applyFont="1" applyFill="1" applyBorder="1" applyAlignment="1">
      <alignment horizontal="right"/>
    </xf>
    <xf numFmtId="165" fontId="23" fillId="33" borderId="0" xfId="0" applyNumberFormat="1" applyFont="1" applyFill="1" applyBorder="1"/>
    <xf numFmtId="166" fontId="12" fillId="33" borderId="0" xfId="34" applyNumberFormat="1" applyFont="1" applyFill="1" applyBorder="1"/>
    <xf numFmtId="166" fontId="23" fillId="33" borderId="0" xfId="34" applyNumberFormat="1" applyFont="1" applyFill="1" applyBorder="1"/>
    <xf numFmtId="168" fontId="23" fillId="33" borderId="12" xfId="34" applyNumberFormat="1" applyFont="1" applyFill="1" applyBorder="1" applyAlignment="1">
      <alignment horizontal="center" vertical="center"/>
    </xf>
    <xf numFmtId="166" fontId="1" fillId="33" borderId="0" xfId="34" applyNumberFormat="1" applyFont="1" applyFill="1" applyBorder="1"/>
    <xf numFmtId="166" fontId="22" fillId="33" borderId="0" xfId="34" applyNumberFormat="1" applyFont="1" applyFill="1" applyBorder="1"/>
    <xf numFmtId="168" fontId="22" fillId="33" borderId="12" xfId="34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 wrapText="1"/>
    </xf>
    <xf numFmtId="0" fontId="22" fillId="0" borderId="22" xfId="0" applyNumberFormat="1" applyFont="1" applyFill="1" applyBorder="1" applyAlignment="1">
      <alignment horizontal="center" vertical="center" wrapText="1"/>
    </xf>
    <xf numFmtId="169" fontId="19" fillId="0" borderId="24" xfId="34" applyNumberFormat="1" applyFont="1" applyFill="1" applyBorder="1" applyAlignment="1">
      <alignment horizontal="center" vertical="center" wrapText="1"/>
    </xf>
    <xf numFmtId="169" fontId="19" fillId="0" borderId="25" xfId="34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 wrapText="1"/>
    </xf>
    <xf numFmtId="0" fontId="18" fillId="0" borderId="0" xfId="0" applyFont="1" applyFill="1" applyAlignment="1">
      <alignment horizontal="left"/>
    </xf>
    <xf numFmtId="49" fontId="20" fillId="0" borderId="23" xfId="0" applyNumberFormat="1" applyFont="1" applyFill="1" applyBorder="1" applyAlignment="1">
      <alignment horizontal="center" vertical="center" wrapText="1"/>
    </xf>
    <xf numFmtId="49" fontId="20" fillId="0" borderId="15" xfId="0" applyNumberFormat="1" applyFont="1" applyFill="1" applyBorder="1" applyAlignment="1">
      <alignment horizontal="center" vertical="center" wrapText="1"/>
    </xf>
    <xf numFmtId="0" fontId="22" fillId="0" borderId="22" xfId="0" applyNumberFormat="1" applyFont="1" applyFill="1" applyBorder="1" applyAlignment="1">
      <alignment horizontal="center" vertical="center" wrapText="1"/>
    </xf>
    <xf numFmtId="0" fontId="22" fillId="0" borderId="19" xfId="0" applyNumberFormat="1" applyFont="1" applyFill="1" applyBorder="1" applyAlignment="1">
      <alignment horizontal="center" vertical="center" wrapText="1"/>
    </xf>
    <xf numFmtId="0" fontId="32" fillId="0" borderId="28" xfId="150" applyFont="1" applyBorder="1" applyAlignment="1">
      <alignment horizontal="center" vertical="center"/>
    </xf>
    <xf numFmtId="0" fontId="32" fillId="0" borderId="29" xfId="150" applyFont="1" applyBorder="1" applyAlignment="1">
      <alignment horizontal="center" vertical="center"/>
    </xf>
  </cellXfs>
  <cellStyles count="151">
    <cellStyle name="20% - Акцент1" xfId="16" builtinId="30" customBuiltin="1"/>
    <cellStyle name="20% — акцент1 2" xfId="49"/>
    <cellStyle name="20% — акцент1 2 2" xfId="111"/>
    <cellStyle name="20% — акцент1 3" xfId="69"/>
    <cellStyle name="20% — акцент1 3 2" xfId="131"/>
    <cellStyle name="20% — акцент1 4" xfId="89"/>
    <cellStyle name="20% - Акцент2" xfId="19" builtinId="34" customBuiltin="1"/>
    <cellStyle name="20% — акцент2 2" xfId="52"/>
    <cellStyle name="20% — акцент2 2 2" xfId="114"/>
    <cellStyle name="20% — акцент2 3" xfId="72"/>
    <cellStyle name="20% — акцент2 3 2" xfId="134"/>
    <cellStyle name="20% — акцент2 4" xfId="92"/>
    <cellStyle name="20% - Акцент3" xfId="22" builtinId="38" customBuiltin="1"/>
    <cellStyle name="20% — акцент3 2" xfId="55"/>
    <cellStyle name="20% — акцент3 2 2" xfId="117"/>
    <cellStyle name="20% — акцент3 3" xfId="75"/>
    <cellStyle name="20% — акцент3 3 2" xfId="137"/>
    <cellStyle name="20% — акцент3 4" xfId="95"/>
    <cellStyle name="20% - Акцент4" xfId="25" builtinId="42" customBuiltin="1"/>
    <cellStyle name="20% — акцент4 2" xfId="58"/>
    <cellStyle name="20% — акцент4 2 2" xfId="120"/>
    <cellStyle name="20% — акцент4 3" xfId="78"/>
    <cellStyle name="20% — акцент4 3 2" xfId="140"/>
    <cellStyle name="20% — акцент4 4" xfId="98"/>
    <cellStyle name="20% - Акцент5" xfId="28" builtinId="46" customBuiltin="1"/>
    <cellStyle name="20% — акцент5 2" xfId="61"/>
    <cellStyle name="20% — акцент5 2 2" xfId="123"/>
    <cellStyle name="20% — акцент5 3" xfId="81"/>
    <cellStyle name="20% — акцент5 3 2" xfId="143"/>
    <cellStyle name="20% — акцент5 4" xfId="101"/>
    <cellStyle name="20% - Акцент6" xfId="31" builtinId="50" customBuiltin="1"/>
    <cellStyle name="20% — акцент6 2" xfId="64"/>
    <cellStyle name="20% — акцент6 2 2" xfId="126"/>
    <cellStyle name="20% — акцент6 3" xfId="84"/>
    <cellStyle name="20% — акцент6 3 2" xfId="146"/>
    <cellStyle name="20% — акцент6 4" xfId="104"/>
    <cellStyle name="40% - Акцент1" xfId="17" builtinId="31" customBuiltin="1"/>
    <cellStyle name="40% — акцент1 2" xfId="50"/>
    <cellStyle name="40% — акцент1 2 2" xfId="112"/>
    <cellStyle name="40% — акцент1 3" xfId="70"/>
    <cellStyle name="40% — акцент1 3 2" xfId="132"/>
    <cellStyle name="40% — акцент1 4" xfId="90"/>
    <cellStyle name="40% - Акцент2" xfId="20" builtinId="35" customBuiltin="1"/>
    <cellStyle name="40% — акцент2 2" xfId="53"/>
    <cellStyle name="40% — акцент2 2 2" xfId="115"/>
    <cellStyle name="40% — акцент2 3" xfId="73"/>
    <cellStyle name="40% — акцент2 3 2" xfId="135"/>
    <cellStyle name="40% — акцент2 4" xfId="93"/>
    <cellStyle name="40% - Акцент3" xfId="23" builtinId="39" customBuiltin="1"/>
    <cellStyle name="40% — акцент3 2" xfId="56"/>
    <cellStyle name="40% — акцент3 2 2" xfId="118"/>
    <cellStyle name="40% — акцент3 3" xfId="76"/>
    <cellStyle name="40% — акцент3 3 2" xfId="138"/>
    <cellStyle name="40% — акцент3 4" xfId="96"/>
    <cellStyle name="40% - Акцент4" xfId="26" builtinId="43" customBuiltin="1"/>
    <cellStyle name="40% — акцент4 2" xfId="59"/>
    <cellStyle name="40% — акцент4 2 2" xfId="121"/>
    <cellStyle name="40% — акцент4 3" xfId="79"/>
    <cellStyle name="40% — акцент4 3 2" xfId="141"/>
    <cellStyle name="40% — акцент4 4" xfId="99"/>
    <cellStyle name="40% - Акцент5" xfId="29" builtinId="47" customBuiltin="1"/>
    <cellStyle name="40% — акцент5 2" xfId="62"/>
    <cellStyle name="40% — акцент5 2 2" xfId="124"/>
    <cellStyle name="40% — акцент5 3" xfId="82"/>
    <cellStyle name="40% — акцент5 3 2" xfId="144"/>
    <cellStyle name="40% — акцент5 4" xfId="102"/>
    <cellStyle name="40% - Акцент6" xfId="32" builtinId="51" customBuiltin="1"/>
    <cellStyle name="40% — акцент6 2" xfId="65"/>
    <cellStyle name="40% — акцент6 2 2" xfId="127"/>
    <cellStyle name="40% — акцент6 3" xfId="85"/>
    <cellStyle name="40% — акцент6 3 2" xfId="147"/>
    <cellStyle name="40% — акцент6 4" xfId="105"/>
    <cellStyle name="60% - Акцент1 2" xfId="39"/>
    <cellStyle name="60% — акцент1 2" xfId="51"/>
    <cellStyle name="60% — акцент1 2 2" xfId="113"/>
    <cellStyle name="60% — акцент1 3" xfId="71"/>
    <cellStyle name="60% — акцент1 3 2" xfId="133"/>
    <cellStyle name="60% — акцент1 4" xfId="91"/>
    <cellStyle name="60% - Акцент2 2" xfId="40"/>
    <cellStyle name="60% — акцент2 2" xfId="54"/>
    <cellStyle name="60% — акцент2 2 2" xfId="116"/>
    <cellStyle name="60% — акцент2 3" xfId="74"/>
    <cellStyle name="60% — акцент2 3 2" xfId="136"/>
    <cellStyle name="60% — акцент2 4" xfId="94"/>
    <cellStyle name="60% - Акцент3 2" xfId="41"/>
    <cellStyle name="60% — акцент3 2" xfId="57"/>
    <cellStyle name="60% — акцент3 2 2" xfId="119"/>
    <cellStyle name="60% — акцент3 3" xfId="77"/>
    <cellStyle name="60% — акцент3 3 2" xfId="139"/>
    <cellStyle name="60% — акцент3 4" xfId="97"/>
    <cellStyle name="60% - Акцент4 2" xfId="42"/>
    <cellStyle name="60% — акцент4 2" xfId="60"/>
    <cellStyle name="60% — акцент4 2 2" xfId="122"/>
    <cellStyle name="60% — акцент4 3" xfId="80"/>
    <cellStyle name="60% — акцент4 3 2" xfId="142"/>
    <cellStyle name="60% — акцент4 4" xfId="100"/>
    <cellStyle name="60% - Акцент5 2" xfId="43"/>
    <cellStyle name="60% — акцент5 2" xfId="63"/>
    <cellStyle name="60% — акцент5 2 2" xfId="125"/>
    <cellStyle name="60% — акцент5 3" xfId="83"/>
    <cellStyle name="60% — акцент5 3 2" xfId="145"/>
    <cellStyle name="60% — акцент5 4" xfId="103"/>
    <cellStyle name="60% - Акцент6 2" xfId="44"/>
    <cellStyle name="60% — акцент6 2" xfId="66"/>
    <cellStyle name="60% — акцент6 2 2" xfId="128"/>
    <cellStyle name="60% — акцент6 3" xfId="86"/>
    <cellStyle name="60% — акцент6 3 2" xfId="148"/>
    <cellStyle name="60% — акцент6 4" xfId="106"/>
    <cellStyle name="Акцент1" xfId="15" builtinId="29" customBuiltin="1"/>
    <cellStyle name="Акцент2" xfId="18" builtinId="33" customBuiltin="1"/>
    <cellStyle name="Акцент3" xfId="21" builtinId="37" customBuiltin="1"/>
    <cellStyle name="Акцент4" xfId="24" builtinId="41" customBuiltin="1"/>
    <cellStyle name="Акцент5" xfId="27" builtinId="45" customBuiltin="1"/>
    <cellStyle name="Акцент6" xfId="30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4" builtinId="25" customBuiltin="1"/>
    <cellStyle name="Контрольная ячейка" xfId="11" builtinId="23" customBuiltin="1"/>
    <cellStyle name="Название 2" xfId="37"/>
    <cellStyle name="Нейтральный 2" xfId="38"/>
    <cellStyle name="Обычный" xfId="0" builtinId="0"/>
    <cellStyle name="Обычный 2" xfId="33"/>
    <cellStyle name="Обычный 2 2" xfId="88"/>
    <cellStyle name="Обычный 2 3" xfId="107"/>
    <cellStyle name="Обычный 2 4" xfId="45"/>
    <cellStyle name="Обычный 3" xfId="47"/>
    <cellStyle name="Обычный 3 2" xfId="109"/>
    <cellStyle name="Обычный 4" xfId="67"/>
    <cellStyle name="Обычный 4 2" xfId="129"/>
    <cellStyle name="Обычный 5" xfId="87"/>
    <cellStyle name="Обычный 5 2" xfId="149"/>
    <cellStyle name="Обычный 6" xfId="150"/>
    <cellStyle name="Обычный 7" xfId="35"/>
    <cellStyle name="Плохой" xfId="6" builtinId="27" customBuiltin="1"/>
    <cellStyle name="Пояснение" xfId="13" builtinId="53" customBuiltin="1"/>
    <cellStyle name="Примечание 2" xfId="46"/>
    <cellStyle name="Примечание 2 2" xfId="108"/>
    <cellStyle name="Примечание 3" xfId="48"/>
    <cellStyle name="Примечание 3 2" xfId="110"/>
    <cellStyle name="Примечание 4" xfId="68"/>
    <cellStyle name="Примечание 4 2" xfId="130"/>
    <cellStyle name="Связанная ячейка" xfId="10" builtinId="24" customBuiltin="1"/>
    <cellStyle name="Текст предупреждения" xfId="12" builtinId="11" customBuiltin="1"/>
    <cellStyle name="Финансовый 2" xfId="34"/>
    <cellStyle name="Финансовый 3" xfId="36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График!$B$11:$Y$11</c:f>
              <c:numCache>
                <c:formatCode>0.000</c:formatCode>
                <c:ptCount val="24"/>
                <c:pt idx="0">
                  <c:v>3.4859532406304933E-2</c:v>
                </c:pt>
                <c:pt idx="1">
                  <c:v>3.868575545857933E-2</c:v>
                </c:pt>
                <c:pt idx="2">
                  <c:v>4.2650483631258625E-2</c:v>
                </c:pt>
                <c:pt idx="3">
                  <c:v>4.658762158108834E-2</c:v>
                </c:pt>
                <c:pt idx="4">
                  <c:v>5.0952332023497103E-2</c:v>
                </c:pt>
                <c:pt idx="5">
                  <c:v>4.8155676669581676E-2</c:v>
                </c:pt>
                <c:pt idx="6">
                  <c:v>4.7939969204696072E-2</c:v>
                </c:pt>
                <c:pt idx="7">
                  <c:v>4.6585017706864046E-2</c:v>
                </c:pt>
                <c:pt idx="8">
                  <c:v>4.7216176870328502E-2</c:v>
                </c:pt>
                <c:pt idx="9">
                  <c:v>4.5274342328051852E-2</c:v>
                </c:pt>
                <c:pt idx="10">
                  <c:v>4.2573714385970213E-2</c:v>
                </c:pt>
                <c:pt idx="11">
                  <c:v>4.1916115296630842E-2</c:v>
                </c:pt>
                <c:pt idx="12">
                  <c:v>4.2828712788591697E-2</c:v>
                </c:pt>
                <c:pt idx="13">
                  <c:v>5.0827117115800215E-2</c:v>
                </c:pt>
                <c:pt idx="14">
                  <c:v>4.9882362135474839E-2</c:v>
                </c:pt>
                <c:pt idx="15">
                  <c:v>4.5761981897116347E-2</c:v>
                </c:pt>
                <c:pt idx="16">
                  <c:v>4.2589238302352415E-2</c:v>
                </c:pt>
                <c:pt idx="17">
                  <c:v>3.5834488671312038E-2</c:v>
                </c:pt>
                <c:pt idx="18">
                  <c:v>3.0970312971223442E-2</c:v>
                </c:pt>
                <c:pt idx="19">
                  <c:v>3.371027786458123E-2</c:v>
                </c:pt>
                <c:pt idx="20">
                  <c:v>3.4354875363428551E-2</c:v>
                </c:pt>
                <c:pt idx="21">
                  <c:v>3.4439472043717265E-2</c:v>
                </c:pt>
                <c:pt idx="22">
                  <c:v>3.3151281024789939E-2</c:v>
                </c:pt>
                <c:pt idx="23">
                  <c:v>3.2253142258760401E-2</c:v>
                </c:pt>
              </c:numCache>
            </c:numRef>
          </c:val>
          <c:smooth val="0"/>
        </c:ser>
        <c:ser>
          <c:idx val="1"/>
          <c:order val="1"/>
          <c:val>
            <c:numRef>
              <c:f>График!$B$12:$Y$12</c:f>
              <c:numCache>
                <c:formatCode>0.000</c:formatCode>
                <c:ptCount val="24"/>
                <c:pt idx="0">
                  <c:v>3.5182649806861095E-2</c:v>
                </c:pt>
                <c:pt idx="1">
                  <c:v>3.841838106932853E-2</c:v>
                </c:pt>
                <c:pt idx="2">
                  <c:v>4.2216553924739574E-2</c:v>
                </c:pt>
                <c:pt idx="3">
                  <c:v>4.6073498623084026E-2</c:v>
                </c:pt>
                <c:pt idx="4">
                  <c:v>5.0020334194704835E-2</c:v>
                </c:pt>
                <c:pt idx="5">
                  <c:v>4.764271718547694E-2</c:v>
                </c:pt>
                <c:pt idx="6">
                  <c:v>4.7290950214900665E-2</c:v>
                </c:pt>
                <c:pt idx="7">
                  <c:v>4.5764490894823553E-2</c:v>
                </c:pt>
                <c:pt idx="8">
                  <c:v>4.6338966727834129E-2</c:v>
                </c:pt>
                <c:pt idx="9">
                  <c:v>4.4552632625620946E-2</c:v>
                </c:pt>
                <c:pt idx="10">
                  <c:v>4.2341651678941432E-2</c:v>
                </c:pt>
                <c:pt idx="11">
                  <c:v>4.203104338879219E-2</c:v>
                </c:pt>
                <c:pt idx="12">
                  <c:v>4.3782097685150963E-2</c:v>
                </c:pt>
                <c:pt idx="13">
                  <c:v>4.9711109052131906E-2</c:v>
                </c:pt>
                <c:pt idx="14">
                  <c:v>4.8552555760345235E-2</c:v>
                </c:pt>
                <c:pt idx="15">
                  <c:v>4.5128009085109E-2</c:v>
                </c:pt>
                <c:pt idx="16">
                  <c:v>4.2576825567186165E-2</c:v>
                </c:pt>
                <c:pt idx="17">
                  <c:v>3.6769078455413724E-2</c:v>
                </c:pt>
                <c:pt idx="18">
                  <c:v>3.2362896398506931E-2</c:v>
                </c:pt>
                <c:pt idx="19">
                  <c:v>3.3962756128990808E-2</c:v>
                </c:pt>
                <c:pt idx="20">
                  <c:v>3.6259749465455328E-2</c:v>
                </c:pt>
                <c:pt idx="21">
                  <c:v>3.5382048174420561E-2</c:v>
                </c:pt>
                <c:pt idx="22">
                  <c:v>3.4054295359335615E-2</c:v>
                </c:pt>
                <c:pt idx="23">
                  <c:v>3.3584708532845536E-2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933312"/>
        <c:axId val="195934848"/>
      </c:lineChart>
      <c:catAx>
        <c:axId val="195933312"/>
        <c:scaling>
          <c:orientation val="minMax"/>
        </c:scaling>
        <c:delete val="0"/>
        <c:axPos val="b"/>
        <c:majorTickMark val="none"/>
        <c:minorTickMark val="none"/>
        <c:tickLblPos val="nextTo"/>
        <c:crossAx val="195934848"/>
        <c:crosses val="autoZero"/>
        <c:auto val="1"/>
        <c:lblAlgn val="ctr"/>
        <c:lblOffset val="100"/>
        <c:noMultiLvlLbl val="0"/>
      </c:catAx>
      <c:valAx>
        <c:axId val="195934848"/>
        <c:scaling>
          <c:orientation val="minMax"/>
        </c:scaling>
        <c:delete val="0"/>
        <c:axPos val="l"/>
        <c:majorGridlines/>
        <c:numFmt formatCode="0.000" sourceLinked="1"/>
        <c:majorTickMark val="none"/>
        <c:minorTickMark val="none"/>
        <c:tickLblPos val="nextTo"/>
        <c:spPr>
          <a:ln w="9525">
            <a:noFill/>
          </a:ln>
        </c:spPr>
        <c:crossAx val="19593331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2449285</xdr:colOff>
      <xdr:row>13</xdr:row>
      <xdr:rowOff>122464</xdr:rowOff>
    </xdr:from>
    <xdr:to>
      <xdr:col>25</xdr:col>
      <xdr:colOff>557893</xdr:colOff>
      <xdr:row>31</xdr:row>
      <xdr:rowOff>4082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2"/>
  <sheetViews>
    <sheetView tabSelected="1" zoomScale="70" zoomScaleNormal="70" workbookViewId="0">
      <selection activeCell="A8" sqref="A8"/>
    </sheetView>
  </sheetViews>
  <sheetFormatPr defaultRowHeight="15" x14ac:dyDescent="0.25"/>
  <cols>
    <col min="1" max="1" width="32.5703125" style="29" customWidth="1"/>
    <col min="2" max="3" width="9.140625" style="29"/>
    <col min="4" max="4" width="17.28515625" style="29" customWidth="1"/>
    <col min="5" max="5" width="17.5703125" style="29" customWidth="1"/>
    <col min="6" max="6" width="24.28515625" style="29" customWidth="1"/>
    <col min="7" max="7" width="17" style="29" customWidth="1"/>
  </cols>
  <sheetData>
    <row r="1" spans="1:9" ht="25.5" x14ac:dyDescent="0.35">
      <c r="A1" s="32" t="s">
        <v>0</v>
      </c>
      <c r="B1" s="33"/>
      <c r="C1" s="33"/>
      <c r="D1" s="34"/>
      <c r="E1" s="33"/>
      <c r="F1" s="6"/>
      <c r="G1" s="35"/>
    </row>
    <row r="2" spans="1:9" ht="20.25" x14ac:dyDescent="0.3">
      <c r="A2" s="67" t="s">
        <v>1</v>
      </c>
      <c r="B2" s="67"/>
      <c r="C2" s="67"/>
      <c r="D2" s="36"/>
      <c r="E2" s="63"/>
      <c r="F2" s="7"/>
      <c r="G2" s="54" t="s">
        <v>67</v>
      </c>
    </row>
    <row r="3" spans="1:9" x14ac:dyDescent="0.25">
      <c r="A3" s="37"/>
      <c r="B3" s="33"/>
      <c r="C3" s="33"/>
      <c r="D3" s="34"/>
      <c r="E3" s="33"/>
      <c r="F3" s="6"/>
      <c r="G3" s="35"/>
    </row>
    <row r="4" spans="1:9" x14ac:dyDescent="0.25">
      <c r="A4" s="37"/>
      <c r="B4" s="33"/>
      <c r="C4" s="33"/>
      <c r="D4" s="34"/>
      <c r="E4" s="33"/>
      <c r="F4" s="6"/>
      <c r="G4" s="35"/>
    </row>
    <row r="5" spans="1:9" ht="18.75" x14ac:dyDescent="0.3">
      <c r="A5" s="68" t="s">
        <v>2</v>
      </c>
      <c r="B5" s="68"/>
      <c r="C5" s="68"/>
      <c r="D5" s="68"/>
      <c r="E5" s="68"/>
      <c r="F5" s="68"/>
      <c r="G5" s="68"/>
    </row>
    <row r="6" spans="1:9" ht="18.75" x14ac:dyDescent="0.3">
      <c r="A6" s="68" t="s">
        <v>3</v>
      </c>
      <c r="B6" s="68"/>
      <c r="C6" s="68"/>
      <c r="D6" s="68"/>
      <c r="E6" s="68"/>
      <c r="F6" s="68"/>
      <c r="G6" s="68"/>
    </row>
    <row r="7" spans="1:9" ht="15.75" thickBot="1" x14ac:dyDescent="0.3">
      <c r="A7" s="37"/>
      <c r="B7" s="33"/>
      <c r="C7" s="33"/>
      <c r="D7" s="34"/>
      <c r="E7" s="33"/>
      <c r="F7" s="6"/>
      <c r="G7" s="35"/>
    </row>
    <row r="8" spans="1:9" ht="79.5" thickBot="1" x14ac:dyDescent="0.3">
      <c r="A8" s="38" t="s">
        <v>4</v>
      </c>
      <c r="B8" s="69" t="s">
        <v>5</v>
      </c>
      <c r="C8" s="70"/>
      <c r="D8" s="39" t="s">
        <v>6</v>
      </c>
      <c r="E8" s="40" t="s">
        <v>7</v>
      </c>
      <c r="F8" s="8" t="s">
        <v>8</v>
      </c>
      <c r="G8" s="9" t="s">
        <v>65</v>
      </c>
    </row>
    <row r="9" spans="1:9" ht="15.75" thickBot="1" x14ac:dyDescent="0.3">
      <c r="A9" s="64">
        <v>1</v>
      </c>
      <c r="B9" s="71">
        <v>2</v>
      </c>
      <c r="C9" s="72"/>
      <c r="D9" s="41">
        <v>3</v>
      </c>
      <c r="E9" s="42">
        <v>4</v>
      </c>
      <c r="F9" s="10">
        <v>5</v>
      </c>
      <c r="G9" s="43">
        <v>6</v>
      </c>
    </row>
    <row r="10" spans="1:9" x14ac:dyDescent="0.25">
      <c r="A10" s="44"/>
      <c r="B10" s="45">
        <v>0</v>
      </c>
      <c r="C10" s="45">
        <v>4.1666666666666699E-2</v>
      </c>
      <c r="D10" s="45"/>
      <c r="E10" s="46"/>
      <c r="F10" s="1"/>
      <c r="G10" s="2"/>
    </row>
    <row r="11" spans="1:9" x14ac:dyDescent="0.25">
      <c r="A11" s="44"/>
      <c r="B11" s="45">
        <v>4.1666666666666699E-2</v>
      </c>
      <c r="C11" s="45">
        <v>8.3333333333333398E-2</v>
      </c>
      <c r="D11" s="45"/>
      <c r="E11" s="46"/>
      <c r="F11" s="1"/>
      <c r="G11" s="2"/>
    </row>
    <row r="12" spans="1:9" x14ac:dyDescent="0.25">
      <c r="A12" s="44"/>
      <c r="B12" s="45">
        <v>8.3333333333333301E-2</v>
      </c>
      <c r="C12" s="45">
        <v>0.125</v>
      </c>
      <c r="D12" s="45"/>
      <c r="E12" s="46"/>
      <c r="F12" s="1"/>
      <c r="G12" s="2"/>
    </row>
    <row r="13" spans="1:9" x14ac:dyDescent="0.25">
      <c r="A13" s="44"/>
      <c r="B13" s="45">
        <v>0.125</v>
      </c>
      <c r="C13" s="45">
        <v>0.16666666666666699</v>
      </c>
      <c r="D13" s="45"/>
      <c r="E13" s="46"/>
      <c r="F13" s="1"/>
      <c r="G13" s="2"/>
    </row>
    <row r="14" spans="1:9" x14ac:dyDescent="0.25">
      <c r="A14" s="44"/>
      <c r="B14" s="45">
        <v>0.16666666666666699</v>
      </c>
      <c r="C14" s="45">
        <v>0.20833333333333301</v>
      </c>
      <c r="D14" s="45"/>
      <c r="E14" s="46"/>
      <c r="F14" s="1"/>
      <c r="G14" s="2"/>
    </row>
    <row r="15" spans="1:9" x14ac:dyDescent="0.25">
      <c r="A15" s="31">
        <v>44470</v>
      </c>
      <c r="B15" s="45">
        <v>0.20833333333333301</v>
      </c>
      <c r="C15" s="45">
        <v>0.25</v>
      </c>
      <c r="D15" s="3">
        <v>166320.63400000002</v>
      </c>
      <c r="E15" s="3">
        <v>52868.284000000014</v>
      </c>
      <c r="F15" s="1">
        <f>D15-E15</f>
        <v>113452.35</v>
      </c>
      <c r="G15" s="4">
        <f>F15/$F$759</f>
        <v>1.0192628767698878E-3</v>
      </c>
      <c r="H15" s="29"/>
      <c r="I15" s="29"/>
    </row>
    <row r="16" spans="1:9" x14ac:dyDescent="0.25">
      <c r="A16" s="31">
        <v>44470.041666666664</v>
      </c>
      <c r="B16" s="45">
        <v>0.25</v>
      </c>
      <c r="C16" s="45">
        <v>0.29166666666666702</v>
      </c>
      <c r="D16" s="3">
        <v>175954.59799999988</v>
      </c>
      <c r="E16" s="3">
        <v>58532.418000000005</v>
      </c>
      <c r="F16" s="1">
        <f t="shared" ref="F16:F79" si="0">D16-E16</f>
        <v>117422.17999999988</v>
      </c>
      <c r="G16" s="4">
        <f t="shared" ref="G16:G79" si="1">F16/$F$759</f>
        <v>1.0549280731813088E-3</v>
      </c>
      <c r="H16" s="29"/>
      <c r="I16" s="29"/>
    </row>
    <row r="17" spans="1:9" x14ac:dyDescent="0.25">
      <c r="A17" s="31">
        <v>44470.08333321759</v>
      </c>
      <c r="B17" s="45">
        <v>0.29166666666666702</v>
      </c>
      <c r="C17" s="45">
        <v>0.33333333333333298</v>
      </c>
      <c r="D17" s="3">
        <v>212439.13200000004</v>
      </c>
      <c r="E17" s="3">
        <v>62760.501999999986</v>
      </c>
      <c r="F17" s="1">
        <f t="shared" si="0"/>
        <v>149678.63000000006</v>
      </c>
      <c r="G17" s="4">
        <f t="shared" si="1"/>
        <v>1.3447220000711814E-3</v>
      </c>
      <c r="H17" s="29"/>
      <c r="I17" s="29"/>
    </row>
    <row r="18" spans="1:9" x14ac:dyDescent="0.25">
      <c r="A18" s="31">
        <v>44470.124999826388</v>
      </c>
      <c r="B18" s="45">
        <v>0.33333333333333298</v>
      </c>
      <c r="C18" s="45">
        <v>0.375</v>
      </c>
      <c r="D18" s="3">
        <v>189947.1480000001</v>
      </c>
      <c r="E18" s="3">
        <v>72591.458000000013</v>
      </c>
      <c r="F18" s="1">
        <f t="shared" si="0"/>
        <v>117355.69000000009</v>
      </c>
      <c r="G18" s="4">
        <f t="shared" si="1"/>
        <v>1.0543307229397649E-3</v>
      </c>
      <c r="H18" s="29"/>
      <c r="I18" s="29"/>
    </row>
    <row r="19" spans="1:9" x14ac:dyDescent="0.25">
      <c r="A19" s="31">
        <v>44470.166666435187</v>
      </c>
      <c r="B19" s="45">
        <v>0.375</v>
      </c>
      <c r="C19" s="45">
        <v>0.41666666666666702</v>
      </c>
      <c r="D19" s="3">
        <v>206054.09400000004</v>
      </c>
      <c r="E19" s="3">
        <v>78038.203999999998</v>
      </c>
      <c r="F19" s="1">
        <f t="shared" si="0"/>
        <v>128015.89000000004</v>
      </c>
      <c r="G19" s="4">
        <f t="shared" si="1"/>
        <v>1.1501026141252917E-3</v>
      </c>
      <c r="H19" s="29"/>
      <c r="I19" s="29"/>
    </row>
    <row r="20" spans="1:9" x14ac:dyDescent="0.25">
      <c r="A20" s="31">
        <v>44470.208333043978</v>
      </c>
      <c r="B20" s="45">
        <v>0.41666666666666702</v>
      </c>
      <c r="C20" s="45">
        <v>0.45833333333333298</v>
      </c>
      <c r="D20" s="3">
        <v>209636.41199999995</v>
      </c>
      <c r="E20" s="3">
        <v>79618.631999999983</v>
      </c>
      <c r="F20" s="1">
        <f t="shared" si="0"/>
        <v>130017.77999999997</v>
      </c>
      <c r="G20" s="4">
        <f t="shared" si="1"/>
        <v>1.1680877167730272E-3</v>
      </c>
      <c r="H20" s="29"/>
      <c r="I20" s="29"/>
    </row>
    <row r="21" spans="1:9" x14ac:dyDescent="0.25">
      <c r="A21" s="31">
        <v>44470.249999652777</v>
      </c>
      <c r="B21" s="45">
        <v>0.45833333333333298</v>
      </c>
      <c r="C21" s="45">
        <v>0.5</v>
      </c>
      <c r="D21" s="3">
        <v>216931.15800000005</v>
      </c>
      <c r="E21" s="3">
        <v>79312.928</v>
      </c>
      <c r="F21" s="1">
        <f t="shared" si="0"/>
        <v>137618.23000000004</v>
      </c>
      <c r="G21" s="4">
        <f t="shared" si="1"/>
        <v>1.2363706261331749E-3</v>
      </c>
      <c r="H21" s="29"/>
      <c r="I21" s="29"/>
    </row>
    <row r="22" spans="1:9" x14ac:dyDescent="0.25">
      <c r="A22" s="31">
        <v>44470.291666261575</v>
      </c>
      <c r="B22" s="45">
        <v>0.5</v>
      </c>
      <c r="C22" s="45">
        <v>0.54166666666666696</v>
      </c>
      <c r="D22" s="3">
        <v>199306.26</v>
      </c>
      <c r="E22" s="3">
        <v>76248.40999999996</v>
      </c>
      <c r="F22" s="1">
        <f t="shared" si="0"/>
        <v>123057.85000000005</v>
      </c>
      <c r="G22" s="4">
        <f t="shared" si="1"/>
        <v>1.1055592784117506E-3</v>
      </c>
      <c r="H22" s="29"/>
      <c r="I22" s="29"/>
    </row>
    <row r="23" spans="1:9" x14ac:dyDescent="0.25">
      <c r="A23" s="31">
        <v>44470.333332870374</v>
      </c>
      <c r="B23" s="45">
        <v>0.54166666666666696</v>
      </c>
      <c r="C23" s="45">
        <v>0.58333333333333304</v>
      </c>
      <c r="D23" s="3">
        <v>196171.826</v>
      </c>
      <c r="E23" s="3">
        <v>71411.515999999989</v>
      </c>
      <c r="F23" s="1">
        <f t="shared" si="0"/>
        <v>124760.31000000001</v>
      </c>
      <c r="G23" s="4">
        <f t="shared" si="1"/>
        <v>1.1208542835587187E-3</v>
      </c>
      <c r="H23" s="29"/>
      <c r="I23" s="29"/>
    </row>
    <row r="24" spans="1:9" x14ac:dyDescent="0.25">
      <c r="A24" s="31">
        <v>44470.374999479165</v>
      </c>
      <c r="B24" s="45">
        <v>0.58333333333333304</v>
      </c>
      <c r="C24" s="45">
        <v>0.625</v>
      </c>
      <c r="D24" s="3">
        <v>190764.06599999999</v>
      </c>
      <c r="E24" s="3">
        <v>75260.055999999982</v>
      </c>
      <c r="F24" s="1">
        <f t="shared" si="0"/>
        <v>115504.01000000001</v>
      </c>
      <c r="G24" s="4">
        <f t="shared" si="1"/>
        <v>1.037695116152798E-3</v>
      </c>
      <c r="H24" s="29"/>
      <c r="I24" s="29"/>
    </row>
    <row r="25" spans="1:9" x14ac:dyDescent="0.25">
      <c r="A25" s="31">
        <v>44470.416666087964</v>
      </c>
      <c r="B25" s="45">
        <v>0.625</v>
      </c>
      <c r="C25" s="45">
        <v>0.66666666666666696</v>
      </c>
      <c r="D25" s="3">
        <v>191905.16000000003</v>
      </c>
      <c r="E25" s="3">
        <v>76211.589999999982</v>
      </c>
      <c r="F25" s="1">
        <f t="shared" si="0"/>
        <v>115693.57000000005</v>
      </c>
      <c r="G25" s="4">
        <f t="shared" si="1"/>
        <v>1.0393981348291016E-3</v>
      </c>
      <c r="H25" s="29"/>
      <c r="I25" s="29"/>
    </row>
    <row r="26" spans="1:9" x14ac:dyDescent="0.25">
      <c r="A26" s="31">
        <v>44470.458332696762</v>
      </c>
      <c r="B26" s="45">
        <v>0.66666666666666696</v>
      </c>
      <c r="C26" s="45">
        <v>0.70833333333333304</v>
      </c>
      <c r="D26" s="3">
        <v>251220.56199999992</v>
      </c>
      <c r="E26" s="3">
        <v>75301.44200000001</v>
      </c>
      <c r="F26" s="1">
        <f t="shared" si="0"/>
        <v>175919.11999999991</v>
      </c>
      <c r="G26" s="4">
        <f t="shared" si="1"/>
        <v>1.5804681730261824E-3</v>
      </c>
      <c r="H26" s="29"/>
      <c r="I26" s="29"/>
    </row>
    <row r="27" spans="1:9" s="30" customFormat="1" x14ac:dyDescent="0.25">
      <c r="A27" s="55">
        <v>44470.499999305554</v>
      </c>
      <c r="B27" s="56">
        <v>0.70833333333333304</v>
      </c>
      <c r="C27" s="56">
        <v>0.75</v>
      </c>
      <c r="D27" s="61">
        <v>260894.33399999992</v>
      </c>
      <c r="E27" s="61">
        <v>77192.123999999982</v>
      </c>
      <c r="F27" s="61">
        <f t="shared" si="0"/>
        <v>183702.20999999993</v>
      </c>
      <c r="G27" s="62">
        <f t="shared" si="1"/>
        <v>1.6503919313578428E-3</v>
      </c>
      <c r="H27" s="52"/>
      <c r="I27" s="52"/>
    </row>
    <row r="28" spans="1:9" s="30" customFormat="1" x14ac:dyDescent="0.25">
      <c r="A28" s="55">
        <v>44470.541665914352</v>
      </c>
      <c r="B28" s="56">
        <v>0.75</v>
      </c>
      <c r="C28" s="56">
        <v>0.79166666666666696</v>
      </c>
      <c r="D28" s="61">
        <v>288606.62</v>
      </c>
      <c r="E28" s="61">
        <v>81122.479999999981</v>
      </c>
      <c r="F28" s="61">
        <f t="shared" si="0"/>
        <v>207484.14</v>
      </c>
      <c r="G28" s="62">
        <f t="shared" si="1"/>
        <v>1.86405025035203E-3</v>
      </c>
      <c r="H28" s="52"/>
      <c r="I28" s="52"/>
    </row>
    <row r="29" spans="1:9" s="30" customFormat="1" x14ac:dyDescent="0.25">
      <c r="A29" s="55">
        <v>44470.583332523151</v>
      </c>
      <c r="B29" s="56">
        <v>0.79166666666666696</v>
      </c>
      <c r="C29" s="56">
        <v>0.83333333333333304</v>
      </c>
      <c r="D29" s="61">
        <v>296102.31399999995</v>
      </c>
      <c r="E29" s="61">
        <v>79675.283999999985</v>
      </c>
      <c r="F29" s="61">
        <f t="shared" si="0"/>
        <v>216427.02999999997</v>
      </c>
      <c r="G29" s="62">
        <f t="shared" si="1"/>
        <v>1.9443937230790086E-3</v>
      </c>
      <c r="H29" s="52"/>
      <c r="I29" s="52"/>
    </row>
    <row r="30" spans="1:9" s="30" customFormat="1" x14ac:dyDescent="0.25">
      <c r="A30" s="55">
        <v>44470.624999131942</v>
      </c>
      <c r="B30" s="56">
        <v>0.83333333333333304</v>
      </c>
      <c r="C30" s="56">
        <v>0.875</v>
      </c>
      <c r="D30" s="61">
        <v>280454.66399999999</v>
      </c>
      <c r="E30" s="61">
        <v>80727.51400000001</v>
      </c>
      <c r="F30" s="61">
        <f t="shared" si="0"/>
        <v>199727.14999999997</v>
      </c>
      <c r="G30" s="62">
        <f t="shared" si="1"/>
        <v>1.7943609760225402E-3</v>
      </c>
      <c r="H30" s="52"/>
      <c r="I30" s="52"/>
    </row>
    <row r="31" spans="1:9" s="30" customFormat="1" x14ac:dyDescent="0.25">
      <c r="A31" s="55">
        <v>44470.66666574074</v>
      </c>
      <c r="B31" s="56">
        <v>0.875</v>
      </c>
      <c r="C31" s="56">
        <v>0.91666666666666696</v>
      </c>
      <c r="D31" s="61">
        <v>263183.54600000003</v>
      </c>
      <c r="E31" s="61">
        <v>77308.385999999984</v>
      </c>
      <c r="F31" s="61">
        <f t="shared" si="0"/>
        <v>185875.16000000003</v>
      </c>
      <c r="G31" s="62">
        <f t="shared" si="1"/>
        <v>1.6699138475462446E-3</v>
      </c>
      <c r="H31" s="52"/>
      <c r="I31" s="52"/>
    </row>
    <row r="32" spans="1:9" s="30" customFormat="1" x14ac:dyDescent="0.25">
      <c r="A32" s="55">
        <v>44470.708332349539</v>
      </c>
      <c r="B32" s="56">
        <v>0.91666666666666696</v>
      </c>
      <c r="C32" s="56">
        <v>0.95833333333333304</v>
      </c>
      <c r="D32" s="61">
        <v>276339.99799999996</v>
      </c>
      <c r="E32" s="61">
        <v>71693.397999999986</v>
      </c>
      <c r="F32" s="61">
        <f t="shared" si="0"/>
        <v>204646.59999999998</v>
      </c>
      <c r="G32" s="62">
        <f t="shared" si="1"/>
        <v>1.8385576168072012E-3</v>
      </c>
      <c r="H32" s="52"/>
      <c r="I32" s="52"/>
    </row>
    <row r="33" spans="1:9" x14ac:dyDescent="0.25">
      <c r="A33" s="31">
        <v>44470.74999895833</v>
      </c>
      <c r="B33" s="45">
        <v>0.95833333333333304</v>
      </c>
      <c r="C33" s="45">
        <v>1</v>
      </c>
      <c r="D33" s="3">
        <v>231771.35000000006</v>
      </c>
      <c r="E33" s="3">
        <v>65999.109999999986</v>
      </c>
      <c r="F33" s="1">
        <f t="shared" si="0"/>
        <v>165772.24000000008</v>
      </c>
      <c r="G33" s="4">
        <f t="shared" si="1"/>
        <v>1.4893079802312454E-3</v>
      </c>
      <c r="H33" s="29"/>
      <c r="I33" s="29"/>
    </row>
    <row r="34" spans="1:9" x14ac:dyDescent="0.25">
      <c r="A34" s="31">
        <v>44470.791665567129</v>
      </c>
      <c r="B34" s="45">
        <v>1</v>
      </c>
      <c r="C34" s="45">
        <v>1.0416666666666701</v>
      </c>
      <c r="D34" s="3">
        <v>230887.79199999993</v>
      </c>
      <c r="E34" s="3">
        <v>57611.722000000002</v>
      </c>
      <c r="F34" s="1">
        <f t="shared" si="0"/>
        <v>173276.06999999992</v>
      </c>
      <c r="G34" s="4">
        <f t="shared" si="1"/>
        <v>1.5567228495802895E-3</v>
      </c>
      <c r="H34" s="29"/>
      <c r="I34" s="29"/>
    </row>
    <row r="35" spans="1:9" x14ac:dyDescent="0.25">
      <c r="A35" s="31">
        <v>44470.833332175927</v>
      </c>
      <c r="B35" s="45">
        <v>1.0416666666666701</v>
      </c>
      <c r="C35" s="45">
        <v>1.0833333333333299</v>
      </c>
      <c r="D35" s="3">
        <v>223887.44199999992</v>
      </c>
      <c r="E35" s="3">
        <v>51000.162000000004</v>
      </c>
      <c r="F35" s="1">
        <f t="shared" si="0"/>
        <v>172887.27999999991</v>
      </c>
      <c r="G35" s="4">
        <f t="shared" si="1"/>
        <v>1.5532299363540814E-3</v>
      </c>
      <c r="H35" s="29"/>
      <c r="I35" s="29"/>
    </row>
    <row r="36" spans="1:9" x14ac:dyDescent="0.25">
      <c r="A36" s="31">
        <v>44470.874998784719</v>
      </c>
      <c r="B36" s="45">
        <v>1.0833333333333299</v>
      </c>
      <c r="C36" s="45">
        <v>1.125</v>
      </c>
      <c r="D36" s="3">
        <v>209300.95800000004</v>
      </c>
      <c r="E36" s="3">
        <v>53080.447999999997</v>
      </c>
      <c r="F36" s="1">
        <f t="shared" si="0"/>
        <v>156220.51000000004</v>
      </c>
      <c r="G36" s="4">
        <f t="shared" si="1"/>
        <v>1.4034946515701001E-3</v>
      </c>
      <c r="H36" s="29"/>
      <c r="I36" s="29"/>
    </row>
    <row r="37" spans="1:9" x14ac:dyDescent="0.25">
      <c r="A37" s="31">
        <v>44470.916665393517</v>
      </c>
      <c r="B37" s="45">
        <v>1.125</v>
      </c>
      <c r="C37" s="45">
        <v>1.1666666666666701</v>
      </c>
      <c r="D37" s="3">
        <v>210126.72200000007</v>
      </c>
      <c r="E37" s="3">
        <v>52492.352000000006</v>
      </c>
      <c r="F37" s="1">
        <f t="shared" si="0"/>
        <v>157634.37000000005</v>
      </c>
      <c r="G37" s="4">
        <f t="shared" si="1"/>
        <v>1.4161968566011099E-3</v>
      </c>
      <c r="H37" s="29"/>
      <c r="I37" s="29"/>
    </row>
    <row r="38" spans="1:9" x14ac:dyDescent="0.25">
      <c r="A38" s="31">
        <v>44470.958332002316</v>
      </c>
      <c r="B38" s="45">
        <v>1.1666666666666701</v>
      </c>
      <c r="C38" s="45">
        <v>1.2083333333333299</v>
      </c>
      <c r="D38" s="3">
        <v>214052.764</v>
      </c>
      <c r="E38" s="3">
        <v>53231.873999999989</v>
      </c>
      <c r="F38" s="1">
        <f t="shared" si="0"/>
        <v>160820.89000000001</v>
      </c>
      <c r="G38" s="4">
        <f t="shared" si="1"/>
        <v>1.4448247478883751E-3</v>
      </c>
      <c r="H38" s="29"/>
      <c r="I38" s="29"/>
    </row>
    <row r="39" spans="1:9" x14ac:dyDescent="0.25">
      <c r="A39" s="31">
        <v>44470.999998611114</v>
      </c>
      <c r="B39" s="45">
        <v>1.2083333333333299</v>
      </c>
      <c r="C39" s="45">
        <v>1.25</v>
      </c>
      <c r="D39" s="3">
        <v>210282.51400000002</v>
      </c>
      <c r="E39" s="3">
        <v>51000.623999999996</v>
      </c>
      <c r="F39" s="1">
        <f t="shared" si="0"/>
        <v>159281.89000000001</v>
      </c>
      <c r="G39" s="4">
        <f t="shared" si="1"/>
        <v>1.4309982774155391E-3</v>
      </c>
      <c r="H39" s="29"/>
      <c r="I39" s="29"/>
    </row>
    <row r="40" spans="1:9" x14ac:dyDescent="0.25">
      <c r="A40" s="31">
        <v>44471.041665219906</v>
      </c>
      <c r="B40" s="45">
        <v>1.25</v>
      </c>
      <c r="C40" s="45">
        <v>1.2916666666666701</v>
      </c>
      <c r="D40" s="3">
        <v>188359.76999999996</v>
      </c>
      <c r="E40" s="3">
        <v>55314.500000000015</v>
      </c>
      <c r="F40" s="1">
        <f t="shared" si="0"/>
        <v>133045.26999999996</v>
      </c>
      <c r="G40" s="4">
        <f t="shared" si="1"/>
        <v>1.1952868727780994E-3</v>
      </c>
      <c r="H40" s="29"/>
      <c r="I40" s="29"/>
    </row>
    <row r="41" spans="1:9" x14ac:dyDescent="0.25">
      <c r="A41" s="31">
        <v>44471.083331828704</v>
      </c>
      <c r="B41" s="45">
        <v>1.2916666666666701</v>
      </c>
      <c r="C41" s="45">
        <v>1.3333333333333299</v>
      </c>
      <c r="D41" s="3">
        <v>207387.38199999998</v>
      </c>
      <c r="E41" s="3">
        <v>56998.272000000019</v>
      </c>
      <c r="F41" s="1">
        <f t="shared" si="0"/>
        <v>150389.10999999996</v>
      </c>
      <c r="G41" s="4">
        <f t="shared" si="1"/>
        <v>1.3511049960046051E-3</v>
      </c>
      <c r="H41" s="29"/>
      <c r="I41" s="29"/>
    </row>
    <row r="42" spans="1:9" x14ac:dyDescent="0.25">
      <c r="A42" s="31">
        <v>44471.124998437503</v>
      </c>
      <c r="B42" s="45">
        <v>1.3333333333333299</v>
      </c>
      <c r="C42" s="45">
        <v>1.375</v>
      </c>
      <c r="D42" s="3">
        <v>244067.09200000006</v>
      </c>
      <c r="E42" s="3">
        <v>64729.742000000006</v>
      </c>
      <c r="F42" s="1">
        <f t="shared" si="0"/>
        <v>179337.35000000006</v>
      </c>
      <c r="G42" s="4">
        <f t="shared" si="1"/>
        <v>1.6111777611771663E-3</v>
      </c>
      <c r="H42" s="29"/>
      <c r="I42" s="29"/>
    </row>
    <row r="43" spans="1:9" x14ac:dyDescent="0.25">
      <c r="A43" s="31">
        <v>44471.166665046294</v>
      </c>
      <c r="B43" s="45">
        <v>1.375</v>
      </c>
      <c r="C43" s="45">
        <v>1.4166666666666701</v>
      </c>
      <c r="D43" s="3">
        <v>253747.30000000005</v>
      </c>
      <c r="E43" s="3">
        <v>69750.415712999995</v>
      </c>
      <c r="F43" s="1">
        <f t="shared" si="0"/>
        <v>183996.88428700005</v>
      </c>
      <c r="G43" s="4">
        <f t="shared" si="1"/>
        <v>1.6530393032410859E-3</v>
      </c>
      <c r="H43" s="29"/>
      <c r="I43" s="29"/>
    </row>
    <row r="44" spans="1:9" x14ac:dyDescent="0.25">
      <c r="A44" s="31">
        <v>44471.208331655092</v>
      </c>
      <c r="B44" s="45">
        <v>1.4166666666666701</v>
      </c>
      <c r="C44" s="45">
        <v>1.4583333333333299</v>
      </c>
      <c r="D44" s="3">
        <v>241585.86400000006</v>
      </c>
      <c r="E44" s="3">
        <v>73823.978283999997</v>
      </c>
      <c r="F44" s="1">
        <f t="shared" si="0"/>
        <v>167761.88571600005</v>
      </c>
      <c r="G44" s="4">
        <f t="shared" si="1"/>
        <v>1.5071830794798993E-3</v>
      </c>
      <c r="H44" s="29"/>
      <c r="I44" s="29"/>
    </row>
    <row r="45" spans="1:9" x14ac:dyDescent="0.25">
      <c r="A45" s="31">
        <v>44471.249998263891</v>
      </c>
      <c r="B45" s="45">
        <v>1.4583333333333299</v>
      </c>
      <c r="C45" s="45">
        <v>1.5</v>
      </c>
      <c r="D45" s="3">
        <v>251815.26399999997</v>
      </c>
      <c r="E45" s="3">
        <v>75198.25828400001</v>
      </c>
      <c r="F45" s="1">
        <f t="shared" si="0"/>
        <v>176617.00571599996</v>
      </c>
      <c r="G45" s="4">
        <f t="shared" si="1"/>
        <v>1.5867380211390405E-3</v>
      </c>
      <c r="H45" s="29"/>
      <c r="I45" s="29"/>
    </row>
    <row r="46" spans="1:9" x14ac:dyDescent="0.25">
      <c r="A46" s="31">
        <v>44471.291664872682</v>
      </c>
      <c r="B46" s="45">
        <v>1.5</v>
      </c>
      <c r="C46" s="45">
        <v>1.5416666666666701</v>
      </c>
      <c r="D46" s="3">
        <v>254476.18800000014</v>
      </c>
      <c r="E46" s="3">
        <v>73850.172284000015</v>
      </c>
      <c r="F46" s="1">
        <f t="shared" si="0"/>
        <v>180626.01571600011</v>
      </c>
      <c r="G46" s="4">
        <f t="shared" si="1"/>
        <v>1.6227552130755618E-3</v>
      </c>
      <c r="H46" s="29"/>
      <c r="I46" s="29"/>
    </row>
    <row r="47" spans="1:9" x14ac:dyDescent="0.25">
      <c r="A47" s="31">
        <v>44471.333331481481</v>
      </c>
      <c r="B47" s="45">
        <v>1.5416666666666701</v>
      </c>
      <c r="C47" s="45">
        <v>1.5833333333333299</v>
      </c>
      <c r="D47" s="3">
        <v>244501.17799999996</v>
      </c>
      <c r="E47" s="3">
        <v>68004.722283999989</v>
      </c>
      <c r="F47" s="1">
        <f t="shared" si="0"/>
        <v>176496.45571599997</v>
      </c>
      <c r="G47" s="4">
        <f t="shared" si="1"/>
        <v>1.5856549925389754E-3</v>
      </c>
      <c r="H47" s="29"/>
      <c r="I47" s="29"/>
    </row>
    <row r="48" spans="1:9" x14ac:dyDescent="0.25">
      <c r="A48" s="31">
        <v>44471.374998090279</v>
      </c>
      <c r="B48" s="45">
        <v>1.5833333333333299</v>
      </c>
      <c r="C48" s="45">
        <v>1.625</v>
      </c>
      <c r="D48" s="3">
        <v>242828.96400000004</v>
      </c>
      <c r="E48" s="3">
        <v>73082.631141999998</v>
      </c>
      <c r="F48" s="1">
        <f t="shared" si="0"/>
        <v>169746.33285800004</v>
      </c>
      <c r="G48" s="4">
        <f t="shared" si="1"/>
        <v>1.5250114744206184E-3</v>
      </c>
      <c r="H48" s="29"/>
      <c r="I48" s="29"/>
    </row>
    <row r="49" spans="1:9" x14ac:dyDescent="0.25">
      <c r="A49" s="31">
        <v>44471.416664699071</v>
      </c>
      <c r="B49" s="45">
        <v>1.625</v>
      </c>
      <c r="C49" s="45">
        <v>1.6666666666666701</v>
      </c>
      <c r="D49" s="3">
        <v>247734.902</v>
      </c>
      <c r="E49" s="3">
        <v>73676.261999999988</v>
      </c>
      <c r="F49" s="1">
        <f t="shared" si="0"/>
        <v>174058.64</v>
      </c>
      <c r="G49" s="4">
        <f t="shared" si="1"/>
        <v>1.5637535064990215E-3</v>
      </c>
      <c r="H49" s="29"/>
      <c r="I49" s="29"/>
    </row>
    <row r="50" spans="1:9" x14ac:dyDescent="0.25">
      <c r="A50" s="31">
        <v>44471.458331307869</v>
      </c>
      <c r="B50" s="45">
        <v>1.6666666666666701</v>
      </c>
      <c r="C50" s="45">
        <v>1.7083333333333299</v>
      </c>
      <c r="D50" s="3">
        <v>253014.69799999997</v>
      </c>
      <c r="E50" s="3">
        <v>73440.547999999995</v>
      </c>
      <c r="F50" s="1">
        <f t="shared" si="0"/>
        <v>179574.14999999997</v>
      </c>
      <c r="G50" s="4">
        <f t="shared" si="1"/>
        <v>1.6133051869133368E-3</v>
      </c>
      <c r="H50" s="29"/>
      <c r="I50" s="29"/>
    </row>
    <row r="51" spans="1:9" s="29" customFormat="1" x14ac:dyDescent="0.25">
      <c r="A51" s="31">
        <v>44471.499997916668</v>
      </c>
      <c r="B51" s="47">
        <v>1.7083333333333299</v>
      </c>
      <c r="C51" s="47">
        <v>1.75</v>
      </c>
      <c r="D51" s="3">
        <v>263544.63600000017</v>
      </c>
      <c r="E51" s="3">
        <v>75709.995999999985</v>
      </c>
      <c r="F51" s="11">
        <f t="shared" si="0"/>
        <v>187834.64000000019</v>
      </c>
      <c r="G51" s="12">
        <f t="shared" si="1"/>
        <v>1.6875179361506079E-3</v>
      </c>
    </row>
    <row r="52" spans="1:9" s="29" customFormat="1" x14ac:dyDescent="0.25">
      <c r="A52" s="31">
        <v>44471.541664525466</v>
      </c>
      <c r="B52" s="47">
        <v>1.75</v>
      </c>
      <c r="C52" s="47">
        <v>1.7916666666666701</v>
      </c>
      <c r="D52" s="3">
        <v>290452.75000000012</v>
      </c>
      <c r="E52" s="3">
        <v>78810.78</v>
      </c>
      <c r="F52" s="11">
        <f t="shared" si="0"/>
        <v>211641.97000000012</v>
      </c>
      <c r="G52" s="12">
        <f t="shared" si="1"/>
        <v>1.9014044503039946E-3</v>
      </c>
    </row>
    <row r="53" spans="1:9" s="29" customFormat="1" x14ac:dyDescent="0.25">
      <c r="A53" s="31">
        <v>44471.583331134258</v>
      </c>
      <c r="B53" s="47">
        <v>1.7916666666666701</v>
      </c>
      <c r="C53" s="47">
        <v>1.8333333333333299</v>
      </c>
      <c r="D53" s="3">
        <v>289100.59400000004</v>
      </c>
      <c r="E53" s="3">
        <v>76440.724000000017</v>
      </c>
      <c r="F53" s="11">
        <f t="shared" si="0"/>
        <v>212659.87000000002</v>
      </c>
      <c r="G53" s="12">
        <f t="shared" si="1"/>
        <v>1.9105493263886588E-3</v>
      </c>
    </row>
    <row r="54" spans="1:9" s="29" customFormat="1" x14ac:dyDescent="0.25">
      <c r="A54" s="31">
        <v>44471.624997743056</v>
      </c>
      <c r="B54" s="47">
        <v>1.8333333333333299</v>
      </c>
      <c r="C54" s="47">
        <v>1.875</v>
      </c>
      <c r="D54" s="3">
        <v>277502.33400000015</v>
      </c>
      <c r="E54" s="3">
        <v>77430.773999999976</v>
      </c>
      <c r="F54" s="11">
        <f t="shared" si="0"/>
        <v>200071.56000000017</v>
      </c>
      <c r="G54" s="12">
        <f t="shared" si="1"/>
        <v>1.7974551766044456E-3</v>
      </c>
    </row>
    <row r="55" spans="1:9" s="29" customFormat="1" x14ac:dyDescent="0.25">
      <c r="A55" s="31">
        <v>44471.666664351855</v>
      </c>
      <c r="B55" s="47">
        <v>1.875</v>
      </c>
      <c r="C55" s="47">
        <v>1.9166666666666701</v>
      </c>
      <c r="D55" s="3">
        <v>280363.36399999994</v>
      </c>
      <c r="E55" s="3">
        <v>73348.013999999996</v>
      </c>
      <c r="F55" s="11">
        <f t="shared" si="0"/>
        <v>207015.34999999995</v>
      </c>
      <c r="G55" s="12">
        <f t="shared" si="1"/>
        <v>1.8598386122149529E-3</v>
      </c>
    </row>
    <row r="56" spans="1:9" s="29" customFormat="1" x14ac:dyDescent="0.25">
      <c r="A56" s="31">
        <v>44471.708330960646</v>
      </c>
      <c r="B56" s="47">
        <v>1.9166666666666701</v>
      </c>
      <c r="C56" s="47">
        <v>1.9583333333333299</v>
      </c>
      <c r="D56" s="3">
        <v>251240.04600000012</v>
      </c>
      <c r="E56" s="3">
        <v>69154.266000000003</v>
      </c>
      <c r="F56" s="11">
        <f t="shared" si="0"/>
        <v>182085.78000000012</v>
      </c>
      <c r="G56" s="12">
        <f t="shared" si="1"/>
        <v>1.6358698250119015E-3</v>
      </c>
    </row>
    <row r="57" spans="1:9" x14ac:dyDescent="0.25">
      <c r="A57" s="31">
        <v>44471.749997569445</v>
      </c>
      <c r="B57" s="45">
        <v>1.9583333333333299</v>
      </c>
      <c r="C57" s="45">
        <v>2</v>
      </c>
      <c r="D57" s="3">
        <v>219036.55199999997</v>
      </c>
      <c r="E57" s="3">
        <v>63355.841999999997</v>
      </c>
      <c r="F57" s="1">
        <f t="shared" si="0"/>
        <v>155680.70999999996</v>
      </c>
      <c r="G57" s="4">
        <f t="shared" si="1"/>
        <v>1.3986450552340131E-3</v>
      </c>
      <c r="H57" s="29"/>
      <c r="I57" s="29"/>
    </row>
    <row r="58" spans="1:9" x14ac:dyDescent="0.25">
      <c r="A58" s="31">
        <v>44471.791664178243</v>
      </c>
      <c r="B58" s="45">
        <v>2</v>
      </c>
      <c r="C58" s="45">
        <v>2.0416666666666701</v>
      </c>
      <c r="D58" s="3">
        <v>213054.54400000005</v>
      </c>
      <c r="E58" s="3">
        <v>56041.793999999994</v>
      </c>
      <c r="F58" s="1">
        <f t="shared" si="0"/>
        <v>157012.75000000006</v>
      </c>
      <c r="G58" s="4">
        <f t="shared" si="1"/>
        <v>1.4106121843624328E-3</v>
      </c>
      <c r="H58" s="29"/>
      <c r="I58" s="29"/>
    </row>
    <row r="59" spans="1:9" x14ac:dyDescent="0.25">
      <c r="A59" s="31">
        <v>44471.833330787034</v>
      </c>
      <c r="B59" s="45">
        <v>2.0416666666666701</v>
      </c>
      <c r="C59" s="45">
        <v>2.0833333333333299</v>
      </c>
      <c r="D59" s="3">
        <v>227897.79000000004</v>
      </c>
      <c r="E59" s="3">
        <v>49501.039999999994</v>
      </c>
      <c r="F59" s="1">
        <f t="shared" si="0"/>
        <v>178396.75000000006</v>
      </c>
      <c r="G59" s="4">
        <f t="shared" si="1"/>
        <v>1.602727353037628E-3</v>
      </c>
      <c r="H59" s="29"/>
      <c r="I59" s="29"/>
    </row>
    <row r="60" spans="1:9" x14ac:dyDescent="0.25">
      <c r="A60" s="31">
        <v>44471.874997395833</v>
      </c>
      <c r="B60" s="45">
        <v>2.0833333333333299</v>
      </c>
      <c r="C60" s="45">
        <v>2.125</v>
      </c>
      <c r="D60" s="3">
        <v>219404.63599999997</v>
      </c>
      <c r="E60" s="3">
        <v>50748.256000000001</v>
      </c>
      <c r="F60" s="1">
        <f t="shared" si="0"/>
        <v>168656.37999999998</v>
      </c>
      <c r="G60" s="4">
        <f t="shared" si="1"/>
        <v>1.515219271036654E-3</v>
      </c>
      <c r="H60" s="29"/>
      <c r="I60" s="29"/>
    </row>
    <row r="61" spans="1:9" x14ac:dyDescent="0.25">
      <c r="A61" s="31">
        <v>44471.916664004631</v>
      </c>
      <c r="B61" s="45">
        <v>2.125</v>
      </c>
      <c r="C61" s="45">
        <v>2.1666666666666701</v>
      </c>
      <c r="D61" s="3">
        <v>211531.03400000001</v>
      </c>
      <c r="E61" s="3">
        <v>50076.403999999995</v>
      </c>
      <c r="F61" s="1">
        <f t="shared" si="0"/>
        <v>161454.63</v>
      </c>
      <c r="G61" s="4">
        <f t="shared" si="1"/>
        <v>1.4505183069510488E-3</v>
      </c>
      <c r="H61" s="29"/>
      <c r="I61" s="29"/>
    </row>
    <row r="62" spans="1:9" x14ac:dyDescent="0.25">
      <c r="A62" s="31">
        <v>44471.958330613423</v>
      </c>
      <c r="B62" s="45">
        <v>2.1666666666666701</v>
      </c>
      <c r="C62" s="45">
        <v>2.2083333333333299</v>
      </c>
      <c r="D62" s="3">
        <v>210841.31000000003</v>
      </c>
      <c r="E62" s="3">
        <v>50316.240000000013</v>
      </c>
      <c r="F62" s="1">
        <f t="shared" si="0"/>
        <v>160525.07</v>
      </c>
      <c r="G62" s="4">
        <f t="shared" si="1"/>
        <v>1.4421670828492104E-3</v>
      </c>
      <c r="H62" s="29"/>
      <c r="I62" s="29"/>
    </row>
    <row r="63" spans="1:9" x14ac:dyDescent="0.25">
      <c r="A63" s="31">
        <v>44472</v>
      </c>
      <c r="B63" s="45">
        <v>2.2083333333333299</v>
      </c>
      <c r="C63" s="45">
        <v>2.25</v>
      </c>
      <c r="D63" s="5">
        <v>186120.62200000003</v>
      </c>
      <c r="E63" s="5">
        <v>54960.761999999988</v>
      </c>
      <c r="F63" s="1">
        <f t="shared" si="0"/>
        <v>131159.86000000004</v>
      </c>
      <c r="G63" s="4">
        <f t="shared" si="1"/>
        <v>1.1783482336005888E-3</v>
      </c>
      <c r="H63" s="29"/>
      <c r="I63" s="29"/>
    </row>
    <row r="64" spans="1:9" x14ac:dyDescent="0.25">
      <c r="A64" s="31">
        <v>44472.041666666664</v>
      </c>
      <c r="B64" s="45">
        <v>2.25</v>
      </c>
      <c r="C64" s="45">
        <v>2.2916666666666701</v>
      </c>
      <c r="D64" s="5">
        <v>147973.33199999994</v>
      </c>
      <c r="E64" s="5">
        <v>56075.571999999986</v>
      </c>
      <c r="F64" s="1">
        <f t="shared" si="0"/>
        <v>91897.759999999951</v>
      </c>
      <c r="G64" s="4">
        <f t="shared" si="1"/>
        <v>8.2561511706287852E-4</v>
      </c>
      <c r="H64" s="29"/>
      <c r="I64" s="29"/>
    </row>
    <row r="65" spans="1:9" x14ac:dyDescent="0.25">
      <c r="A65" s="31">
        <v>44472.08333321759</v>
      </c>
      <c r="B65" s="45">
        <v>2.2916666666666701</v>
      </c>
      <c r="C65" s="45">
        <v>2.3333333333333299</v>
      </c>
      <c r="D65" s="5">
        <v>161722.12199999992</v>
      </c>
      <c r="E65" s="5">
        <v>58351.671999999984</v>
      </c>
      <c r="F65" s="1">
        <f t="shared" si="0"/>
        <v>103370.44999999992</v>
      </c>
      <c r="G65" s="4">
        <f t="shared" si="1"/>
        <v>9.2868646828380167E-4</v>
      </c>
      <c r="H65" s="29"/>
      <c r="I65" s="29"/>
    </row>
    <row r="66" spans="1:9" x14ac:dyDescent="0.25">
      <c r="A66" s="31">
        <v>44472.124999826388</v>
      </c>
      <c r="B66" s="45">
        <v>2.3333333333333299</v>
      </c>
      <c r="C66" s="45">
        <v>2.375</v>
      </c>
      <c r="D66" s="5">
        <v>191879.8</v>
      </c>
      <c r="E66" s="5">
        <v>67598.349999999991</v>
      </c>
      <c r="F66" s="1">
        <f t="shared" si="0"/>
        <v>124281.45</v>
      </c>
      <c r="G66" s="4">
        <f t="shared" si="1"/>
        <v>1.1165521759234865E-3</v>
      </c>
      <c r="H66" s="29"/>
      <c r="I66" s="29"/>
    </row>
    <row r="67" spans="1:9" x14ac:dyDescent="0.25">
      <c r="A67" s="31">
        <v>44472.166666435187</v>
      </c>
      <c r="B67" s="45">
        <v>2.375</v>
      </c>
      <c r="C67" s="45">
        <v>2.4166666666666701</v>
      </c>
      <c r="D67" s="5">
        <v>208485.61999999994</v>
      </c>
      <c r="E67" s="5">
        <v>73987.009999999995</v>
      </c>
      <c r="F67" s="1">
        <f t="shared" si="0"/>
        <v>134498.60999999993</v>
      </c>
      <c r="G67" s="4">
        <f t="shared" si="1"/>
        <v>1.2083437685526223E-3</v>
      </c>
      <c r="H67" s="29"/>
      <c r="I67" s="29"/>
    </row>
    <row r="68" spans="1:9" x14ac:dyDescent="0.25">
      <c r="A68" s="31">
        <v>44472.208333043978</v>
      </c>
      <c r="B68" s="45">
        <v>2.4166666666666701</v>
      </c>
      <c r="C68" s="45">
        <v>2.4583333333333299</v>
      </c>
      <c r="D68" s="5">
        <v>202886.00999999983</v>
      </c>
      <c r="E68" s="5">
        <v>77622.23</v>
      </c>
      <c r="F68" s="1">
        <f t="shared" si="0"/>
        <v>125263.77999999984</v>
      </c>
      <c r="G68" s="4">
        <f t="shared" si="1"/>
        <v>1.1253774889446553E-3</v>
      </c>
      <c r="H68" s="29"/>
      <c r="I68" s="29"/>
    </row>
    <row r="69" spans="1:9" x14ac:dyDescent="0.25">
      <c r="A69" s="31">
        <v>44472.249999652777</v>
      </c>
      <c r="B69" s="45">
        <v>2.4583333333333299</v>
      </c>
      <c r="C69" s="45">
        <v>2.5</v>
      </c>
      <c r="D69" s="5">
        <v>203518.40000000008</v>
      </c>
      <c r="E69" s="5">
        <v>79068.039999999994</v>
      </c>
      <c r="F69" s="1">
        <f t="shared" si="0"/>
        <v>124450.36000000009</v>
      </c>
      <c r="G69" s="4">
        <f t="shared" si="1"/>
        <v>1.1180696737321727E-3</v>
      </c>
      <c r="H69" s="29"/>
      <c r="I69" s="29"/>
    </row>
    <row r="70" spans="1:9" x14ac:dyDescent="0.25">
      <c r="A70" s="31">
        <v>44472.291666261575</v>
      </c>
      <c r="B70" s="45">
        <v>2.5</v>
      </c>
      <c r="C70" s="45">
        <v>2.5416666666666701</v>
      </c>
      <c r="D70" s="5">
        <v>203917.76000000013</v>
      </c>
      <c r="E70" s="5">
        <v>76880.420000000013</v>
      </c>
      <c r="F70" s="1">
        <f t="shared" si="0"/>
        <v>127037.34000000011</v>
      </c>
      <c r="G70" s="4">
        <f t="shared" si="1"/>
        <v>1.1413112608561608E-3</v>
      </c>
      <c r="H70" s="29"/>
      <c r="I70" s="29"/>
    </row>
    <row r="71" spans="1:9" x14ac:dyDescent="0.25">
      <c r="A71" s="31">
        <v>44472.333332870374</v>
      </c>
      <c r="B71" s="45">
        <v>2.5416666666666701</v>
      </c>
      <c r="C71" s="45">
        <v>2.5833333333333299</v>
      </c>
      <c r="D71" s="5">
        <v>191906.58600000001</v>
      </c>
      <c r="E71" s="5">
        <v>72797.796000000002</v>
      </c>
      <c r="F71" s="1">
        <f t="shared" si="0"/>
        <v>119108.79000000001</v>
      </c>
      <c r="G71" s="4">
        <f t="shared" si="1"/>
        <v>1.0700806809553125E-3</v>
      </c>
      <c r="H71" s="29"/>
      <c r="I71" s="29"/>
    </row>
    <row r="72" spans="1:9" x14ac:dyDescent="0.25">
      <c r="A72" s="31">
        <v>44472.374999479165</v>
      </c>
      <c r="B72" s="45">
        <v>2.5833333333333299</v>
      </c>
      <c r="C72" s="45">
        <v>2.625</v>
      </c>
      <c r="D72" s="5">
        <v>192290.36399999988</v>
      </c>
      <c r="E72" s="5">
        <v>75013.414000000004</v>
      </c>
      <c r="F72" s="1">
        <f t="shared" si="0"/>
        <v>117276.94999999988</v>
      </c>
      <c r="G72" s="4">
        <f t="shared" si="1"/>
        <v>1.0536233179462406E-3</v>
      </c>
      <c r="H72" s="29"/>
      <c r="I72" s="29"/>
    </row>
    <row r="73" spans="1:9" x14ac:dyDescent="0.25">
      <c r="A73" s="31">
        <v>44472.416666087964</v>
      </c>
      <c r="B73" s="45">
        <v>2.625</v>
      </c>
      <c r="C73" s="45">
        <v>2.6666666666666701</v>
      </c>
      <c r="D73" s="5">
        <v>191636.38000000012</v>
      </c>
      <c r="E73" s="5">
        <v>76529.240000000005</v>
      </c>
      <c r="F73" s="1">
        <f t="shared" si="0"/>
        <v>115107.14000000012</v>
      </c>
      <c r="G73" s="4">
        <f t="shared" si="1"/>
        <v>1.0341296117105934E-3</v>
      </c>
      <c r="H73" s="29"/>
      <c r="I73" s="29"/>
    </row>
    <row r="74" spans="1:9" x14ac:dyDescent="0.25">
      <c r="A74" s="31">
        <v>44472.458332696762</v>
      </c>
      <c r="B74" s="45">
        <v>2.6666666666666701</v>
      </c>
      <c r="C74" s="45">
        <v>2.7083333333333299</v>
      </c>
      <c r="D74" s="5">
        <v>200020.87</v>
      </c>
      <c r="E74" s="5">
        <v>77143.230000000025</v>
      </c>
      <c r="F74" s="1">
        <f t="shared" si="0"/>
        <v>122877.63999999997</v>
      </c>
      <c r="G74" s="4">
        <f t="shared" si="1"/>
        <v>1.1039402607094045E-3</v>
      </c>
      <c r="H74" s="29"/>
      <c r="I74" s="29"/>
    </row>
    <row r="75" spans="1:9" s="29" customFormat="1" x14ac:dyDescent="0.25">
      <c r="A75" s="31">
        <v>44472.499999305554</v>
      </c>
      <c r="B75" s="47">
        <v>2.7083333333333299</v>
      </c>
      <c r="C75" s="47">
        <v>2.75</v>
      </c>
      <c r="D75" s="5">
        <v>216801.43</v>
      </c>
      <c r="E75" s="5">
        <v>78969.099999999991</v>
      </c>
      <c r="F75" s="11">
        <f t="shared" si="0"/>
        <v>137832.33000000002</v>
      </c>
      <c r="G75" s="12">
        <f t="shared" si="1"/>
        <v>1.2382941136758869E-3</v>
      </c>
    </row>
    <row r="76" spans="1:9" s="29" customFormat="1" x14ac:dyDescent="0.25">
      <c r="A76" s="31">
        <v>44472.541665914352</v>
      </c>
      <c r="B76" s="47">
        <v>2.75</v>
      </c>
      <c r="C76" s="47">
        <v>2.7916666666666701</v>
      </c>
      <c r="D76" s="5">
        <v>250272.46200000012</v>
      </c>
      <c r="E76" s="5">
        <v>84647.22199999998</v>
      </c>
      <c r="F76" s="11">
        <f t="shared" si="0"/>
        <v>165625.24000000014</v>
      </c>
      <c r="G76" s="12">
        <f t="shared" si="1"/>
        <v>1.4879873232075246E-3</v>
      </c>
    </row>
    <row r="77" spans="1:9" s="29" customFormat="1" x14ac:dyDescent="0.25">
      <c r="A77" s="31">
        <v>44472.583332523151</v>
      </c>
      <c r="B77" s="47">
        <v>2.7916666666666701</v>
      </c>
      <c r="C77" s="47">
        <v>2.8333333333333299</v>
      </c>
      <c r="D77" s="5">
        <v>272341.56400000001</v>
      </c>
      <c r="E77" s="5">
        <v>83059.453999999998</v>
      </c>
      <c r="F77" s="11">
        <f t="shared" si="0"/>
        <v>189282.11000000002</v>
      </c>
      <c r="G77" s="12">
        <f t="shared" si="1"/>
        <v>1.7005220954847947E-3</v>
      </c>
    </row>
    <row r="78" spans="1:9" s="29" customFormat="1" x14ac:dyDescent="0.25">
      <c r="A78" s="31">
        <v>44472.624999131942</v>
      </c>
      <c r="B78" s="47">
        <v>2.8333333333333299</v>
      </c>
      <c r="C78" s="47">
        <v>2.875</v>
      </c>
      <c r="D78" s="5">
        <v>264752.71000000002</v>
      </c>
      <c r="E78" s="5">
        <v>84598.459999999992</v>
      </c>
      <c r="F78" s="11">
        <f t="shared" si="0"/>
        <v>180154.25000000003</v>
      </c>
      <c r="G78" s="12">
        <f t="shared" si="1"/>
        <v>1.6185168409232737E-3</v>
      </c>
    </row>
    <row r="79" spans="1:9" s="29" customFormat="1" x14ac:dyDescent="0.25">
      <c r="A79" s="31">
        <v>44472.66666574074</v>
      </c>
      <c r="B79" s="47">
        <v>2.875</v>
      </c>
      <c r="C79" s="47">
        <v>2.9166666666666701</v>
      </c>
      <c r="D79" s="5">
        <v>242161.89600000007</v>
      </c>
      <c r="E79" s="5">
        <v>80611.656000000017</v>
      </c>
      <c r="F79" s="11">
        <f t="shared" si="0"/>
        <v>161550.24000000005</v>
      </c>
      <c r="G79" s="12">
        <f t="shared" si="1"/>
        <v>1.4513772730601511E-3</v>
      </c>
    </row>
    <row r="80" spans="1:9" s="29" customFormat="1" x14ac:dyDescent="0.25">
      <c r="A80" s="31">
        <v>44472.708332349539</v>
      </c>
      <c r="B80" s="47">
        <v>2.9166666666666701</v>
      </c>
      <c r="C80" s="47">
        <v>2.9583333333333299</v>
      </c>
      <c r="D80" s="5">
        <v>204539.41000000003</v>
      </c>
      <c r="E80" s="5">
        <v>73837.010000000009</v>
      </c>
      <c r="F80" s="11">
        <f t="shared" ref="F80:F143" si="2">D80-E80</f>
        <v>130702.40000000002</v>
      </c>
      <c r="G80" s="12">
        <f t="shared" ref="G80:G143" si="3">F80/$F$759</f>
        <v>1.1742383848790138E-3</v>
      </c>
    </row>
    <row r="81" spans="1:9" x14ac:dyDescent="0.25">
      <c r="A81" s="31">
        <v>44472.74999895833</v>
      </c>
      <c r="B81" s="45">
        <v>2.9583333333333299</v>
      </c>
      <c r="C81" s="45">
        <v>3</v>
      </c>
      <c r="D81" s="5">
        <v>192859.46799999999</v>
      </c>
      <c r="E81" s="5">
        <v>65571.007999999987</v>
      </c>
      <c r="F81" s="1">
        <f t="shared" si="2"/>
        <v>127288.46</v>
      </c>
      <c r="G81" s="4">
        <f t="shared" si="3"/>
        <v>1.1435673383513765E-3</v>
      </c>
      <c r="H81" s="29"/>
      <c r="I81" s="29"/>
    </row>
    <row r="82" spans="1:9" x14ac:dyDescent="0.25">
      <c r="A82" s="31">
        <v>44472.791665567129</v>
      </c>
      <c r="B82" s="45">
        <v>3</v>
      </c>
      <c r="C82" s="45">
        <v>3.0416666666666701</v>
      </c>
      <c r="D82" s="5">
        <v>197109.77200000003</v>
      </c>
      <c r="E82" s="5">
        <v>57000.432000000008</v>
      </c>
      <c r="F82" s="1">
        <f t="shared" si="2"/>
        <v>140109.34000000003</v>
      </c>
      <c r="G82" s="4">
        <f t="shared" si="3"/>
        <v>1.2587509112921005E-3</v>
      </c>
      <c r="H82" s="29"/>
      <c r="I82" s="29"/>
    </row>
    <row r="83" spans="1:9" x14ac:dyDescent="0.25">
      <c r="A83" s="31">
        <v>44472.833332175927</v>
      </c>
      <c r="B83" s="45">
        <v>3.0416666666666701</v>
      </c>
      <c r="C83" s="45">
        <v>3.0833333333333299</v>
      </c>
      <c r="D83" s="5">
        <v>174242.58000000002</v>
      </c>
      <c r="E83" s="5">
        <v>51042.66</v>
      </c>
      <c r="F83" s="1">
        <f t="shared" si="2"/>
        <v>123199.92000000001</v>
      </c>
      <c r="G83" s="4">
        <f t="shared" si="3"/>
        <v>1.1068356440128392E-3</v>
      </c>
      <c r="H83" s="29"/>
      <c r="I83" s="29"/>
    </row>
    <row r="84" spans="1:9" x14ac:dyDescent="0.25">
      <c r="A84" s="31">
        <v>44472.874998784719</v>
      </c>
      <c r="B84" s="45">
        <v>3.0833333333333299</v>
      </c>
      <c r="C84" s="45">
        <v>3.125</v>
      </c>
      <c r="D84" s="5">
        <v>164775.2759999999</v>
      </c>
      <c r="E84" s="5">
        <v>53774.805999999997</v>
      </c>
      <c r="F84" s="1">
        <f t="shared" si="2"/>
        <v>111000.4699999999</v>
      </c>
      <c r="G84" s="4">
        <f t="shared" si="3"/>
        <v>9.972350363391285E-4</v>
      </c>
      <c r="H84" s="29"/>
      <c r="I84" s="29"/>
    </row>
    <row r="85" spans="1:9" x14ac:dyDescent="0.25">
      <c r="A85" s="31">
        <v>44472.916665393517</v>
      </c>
      <c r="B85" s="45">
        <v>3.125</v>
      </c>
      <c r="C85" s="45">
        <v>3.1666666666666701</v>
      </c>
      <c r="D85" s="5">
        <v>160360.33199999997</v>
      </c>
      <c r="E85" s="5">
        <v>54658.072</v>
      </c>
      <c r="F85" s="1">
        <f t="shared" si="2"/>
        <v>105702.25999999997</v>
      </c>
      <c r="G85" s="4">
        <f t="shared" si="3"/>
        <v>9.4963559246396038E-4</v>
      </c>
      <c r="H85" s="29"/>
      <c r="I85" s="29"/>
    </row>
    <row r="86" spans="1:9" x14ac:dyDescent="0.25">
      <c r="A86" s="31">
        <v>44472.958332002316</v>
      </c>
      <c r="B86" s="45">
        <v>3.1666666666666701</v>
      </c>
      <c r="C86" s="45">
        <v>3.2083333333333299</v>
      </c>
      <c r="D86" s="5">
        <v>159097.30799999996</v>
      </c>
      <c r="E86" s="5">
        <v>55771.387999999992</v>
      </c>
      <c r="F86" s="1">
        <f t="shared" si="2"/>
        <v>103325.91999999997</v>
      </c>
      <c r="G86" s="4">
        <f t="shared" si="3"/>
        <v>9.2828640803028974E-4</v>
      </c>
      <c r="H86" s="29"/>
      <c r="I86" s="29"/>
    </row>
    <row r="87" spans="1:9" x14ac:dyDescent="0.25">
      <c r="A87" s="31">
        <v>44472.999998611114</v>
      </c>
      <c r="B87" s="45">
        <v>3.2083333333333299</v>
      </c>
      <c r="C87" s="45">
        <v>3.25</v>
      </c>
      <c r="D87" s="5">
        <v>177050.96000000008</v>
      </c>
      <c r="E87" s="5">
        <v>59587</v>
      </c>
      <c r="F87" s="1">
        <f t="shared" si="2"/>
        <v>117463.96000000008</v>
      </c>
      <c r="G87" s="4">
        <f t="shared" si="3"/>
        <v>1.0553034272660117E-3</v>
      </c>
      <c r="H87" s="29"/>
      <c r="I87" s="29"/>
    </row>
    <row r="88" spans="1:9" x14ac:dyDescent="0.25">
      <c r="A88" s="31">
        <v>44473.041665219906</v>
      </c>
      <c r="B88" s="45">
        <v>3.25</v>
      </c>
      <c r="C88" s="45">
        <v>3.2916666666666701</v>
      </c>
      <c r="D88" s="5">
        <v>189256.2300000001</v>
      </c>
      <c r="E88" s="5">
        <v>67859.320000000022</v>
      </c>
      <c r="F88" s="1">
        <f t="shared" si="2"/>
        <v>121396.91000000008</v>
      </c>
      <c r="G88" s="4">
        <f t="shared" si="3"/>
        <v>1.0906372914935233E-3</v>
      </c>
      <c r="H88" s="29"/>
      <c r="I88" s="29"/>
    </row>
    <row r="89" spans="1:9" x14ac:dyDescent="0.25">
      <c r="A89" s="31">
        <v>44473.083331828704</v>
      </c>
      <c r="B89" s="45">
        <v>3.2916666666666701</v>
      </c>
      <c r="C89" s="45">
        <v>3.3333333333333299</v>
      </c>
      <c r="D89" s="5">
        <v>213419.25800000003</v>
      </c>
      <c r="E89" s="5">
        <v>70675.828000000009</v>
      </c>
      <c r="F89" s="1">
        <f t="shared" si="2"/>
        <v>142743.43000000002</v>
      </c>
      <c r="G89" s="4">
        <f t="shared" si="3"/>
        <v>1.2824157375479761E-3</v>
      </c>
      <c r="H89" s="29"/>
      <c r="I89" s="29"/>
    </row>
    <row r="90" spans="1:9" x14ac:dyDescent="0.25">
      <c r="A90" s="31">
        <v>44473.124998437503</v>
      </c>
      <c r="B90" s="45">
        <v>3.3333333333333299</v>
      </c>
      <c r="C90" s="45">
        <v>3.375</v>
      </c>
      <c r="D90" s="5">
        <v>248005.18199999997</v>
      </c>
      <c r="E90" s="5">
        <v>75717.931999999986</v>
      </c>
      <c r="F90" s="1">
        <f t="shared" si="2"/>
        <v>172287.25</v>
      </c>
      <c r="G90" s="4">
        <f t="shared" si="3"/>
        <v>1.5478392300007258E-3</v>
      </c>
      <c r="H90" s="29"/>
      <c r="I90" s="29"/>
    </row>
    <row r="91" spans="1:9" x14ac:dyDescent="0.25">
      <c r="A91" s="31">
        <v>44473.166665046294</v>
      </c>
      <c r="B91" s="45">
        <v>3.375</v>
      </c>
      <c r="C91" s="45">
        <v>3.4166666666666701</v>
      </c>
      <c r="D91" s="5">
        <v>281070.42799999984</v>
      </c>
      <c r="E91" s="5">
        <v>78880.477999999988</v>
      </c>
      <c r="F91" s="1">
        <f t="shared" si="2"/>
        <v>202189.94999999984</v>
      </c>
      <c r="G91" s="4">
        <f t="shared" si="3"/>
        <v>1.8164869224036311E-3</v>
      </c>
      <c r="H91" s="29"/>
      <c r="I91" s="29"/>
    </row>
    <row r="92" spans="1:9" x14ac:dyDescent="0.25">
      <c r="A92" s="31">
        <v>44473.208331655092</v>
      </c>
      <c r="B92" s="45">
        <v>3.4166666666666701</v>
      </c>
      <c r="C92" s="45">
        <v>3.4583333333333299</v>
      </c>
      <c r="D92" s="5">
        <v>259888.85999999993</v>
      </c>
      <c r="E92" s="5">
        <v>82359.209999999992</v>
      </c>
      <c r="F92" s="1">
        <f t="shared" si="2"/>
        <v>177529.64999999994</v>
      </c>
      <c r="G92" s="4">
        <f t="shared" si="3"/>
        <v>1.594937273409949E-3</v>
      </c>
      <c r="H92" s="29"/>
      <c r="I92" s="29"/>
    </row>
    <row r="93" spans="1:9" x14ac:dyDescent="0.25">
      <c r="A93" s="31">
        <v>44473.249998263891</v>
      </c>
      <c r="B93" s="45">
        <v>3.4583333333333299</v>
      </c>
      <c r="C93" s="45">
        <v>3.5</v>
      </c>
      <c r="D93" s="5">
        <v>224294.5199999999</v>
      </c>
      <c r="E93" s="5">
        <v>83691.739999999991</v>
      </c>
      <c r="F93" s="1">
        <f t="shared" si="2"/>
        <v>140602.77999999991</v>
      </c>
      <c r="G93" s="4">
        <f t="shared" si="3"/>
        <v>1.2631840065423373E-3</v>
      </c>
      <c r="H93" s="29"/>
      <c r="I93" s="29"/>
    </row>
    <row r="94" spans="1:9" x14ac:dyDescent="0.25">
      <c r="A94" s="31">
        <v>44473.291664872682</v>
      </c>
      <c r="B94" s="45">
        <v>3.5</v>
      </c>
      <c r="C94" s="45">
        <v>3.5416666666666701</v>
      </c>
      <c r="D94" s="5">
        <v>217367.62599999993</v>
      </c>
      <c r="E94" s="5">
        <v>80772.416000000012</v>
      </c>
      <c r="F94" s="1">
        <f t="shared" si="2"/>
        <v>136595.2099999999</v>
      </c>
      <c r="G94" s="4">
        <f t="shared" si="3"/>
        <v>1.2271797516542129E-3</v>
      </c>
      <c r="H94" s="29"/>
      <c r="I94" s="29"/>
    </row>
    <row r="95" spans="1:9" x14ac:dyDescent="0.25">
      <c r="A95" s="31">
        <v>44473.333331481481</v>
      </c>
      <c r="B95" s="45">
        <v>3.5416666666666701</v>
      </c>
      <c r="C95" s="45">
        <v>3.5833333333333299</v>
      </c>
      <c r="D95" s="5">
        <v>197089.90599999996</v>
      </c>
      <c r="E95" s="5">
        <v>71891.225999999995</v>
      </c>
      <c r="F95" s="1">
        <f t="shared" si="2"/>
        <v>125198.67999999996</v>
      </c>
      <c r="G95" s="4">
        <f t="shared" si="3"/>
        <v>1.1247926265484369E-3</v>
      </c>
      <c r="H95" s="29"/>
      <c r="I95" s="29"/>
    </row>
    <row r="96" spans="1:9" x14ac:dyDescent="0.25">
      <c r="A96" s="31">
        <v>44473.374998090279</v>
      </c>
      <c r="B96" s="45">
        <v>3.5833333333333299</v>
      </c>
      <c r="C96" s="45">
        <v>3.625</v>
      </c>
      <c r="D96" s="5">
        <v>202514.69400000002</v>
      </c>
      <c r="E96" s="5">
        <v>79862.333999999988</v>
      </c>
      <c r="F96" s="1">
        <f t="shared" si="2"/>
        <v>122652.36000000003</v>
      </c>
      <c r="G96" s="4">
        <f t="shared" si="3"/>
        <v>1.1019163313603988E-3</v>
      </c>
      <c r="H96" s="29"/>
      <c r="I96" s="29"/>
    </row>
    <row r="97" spans="1:9" x14ac:dyDescent="0.25">
      <c r="A97" s="31">
        <v>44473.416664699071</v>
      </c>
      <c r="B97" s="45">
        <v>3.625</v>
      </c>
      <c r="C97" s="45">
        <v>3.6666666666666701</v>
      </c>
      <c r="D97" s="5">
        <v>195044.47199999989</v>
      </c>
      <c r="E97" s="5">
        <v>80223.661999999997</v>
      </c>
      <c r="F97" s="1">
        <f t="shared" si="2"/>
        <v>114820.8099999999</v>
      </c>
      <c r="G97" s="4">
        <f t="shared" si="3"/>
        <v>1.0315572054139786E-3</v>
      </c>
      <c r="H97" s="29"/>
      <c r="I97" s="29"/>
    </row>
    <row r="98" spans="1:9" x14ac:dyDescent="0.25">
      <c r="A98" s="31">
        <v>44473.458331307869</v>
      </c>
      <c r="B98" s="45">
        <v>3.6666666666666701</v>
      </c>
      <c r="C98" s="45">
        <v>3.7083333333333299</v>
      </c>
      <c r="D98" s="5">
        <v>191360.36400000018</v>
      </c>
      <c r="E98" s="5">
        <v>81739.123999999996</v>
      </c>
      <c r="F98" s="1">
        <f t="shared" si="2"/>
        <v>109621.24000000018</v>
      </c>
      <c r="G98" s="4">
        <f t="shared" si="3"/>
        <v>9.8484394935391341E-4</v>
      </c>
      <c r="H98" s="29"/>
      <c r="I98" s="29"/>
    </row>
    <row r="99" spans="1:9" s="29" customFormat="1" x14ac:dyDescent="0.25">
      <c r="A99" s="55">
        <v>44473.499997916668</v>
      </c>
      <c r="B99" s="56">
        <v>3.7083333333333299</v>
      </c>
      <c r="C99" s="56">
        <v>3.75</v>
      </c>
      <c r="D99" s="60">
        <v>201734.75999999983</v>
      </c>
      <c r="E99" s="60">
        <v>84194.639999999956</v>
      </c>
      <c r="F99" s="58">
        <f t="shared" si="2"/>
        <v>117540.11999999988</v>
      </c>
      <c r="G99" s="59">
        <f t="shared" si="3"/>
        <v>1.0559876533811569E-3</v>
      </c>
    </row>
    <row r="100" spans="1:9" s="29" customFormat="1" x14ac:dyDescent="0.25">
      <c r="A100" s="55">
        <v>44473.541664525466</v>
      </c>
      <c r="B100" s="56">
        <v>3.75</v>
      </c>
      <c r="C100" s="56">
        <v>3.7916666666666701</v>
      </c>
      <c r="D100" s="60">
        <v>265832.79999999993</v>
      </c>
      <c r="E100" s="60">
        <v>87471.489999999976</v>
      </c>
      <c r="F100" s="58">
        <f t="shared" si="2"/>
        <v>178361.30999999994</v>
      </c>
      <c r="G100" s="59">
        <f t="shared" si="3"/>
        <v>1.6024089579021121E-3</v>
      </c>
    </row>
    <row r="101" spans="1:9" s="29" customFormat="1" x14ac:dyDescent="0.25">
      <c r="A101" s="55">
        <v>44473.583331134258</v>
      </c>
      <c r="B101" s="56">
        <v>3.7916666666666701</v>
      </c>
      <c r="C101" s="56">
        <v>3.8333333333333299</v>
      </c>
      <c r="D101" s="60">
        <v>270129.28999999992</v>
      </c>
      <c r="E101" s="60">
        <v>84134.889999999985</v>
      </c>
      <c r="F101" s="58">
        <f t="shared" si="2"/>
        <v>185994.39999999994</v>
      </c>
      <c r="G101" s="59">
        <f t="shared" si="3"/>
        <v>1.6709851070258936E-3</v>
      </c>
    </row>
    <row r="102" spans="1:9" s="29" customFormat="1" x14ac:dyDescent="0.25">
      <c r="A102" s="55">
        <v>44473.624997743056</v>
      </c>
      <c r="B102" s="56">
        <v>3.8333333333333299</v>
      </c>
      <c r="C102" s="56">
        <v>3.875</v>
      </c>
      <c r="D102" s="60">
        <v>257532.40199999994</v>
      </c>
      <c r="E102" s="60">
        <v>84487.041999999972</v>
      </c>
      <c r="F102" s="58">
        <f t="shared" si="2"/>
        <v>173045.36</v>
      </c>
      <c r="G102" s="59">
        <f t="shared" si="3"/>
        <v>1.5546501367779586E-3</v>
      </c>
    </row>
    <row r="103" spans="1:9" s="29" customFormat="1" x14ac:dyDescent="0.25">
      <c r="A103" s="55">
        <v>44473.666664351855</v>
      </c>
      <c r="B103" s="56">
        <v>3.875</v>
      </c>
      <c r="C103" s="56">
        <v>3.9166666666666701</v>
      </c>
      <c r="D103" s="60">
        <v>223859.99400000001</v>
      </c>
      <c r="E103" s="60">
        <v>80062.253999999986</v>
      </c>
      <c r="F103" s="58">
        <f t="shared" si="2"/>
        <v>143797.74000000002</v>
      </c>
      <c r="G103" s="59">
        <f t="shared" si="3"/>
        <v>1.2918877233077002E-3</v>
      </c>
    </row>
    <row r="104" spans="1:9" s="29" customFormat="1" x14ac:dyDescent="0.25">
      <c r="A104" s="55">
        <v>44473.708330960646</v>
      </c>
      <c r="B104" s="56">
        <v>3.9166666666666701</v>
      </c>
      <c r="C104" s="56">
        <v>3.9583333333333299</v>
      </c>
      <c r="D104" s="60">
        <v>171539.60800000001</v>
      </c>
      <c r="E104" s="60">
        <v>74639.707999999999</v>
      </c>
      <c r="F104" s="58">
        <f t="shared" si="2"/>
        <v>96899.900000000009</v>
      </c>
      <c r="G104" s="59">
        <f t="shared" si="3"/>
        <v>8.7055464988353658E-4</v>
      </c>
    </row>
    <row r="105" spans="1:9" x14ac:dyDescent="0.25">
      <c r="A105" s="31">
        <v>44473.749997569445</v>
      </c>
      <c r="B105" s="45">
        <v>3.9583333333333299</v>
      </c>
      <c r="C105" s="45">
        <v>4</v>
      </c>
      <c r="D105" s="5">
        <v>130813.7759999999</v>
      </c>
      <c r="E105" s="5">
        <v>69101.855999999985</v>
      </c>
      <c r="F105" s="1">
        <f t="shared" si="2"/>
        <v>61711.919999999911</v>
      </c>
      <c r="G105" s="4">
        <f t="shared" si="3"/>
        <v>5.544236775191795E-4</v>
      </c>
      <c r="H105" s="29"/>
      <c r="I105" s="29"/>
    </row>
    <row r="106" spans="1:9" x14ac:dyDescent="0.25">
      <c r="A106" s="31">
        <v>44473.791664178243</v>
      </c>
      <c r="B106" s="45">
        <v>4</v>
      </c>
      <c r="C106" s="45">
        <v>4.0416666666666696</v>
      </c>
      <c r="D106" s="5">
        <v>106220.86000000004</v>
      </c>
      <c r="E106" s="5">
        <v>63012.049999999981</v>
      </c>
      <c r="F106" s="1">
        <f t="shared" si="2"/>
        <v>43208.810000000063</v>
      </c>
      <c r="G106" s="4">
        <f t="shared" si="3"/>
        <v>3.8819060144989115E-4</v>
      </c>
      <c r="H106" s="29"/>
      <c r="I106" s="29"/>
    </row>
    <row r="107" spans="1:9" x14ac:dyDescent="0.25">
      <c r="A107" s="31">
        <v>44473.833330787034</v>
      </c>
      <c r="B107" s="45">
        <v>4.0416666666666696</v>
      </c>
      <c r="C107" s="45">
        <v>4.0833333333333304</v>
      </c>
      <c r="D107" s="5">
        <v>105058.84999999998</v>
      </c>
      <c r="E107" s="5">
        <v>55978.57</v>
      </c>
      <c r="F107" s="1">
        <f t="shared" si="2"/>
        <v>49080.279999999977</v>
      </c>
      <c r="G107" s="4">
        <f t="shared" si="3"/>
        <v>4.4094024835511617E-4</v>
      </c>
      <c r="H107" s="29"/>
      <c r="I107" s="29"/>
    </row>
    <row r="108" spans="1:9" x14ac:dyDescent="0.25">
      <c r="A108" s="31">
        <v>44473.874997395833</v>
      </c>
      <c r="B108" s="45">
        <v>4.0833333333333304</v>
      </c>
      <c r="C108" s="45">
        <v>4.125</v>
      </c>
      <c r="D108" s="5">
        <v>111120.0799999999</v>
      </c>
      <c r="E108" s="5">
        <v>57985.309999999983</v>
      </c>
      <c r="F108" s="1">
        <f t="shared" si="2"/>
        <v>53134.769999999917</v>
      </c>
      <c r="G108" s="4">
        <f t="shared" si="3"/>
        <v>4.7736603540346446E-4</v>
      </c>
      <c r="H108" s="29"/>
      <c r="I108" s="29"/>
    </row>
    <row r="109" spans="1:9" x14ac:dyDescent="0.25">
      <c r="A109" s="31">
        <v>44473.916664004631</v>
      </c>
      <c r="B109" s="45">
        <v>4.125</v>
      </c>
      <c r="C109" s="45">
        <v>4.1666666666666696</v>
      </c>
      <c r="D109" s="5">
        <v>105481.76399999997</v>
      </c>
      <c r="E109" s="5">
        <v>57431.553999999996</v>
      </c>
      <c r="F109" s="1">
        <f t="shared" si="2"/>
        <v>48050.20999999997</v>
      </c>
      <c r="G109" s="4">
        <f t="shared" si="3"/>
        <v>4.3168603624338495E-4</v>
      </c>
      <c r="H109" s="29"/>
      <c r="I109" s="29"/>
    </row>
    <row r="110" spans="1:9" x14ac:dyDescent="0.25">
      <c r="A110" s="31">
        <v>44473.958330613423</v>
      </c>
      <c r="B110" s="45">
        <v>4.1666666666666696</v>
      </c>
      <c r="C110" s="45">
        <v>4.2083333333333304</v>
      </c>
      <c r="D110" s="5">
        <v>104513.37599999999</v>
      </c>
      <c r="E110" s="5">
        <v>58639.515999999996</v>
      </c>
      <c r="F110" s="1">
        <f t="shared" si="2"/>
        <v>45873.859999999993</v>
      </c>
      <c r="G110" s="4">
        <f t="shared" si="3"/>
        <v>4.1213357424627235E-4</v>
      </c>
      <c r="H110" s="29"/>
      <c r="I110" s="29"/>
    </row>
    <row r="111" spans="1:9" x14ac:dyDescent="0.25">
      <c r="A111" s="31">
        <v>44473.999997222221</v>
      </c>
      <c r="B111" s="45">
        <v>4.2083333333333304</v>
      </c>
      <c r="C111" s="45">
        <v>4.25</v>
      </c>
      <c r="D111" s="5">
        <v>118851.913168</v>
      </c>
      <c r="E111" s="5">
        <v>61911.153167999983</v>
      </c>
      <c r="F111" s="1">
        <f t="shared" si="2"/>
        <v>56940.760000000017</v>
      </c>
      <c r="G111" s="4">
        <f t="shared" si="3"/>
        <v>5.1155928319742837E-4</v>
      </c>
      <c r="H111" s="29"/>
      <c r="I111" s="29"/>
    </row>
    <row r="112" spans="1:9" x14ac:dyDescent="0.25">
      <c r="A112" s="31">
        <v>44474.04166383102</v>
      </c>
      <c r="B112" s="45">
        <v>4.25</v>
      </c>
      <c r="C112" s="45">
        <v>4.2916666666666696</v>
      </c>
      <c r="D112" s="5">
        <v>154095.3491680001</v>
      </c>
      <c r="E112" s="5">
        <v>65025.029168000008</v>
      </c>
      <c r="F112" s="1">
        <f t="shared" si="2"/>
        <v>89070.320000000094</v>
      </c>
      <c r="G112" s="4">
        <f t="shared" si="3"/>
        <v>8.0021322253804846E-4</v>
      </c>
      <c r="H112" s="29"/>
      <c r="I112" s="29"/>
    </row>
    <row r="113" spans="1:9" x14ac:dyDescent="0.25">
      <c r="A113" s="31">
        <v>44474.083330439818</v>
      </c>
      <c r="B113" s="45">
        <v>4.2916666666666696</v>
      </c>
      <c r="C113" s="45">
        <v>4.3333333333333304</v>
      </c>
      <c r="D113" s="5">
        <v>157623.3791679999</v>
      </c>
      <c r="E113" s="5">
        <v>67987.669167999979</v>
      </c>
      <c r="F113" s="1">
        <f t="shared" si="2"/>
        <v>89635.709999999919</v>
      </c>
      <c r="G113" s="4">
        <f t="shared" si="3"/>
        <v>8.0529272100499734E-4</v>
      </c>
      <c r="H113" s="29"/>
      <c r="I113" s="29"/>
    </row>
    <row r="114" spans="1:9" x14ac:dyDescent="0.25">
      <c r="A114" s="31">
        <v>44474.12499704861</v>
      </c>
      <c r="B114" s="45">
        <v>4.3333333333333304</v>
      </c>
      <c r="C114" s="45">
        <v>4.375</v>
      </c>
      <c r="D114" s="5">
        <v>189116.68716800009</v>
      </c>
      <c r="E114" s="5">
        <v>74754.937168000019</v>
      </c>
      <c r="F114" s="1">
        <f t="shared" si="2"/>
        <v>114361.75000000007</v>
      </c>
      <c r="G114" s="4">
        <f t="shared" si="3"/>
        <v>1.027432982194188E-3</v>
      </c>
      <c r="H114" s="29"/>
      <c r="I114" s="29"/>
    </row>
    <row r="115" spans="1:9" x14ac:dyDescent="0.25">
      <c r="A115" s="31">
        <v>44474.166663657408</v>
      </c>
      <c r="B115" s="45">
        <v>4.375</v>
      </c>
      <c r="C115" s="45">
        <v>4.4166666666666696</v>
      </c>
      <c r="D115" s="5">
        <v>222373.49916799995</v>
      </c>
      <c r="E115" s="5">
        <v>77144.919167999993</v>
      </c>
      <c r="F115" s="1">
        <f t="shared" si="2"/>
        <v>145228.57999999996</v>
      </c>
      <c r="G115" s="4">
        <f t="shared" si="3"/>
        <v>1.3047424777010413E-3</v>
      </c>
      <c r="H115" s="29"/>
      <c r="I115" s="29"/>
    </row>
    <row r="116" spans="1:9" x14ac:dyDescent="0.25">
      <c r="A116" s="31">
        <v>44474.208330266207</v>
      </c>
      <c r="B116" s="45">
        <v>4.4166666666666696</v>
      </c>
      <c r="C116" s="45">
        <v>4.4583333333333304</v>
      </c>
      <c r="D116" s="5">
        <v>242932.71516800008</v>
      </c>
      <c r="E116" s="5">
        <v>77095.135167999993</v>
      </c>
      <c r="F116" s="1">
        <f t="shared" si="2"/>
        <v>165837.58000000007</v>
      </c>
      <c r="G116" s="4">
        <f t="shared" si="3"/>
        <v>1.4898949988021973E-3</v>
      </c>
      <c r="H116" s="29"/>
      <c r="I116" s="29"/>
    </row>
    <row r="117" spans="1:9" x14ac:dyDescent="0.25">
      <c r="A117" s="31">
        <v>44474.249996874998</v>
      </c>
      <c r="B117" s="45">
        <v>4.4583333333333304</v>
      </c>
      <c r="C117" s="45">
        <v>4.5</v>
      </c>
      <c r="D117" s="5">
        <v>251645.05516800005</v>
      </c>
      <c r="E117" s="5">
        <v>75607.405167999983</v>
      </c>
      <c r="F117" s="1">
        <f t="shared" si="2"/>
        <v>176037.65000000008</v>
      </c>
      <c r="G117" s="4">
        <f t="shared" si="3"/>
        <v>1.5815330538222496E-3</v>
      </c>
      <c r="H117" s="29"/>
      <c r="I117" s="29"/>
    </row>
    <row r="118" spans="1:9" x14ac:dyDescent="0.25">
      <c r="A118" s="31">
        <v>44474.291663483797</v>
      </c>
      <c r="B118" s="45">
        <v>4.5</v>
      </c>
      <c r="C118" s="45">
        <v>4.5416666666666696</v>
      </c>
      <c r="D118" s="5">
        <v>247239.01316799998</v>
      </c>
      <c r="E118" s="5">
        <v>73711.893167999995</v>
      </c>
      <c r="F118" s="1">
        <f t="shared" si="2"/>
        <v>173527.12</v>
      </c>
      <c r="G118" s="4">
        <f t="shared" si="3"/>
        <v>1.5589782981912099E-3</v>
      </c>
      <c r="H118" s="29"/>
      <c r="I118" s="29"/>
    </row>
    <row r="119" spans="1:9" x14ac:dyDescent="0.25">
      <c r="A119" s="31">
        <v>44474.333330092595</v>
      </c>
      <c r="B119" s="45">
        <v>4.5416666666666696</v>
      </c>
      <c r="C119" s="45">
        <v>4.5833333333333304</v>
      </c>
      <c r="D119" s="5">
        <v>243910.97516799992</v>
      </c>
      <c r="E119" s="5">
        <v>71140.045167999982</v>
      </c>
      <c r="F119" s="1">
        <f t="shared" si="2"/>
        <v>172770.92999999993</v>
      </c>
      <c r="G119" s="4">
        <f t="shared" si="3"/>
        <v>1.552184640811837E-3</v>
      </c>
      <c r="H119" s="29"/>
      <c r="I119" s="29"/>
    </row>
    <row r="120" spans="1:9" x14ac:dyDescent="0.25">
      <c r="A120" s="31">
        <v>44474.374996701386</v>
      </c>
      <c r="B120" s="45">
        <v>4.5833333333333304</v>
      </c>
      <c r="C120" s="45">
        <v>4.625</v>
      </c>
      <c r="D120" s="5">
        <v>242313.13516800012</v>
      </c>
      <c r="E120" s="5">
        <v>75048.215167999981</v>
      </c>
      <c r="F120" s="1">
        <f t="shared" si="2"/>
        <v>167264.92000000016</v>
      </c>
      <c r="G120" s="4">
        <f t="shared" si="3"/>
        <v>1.5027183089806892E-3</v>
      </c>
      <c r="H120" s="29"/>
      <c r="I120" s="29"/>
    </row>
    <row r="121" spans="1:9" x14ac:dyDescent="0.25">
      <c r="A121" s="31">
        <v>44474.416663310185</v>
      </c>
      <c r="B121" s="45">
        <v>4.625</v>
      </c>
      <c r="C121" s="45">
        <v>4.6666666666666696</v>
      </c>
      <c r="D121" s="5">
        <v>236956.75716799998</v>
      </c>
      <c r="E121" s="5">
        <v>76998.667167999985</v>
      </c>
      <c r="F121" s="1">
        <f t="shared" si="2"/>
        <v>159958.09</v>
      </c>
      <c r="G121" s="4">
        <f t="shared" si="3"/>
        <v>1.4370732997246562E-3</v>
      </c>
      <c r="H121" s="29"/>
      <c r="I121" s="29"/>
    </row>
    <row r="122" spans="1:9" x14ac:dyDescent="0.25">
      <c r="A122" s="31">
        <v>44474.458329918984</v>
      </c>
      <c r="B122" s="45">
        <v>4.6666666666666696</v>
      </c>
      <c r="C122" s="45">
        <v>4.7083333333333304</v>
      </c>
      <c r="D122" s="5">
        <v>225731.14237599995</v>
      </c>
      <c r="E122" s="5">
        <v>77742.482375999971</v>
      </c>
      <c r="F122" s="1">
        <f t="shared" si="2"/>
        <v>147988.65999999997</v>
      </c>
      <c r="G122" s="4">
        <f t="shared" si="3"/>
        <v>1.3295392058509214E-3</v>
      </c>
      <c r="H122" s="29"/>
      <c r="I122" s="29"/>
    </row>
    <row r="123" spans="1:9" s="29" customFormat="1" x14ac:dyDescent="0.25">
      <c r="A123" s="55">
        <v>44474.499996527775</v>
      </c>
      <c r="B123" s="56">
        <v>4.7083333333333304</v>
      </c>
      <c r="C123" s="56">
        <v>4.75</v>
      </c>
      <c r="D123" s="60">
        <v>235521.63</v>
      </c>
      <c r="E123" s="60">
        <v>79492.52</v>
      </c>
      <c r="F123" s="58">
        <f t="shared" si="2"/>
        <v>156029.10999999999</v>
      </c>
      <c r="G123" s="59">
        <f t="shared" si="3"/>
        <v>1.4017751022208464E-3</v>
      </c>
    </row>
    <row r="124" spans="1:9" s="29" customFormat="1" x14ac:dyDescent="0.25">
      <c r="A124" s="55">
        <v>44474.541663136573</v>
      </c>
      <c r="B124" s="56">
        <v>4.75</v>
      </c>
      <c r="C124" s="56">
        <v>4.7916666666666696</v>
      </c>
      <c r="D124" s="60">
        <v>255091.85800000001</v>
      </c>
      <c r="E124" s="60">
        <v>85843.15800000001</v>
      </c>
      <c r="F124" s="58">
        <f t="shared" si="2"/>
        <v>169248.7</v>
      </c>
      <c r="G124" s="59">
        <f t="shared" si="3"/>
        <v>1.520540710276726E-3</v>
      </c>
    </row>
    <row r="125" spans="1:9" s="29" customFormat="1" x14ac:dyDescent="0.25">
      <c r="A125" s="55">
        <v>44474.583329745372</v>
      </c>
      <c r="B125" s="56">
        <v>4.7916666666666696</v>
      </c>
      <c r="C125" s="56">
        <v>4.8333333333333304</v>
      </c>
      <c r="D125" s="60">
        <v>257503.18999999994</v>
      </c>
      <c r="E125" s="60">
        <v>85114.699999999968</v>
      </c>
      <c r="F125" s="58">
        <f t="shared" si="2"/>
        <v>172388.49</v>
      </c>
      <c r="G125" s="59">
        <f t="shared" si="3"/>
        <v>1.5487487763754301E-3</v>
      </c>
    </row>
    <row r="126" spans="1:9" s="29" customFormat="1" x14ac:dyDescent="0.25">
      <c r="A126" s="55">
        <v>44474.624996354163</v>
      </c>
      <c r="B126" s="56">
        <v>4.8333333333333304</v>
      </c>
      <c r="C126" s="56">
        <v>4.875</v>
      </c>
      <c r="D126" s="60">
        <v>243339.55400000006</v>
      </c>
      <c r="E126" s="60">
        <v>85946.634000000005</v>
      </c>
      <c r="F126" s="58">
        <f t="shared" si="2"/>
        <v>157392.92000000004</v>
      </c>
      <c r="G126" s="59">
        <f t="shared" si="3"/>
        <v>1.4140276549794945E-3</v>
      </c>
    </row>
    <row r="127" spans="1:9" s="29" customFormat="1" x14ac:dyDescent="0.25">
      <c r="A127" s="55">
        <v>44474.666662962962</v>
      </c>
      <c r="B127" s="56">
        <v>4.875</v>
      </c>
      <c r="C127" s="56">
        <v>4.9166666666666696</v>
      </c>
      <c r="D127" s="60">
        <v>233245.73600000003</v>
      </c>
      <c r="E127" s="60">
        <v>81771.915999999997</v>
      </c>
      <c r="F127" s="58">
        <f t="shared" si="2"/>
        <v>151473.82000000004</v>
      </c>
      <c r="G127" s="59">
        <f t="shared" si="3"/>
        <v>1.36085009723046E-3</v>
      </c>
    </row>
    <row r="128" spans="1:9" s="29" customFormat="1" x14ac:dyDescent="0.25">
      <c r="A128" s="55">
        <v>44474.70832957176</v>
      </c>
      <c r="B128" s="56">
        <v>4.9166666666666696</v>
      </c>
      <c r="C128" s="56">
        <v>4.9583333333333304</v>
      </c>
      <c r="D128" s="60">
        <v>210677.68200000003</v>
      </c>
      <c r="E128" s="60">
        <v>75669.261999999988</v>
      </c>
      <c r="F128" s="58">
        <f t="shared" si="2"/>
        <v>135008.42000000004</v>
      </c>
      <c r="G128" s="59">
        <f t="shared" si="3"/>
        <v>1.2129239328877478E-3</v>
      </c>
    </row>
    <row r="129" spans="1:9" x14ac:dyDescent="0.25">
      <c r="A129" s="31">
        <v>44474.749996180559</v>
      </c>
      <c r="B129" s="45">
        <v>4.9583333333333304</v>
      </c>
      <c r="C129" s="45">
        <v>5</v>
      </c>
      <c r="D129" s="5">
        <v>183612.33400000021</v>
      </c>
      <c r="E129" s="5">
        <v>68821.063999999984</v>
      </c>
      <c r="F129" s="1">
        <f t="shared" si="2"/>
        <v>114791.27000000022</v>
      </c>
      <c r="G129" s="4">
        <f t="shared" si="3"/>
        <v>1.0312918162406432E-3</v>
      </c>
      <c r="H129" s="29"/>
      <c r="I129" s="29"/>
    </row>
    <row r="130" spans="1:9" x14ac:dyDescent="0.25">
      <c r="A130" s="31">
        <v>44474.79166278935</v>
      </c>
      <c r="B130" s="45">
        <v>5</v>
      </c>
      <c r="C130" s="45">
        <v>5.0416666666666696</v>
      </c>
      <c r="D130" s="5">
        <v>125652.90399999992</v>
      </c>
      <c r="E130" s="5">
        <v>64797.724000000002</v>
      </c>
      <c r="F130" s="1">
        <f t="shared" si="2"/>
        <v>60855.17999999992</v>
      </c>
      <c r="G130" s="4">
        <f t="shared" si="3"/>
        <v>5.4672667276745924E-4</v>
      </c>
      <c r="H130" s="29"/>
      <c r="I130" s="29"/>
    </row>
    <row r="131" spans="1:9" x14ac:dyDescent="0.25">
      <c r="A131" s="31">
        <v>44474.833329398149</v>
      </c>
      <c r="B131" s="45">
        <v>5.0416666666666696</v>
      </c>
      <c r="C131" s="45">
        <v>5.0833333333333304</v>
      </c>
      <c r="D131" s="5">
        <v>115426.41600000003</v>
      </c>
      <c r="E131" s="5">
        <v>58541.675999999999</v>
      </c>
      <c r="F131" s="1">
        <f t="shared" si="2"/>
        <v>56884.740000000027</v>
      </c>
      <c r="G131" s="4">
        <f t="shared" si="3"/>
        <v>5.1105599607859271E-4</v>
      </c>
      <c r="H131" s="29"/>
      <c r="I131" s="29"/>
    </row>
    <row r="132" spans="1:9" x14ac:dyDescent="0.25">
      <c r="A132" s="31">
        <v>44474.874996006947</v>
      </c>
      <c r="B132" s="45">
        <v>5.0833333333333304</v>
      </c>
      <c r="C132" s="45">
        <v>5.125</v>
      </c>
      <c r="D132" s="5">
        <v>133126.91999999998</v>
      </c>
      <c r="E132" s="5">
        <v>59650.07</v>
      </c>
      <c r="F132" s="1">
        <f t="shared" si="2"/>
        <v>73476.849999999977</v>
      </c>
      <c r="G132" s="4">
        <f t="shared" si="3"/>
        <v>6.6012053083950662E-4</v>
      </c>
      <c r="H132" s="29"/>
      <c r="I132" s="29"/>
    </row>
    <row r="133" spans="1:9" x14ac:dyDescent="0.25">
      <c r="A133" s="31">
        <v>44474.916662615738</v>
      </c>
      <c r="B133" s="45">
        <v>5.125</v>
      </c>
      <c r="C133" s="45">
        <v>5.1666666666666696</v>
      </c>
      <c r="D133" s="5">
        <v>140258.91800000001</v>
      </c>
      <c r="E133" s="5">
        <v>58133.237999999983</v>
      </c>
      <c r="F133" s="1">
        <f t="shared" si="2"/>
        <v>82125.680000000022</v>
      </c>
      <c r="G133" s="4">
        <f t="shared" si="3"/>
        <v>7.3782215047536043E-4</v>
      </c>
      <c r="H133" s="29"/>
      <c r="I133" s="29"/>
    </row>
    <row r="134" spans="1:9" x14ac:dyDescent="0.25">
      <c r="A134" s="31">
        <v>44474.958329224537</v>
      </c>
      <c r="B134" s="45">
        <v>5.1666666666666696</v>
      </c>
      <c r="C134" s="45">
        <v>5.2083333333333304</v>
      </c>
      <c r="D134" s="5">
        <v>138868.82800000004</v>
      </c>
      <c r="E134" s="5">
        <v>58763.047999999988</v>
      </c>
      <c r="F134" s="1">
        <f t="shared" si="2"/>
        <v>80105.780000000057</v>
      </c>
      <c r="G134" s="4">
        <f t="shared" si="3"/>
        <v>7.1967524488206539E-4</v>
      </c>
      <c r="H134" s="29"/>
      <c r="I134" s="29"/>
    </row>
    <row r="135" spans="1:9" x14ac:dyDescent="0.25">
      <c r="A135" s="31">
        <v>44474.999995833336</v>
      </c>
      <c r="B135" s="45">
        <v>5.2083333333333304</v>
      </c>
      <c r="C135" s="45">
        <v>5.25</v>
      </c>
      <c r="D135" s="5">
        <v>150736.75599999999</v>
      </c>
      <c r="E135" s="5">
        <v>60871.356</v>
      </c>
      <c r="F135" s="1">
        <f t="shared" si="2"/>
        <v>89865.4</v>
      </c>
      <c r="G135" s="4">
        <f t="shared" si="3"/>
        <v>8.0735627006471578E-4</v>
      </c>
      <c r="H135" s="29"/>
      <c r="I135" s="29"/>
    </row>
    <row r="136" spans="1:9" x14ac:dyDescent="0.25">
      <c r="A136" s="31">
        <v>44475.041662442127</v>
      </c>
      <c r="B136" s="45">
        <v>5.25</v>
      </c>
      <c r="C136" s="45">
        <v>5.2916666666666696</v>
      </c>
      <c r="D136" s="5">
        <v>185553.33799999999</v>
      </c>
      <c r="E136" s="5">
        <v>66964.677999999985</v>
      </c>
      <c r="F136" s="1">
        <f t="shared" si="2"/>
        <v>118588.66</v>
      </c>
      <c r="G136" s="4">
        <f t="shared" si="3"/>
        <v>1.065407801106686E-3</v>
      </c>
      <c r="H136" s="29"/>
      <c r="I136" s="29"/>
    </row>
    <row r="137" spans="1:9" x14ac:dyDescent="0.25">
      <c r="A137" s="31">
        <v>44475.083329050925</v>
      </c>
      <c r="B137" s="45">
        <v>5.2916666666666696</v>
      </c>
      <c r="C137" s="45">
        <v>5.3333333333333304</v>
      </c>
      <c r="D137" s="5">
        <v>183437.02200000011</v>
      </c>
      <c r="E137" s="5">
        <v>73738.622000000003</v>
      </c>
      <c r="F137" s="1">
        <f t="shared" si="2"/>
        <v>109698.40000000011</v>
      </c>
      <c r="G137" s="4">
        <f t="shared" si="3"/>
        <v>9.855371595304458E-4</v>
      </c>
      <c r="H137" s="29"/>
      <c r="I137" s="29"/>
    </row>
    <row r="138" spans="1:9" x14ac:dyDescent="0.25">
      <c r="A138" s="31">
        <v>44475.124995659724</v>
      </c>
      <c r="B138" s="45">
        <v>5.3333333333333304</v>
      </c>
      <c r="C138" s="45">
        <v>5.375</v>
      </c>
      <c r="D138" s="5">
        <v>194525.83199999994</v>
      </c>
      <c r="E138" s="5">
        <v>82178.861999999994</v>
      </c>
      <c r="F138" s="1">
        <f t="shared" si="2"/>
        <v>112346.96999999994</v>
      </c>
      <c r="G138" s="4">
        <f t="shared" si="3"/>
        <v>1.0093320749951871E-3</v>
      </c>
      <c r="H138" s="29"/>
      <c r="I138" s="29"/>
    </row>
    <row r="139" spans="1:9" x14ac:dyDescent="0.25">
      <c r="A139" s="31">
        <v>44475.166662268515</v>
      </c>
      <c r="B139" s="45">
        <v>5.375</v>
      </c>
      <c r="C139" s="45">
        <v>5.4166666666666696</v>
      </c>
      <c r="D139" s="5">
        <v>232210.78399999993</v>
      </c>
      <c r="E139" s="5">
        <v>83825.733999999997</v>
      </c>
      <c r="F139" s="1">
        <f t="shared" si="2"/>
        <v>148385.04999999993</v>
      </c>
      <c r="G139" s="4">
        <f t="shared" si="3"/>
        <v>1.3331003979436614E-3</v>
      </c>
      <c r="H139" s="29"/>
      <c r="I139" s="29"/>
    </row>
    <row r="140" spans="1:9" x14ac:dyDescent="0.25">
      <c r="A140" s="31">
        <v>44475.208328877314</v>
      </c>
      <c r="B140" s="45">
        <v>5.4166666666666696</v>
      </c>
      <c r="C140" s="45">
        <v>5.4583333333333304</v>
      </c>
      <c r="D140" s="5">
        <v>247445.19600000005</v>
      </c>
      <c r="E140" s="5">
        <v>84540.36599999998</v>
      </c>
      <c r="F140" s="1">
        <f t="shared" si="2"/>
        <v>162904.83000000007</v>
      </c>
      <c r="G140" s="4">
        <f t="shared" si="3"/>
        <v>1.4635469927728212E-3</v>
      </c>
      <c r="H140" s="29"/>
      <c r="I140" s="29"/>
    </row>
    <row r="141" spans="1:9" x14ac:dyDescent="0.25">
      <c r="A141" s="31">
        <v>44475.249995486112</v>
      </c>
      <c r="B141" s="45">
        <v>5.4583333333333304</v>
      </c>
      <c r="C141" s="45">
        <v>5.5</v>
      </c>
      <c r="D141" s="5">
        <v>254212.53400000004</v>
      </c>
      <c r="E141" s="5">
        <v>84209.623999999996</v>
      </c>
      <c r="F141" s="1">
        <f t="shared" si="2"/>
        <v>170002.91000000003</v>
      </c>
      <c r="G141" s="4">
        <f t="shared" si="3"/>
        <v>1.5273165792145543E-3</v>
      </c>
      <c r="H141" s="29"/>
      <c r="I141" s="29"/>
    </row>
    <row r="142" spans="1:9" x14ac:dyDescent="0.25">
      <c r="A142" s="31">
        <v>44475.291662094911</v>
      </c>
      <c r="B142" s="45">
        <v>5.5</v>
      </c>
      <c r="C142" s="45">
        <v>5.5416666666666696</v>
      </c>
      <c r="D142" s="5">
        <v>234541.29599999986</v>
      </c>
      <c r="E142" s="5">
        <v>81236.965999999971</v>
      </c>
      <c r="F142" s="1">
        <f t="shared" si="2"/>
        <v>153304.3299999999</v>
      </c>
      <c r="G142" s="4">
        <f t="shared" si="3"/>
        <v>1.3772955114378866E-3</v>
      </c>
      <c r="H142" s="29"/>
      <c r="I142" s="29"/>
    </row>
    <row r="143" spans="1:9" x14ac:dyDescent="0.25">
      <c r="A143" s="31">
        <v>44475.333328703702</v>
      </c>
      <c r="B143" s="45">
        <v>5.5416666666666696</v>
      </c>
      <c r="C143" s="45">
        <v>5.5833333333333304</v>
      </c>
      <c r="D143" s="5">
        <v>240068.87800000003</v>
      </c>
      <c r="E143" s="5">
        <v>76483.188000000024</v>
      </c>
      <c r="F143" s="1">
        <f t="shared" si="2"/>
        <v>163585.69</v>
      </c>
      <c r="G143" s="4">
        <f t="shared" si="3"/>
        <v>1.4696638808079962E-3</v>
      </c>
      <c r="H143" s="29"/>
      <c r="I143" s="29"/>
    </row>
    <row r="144" spans="1:9" x14ac:dyDescent="0.25">
      <c r="A144" s="31">
        <v>44475.374995312501</v>
      </c>
      <c r="B144" s="45">
        <v>5.5833333333333304</v>
      </c>
      <c r="C144" s="45">
        <v>5.625</v>
      </c>
      <c r="D144" s="5">
        <v>238694.43800000002</v>
      </c>
      <c r="E144" s="5">
        <v>81122.398000000016</v>
      </c>
      <c r="F144" s="1">
        <f t="shared" ref="F144:F207" si="4">D144-E144</f>
        <v>157572.04</v>
      </c>
      <c r="G144" s="4">
        <f t="shared" ref="G144:G207" si="5">F144/$F$759</f>
        <v>1.415636880054929E-3</v>
      </c>
      <c r="H144" s="29"/>
      <c r="I144" s="29"/>
    </row>
    <row r="145" spans="1:9" x14ac:dyDescent="0.25">
      <c r="A145" s="31">
        <v>44475.416661921299</v>
      </c>
      <c r="B145" s="45">
        <v>5.625</v>
      </c>
      <c r="C145" s="45">
        <v>5.6666666666666696</v>
      </c>
      <c r="D145" s="5">
        <v>236238.79799999995</v>
      </c>
      <c r="E145" s="5">
        <v>81572.508000000002</v>
      </c>
      <c r="F145" s="1">
        <f t="shared" si="4"/>
        <v>154666.28999999995</v>
      </c>
      <c r="G145" s="4">
        <f t="shared" si="5"/>
        <v>1.3895314436829706E-3</v>
      </c>
      <c r="H145" s="29"/>
      <c r="I145" s="29"/>
    </row>
    <row r="146" spans="1:9" x14ac:dyDescent="0.25">
      <c r="A146" s="31">
        <v>44475.458328530091</v>
      </c>
      <c r="B146" s="45">
        <v>5.6666666666666696</v>
      </c>
      <c r="C146" s="45">
        <v>5.7083333333333304</v>
      </c>
      <c r="D146" s="5">
        <v>238255.30600000004</v>
      </c>
      <c r="E146" s="5">
        <v>82053.065999999992</v>
      </c>
      <c r="F146" s="1">
        <f t="shared" si="4"/>
        <v>156202.24000000005</v>
      </c>
      <c r="G146" s="4">
        <f t="shared" si="5"/>
        <v>1.4033305127685806E-3</v>
      </c>
      <c r="H146" s="29"/>
      <c r="I146" s="29"/>
    </row>
    <row r="147" spans="1:9" s="29" customFormat="1" x14ac:dyDescent="0.25">
      <c r="A147" s="55">
        <v>44475.499995138889</v>
      </c>
      <c r="B147" s="56">
        <v>5.7083333333333304</v>
      </c>
      <c r="C147" s="56">
        <v>5.75</v>
      </c>
      <c r="D147" s="60">
        <v>237823.09999999998</v>
      </c>
      <c r="E147" s="60">
        <v>84006.68</v>
      </c>
      <c r="F147" s="58">
        <f t="shared" si="4"/>
        <v>153816.41999999998</v>
      </c>
      <c r="G147" s="59">
        <f t="shared" si="5"/>
        <v>1.3818961594329715E-3</v>
      </c>
    </row>
    <row r="148" spans="1:9" s="29" customFormat="1" x14ac:dyDescent="0.25">
      <c r="A148" s="55">
        <v>44475.541661747688</v>
      </c>
      <c r="B148" s="56">
        <v>5.75</v>
      </c>
      <c r="C148" s="56">
        <v>5.7916666666666696</v>
      </c>
      <c r="D148" s="60">
        <v>263509.74400000006</v>
      </c>
      <c r="E148" s="60">
        <v>88525.073999999979</v>
      </c>
      <c r="F148" s="58">
        <f t="shared" si="4"/>
        <v>174984.6700000001</v>
      </c>
      <c r="G148" s="59">
        <f t="shared" si="5"/>
        <v>1.5720730168641687E-3</v>
      </c>
    </row>
    <row r="149" spans="1:9" s="29" customFormat="1" x14ac:dyDescent="0.25">
      <c r="A149" s="55">
        <v>44475.583328356479</v>
      </c>
      <c r="B149" s="56">
        <v>5.7916666666666696</v>
      </c>
      <c r="C149" s="56">
        <v>5.8333333333333304</v>
      </c>
      <c r="D149" s="60">
        <v>264016.42199999996</v>
      </c>
      <c r="E149" s="60">
        <v>87105.162000000011</v>
      </c>
      <c r="F149" s="58">
        <f t="shared" si="4"/>
        <v>176911.25999999995</v>
      </c>
      <c r="G149" s="59">
        <f t="shared" si="5"/>
        <v>1.5893816196895481E-3</v>
      </c>
    </row>
    <row r="150" spans="1:9" s="29" customFormat="1" x14ac:dyDescent="0.25">
      <c r="A150" s="55">
        <v>44475.624994965277</v>
      </c>
      <c r="B150" s="56">
        <v>5.8333333333333304</v>
      </c>
      <c r="C150" s="56">
        <v>5.875</v>
      </c>
      <c r="D150" s="60">
        <v>247604.48400000005</v>
      </c>
      <c r="E150" s="60">
        <v>86342.744000000021</v>
      </c>
      <c r="F150" s="58">
        <f t="shared" si="4"/>
        <v>161261.74000000005</v>
      </c>
      <c r="G150" s="59">
        <f t="shared" si="5"/>
        <v>1.4487853713503309E-3</v>
      </c>
    </row>
    <row r="151" spans="1:9" s="29" customFormat="1" x14ac:dyDescent="0.25">
      <c r="A151" s="55">
        <v>44475.666661574076</v>
      </c>
      <c r="B151" s="56">
        <v>5.875</v>
      </c>
      <c r="C151" s="56">
        <v>5.9166666666666696</v>
      </c>
      <c r="D151" s="60">
        <v>236120.48800000013</v>
      </c>
      <c r="E151" s="60">
        <v>82211.777999999977</v>
      </c>
      <c r="F151" s="58">
        <f t="shared" si="4"/>
        <v>153908.71000000014</v>
      </c>
      <c r="G151" s="59">
        <f t="shared" si="5"/>
        <v>1.3827252984582737E-3</v>
      </c>
    </row>
    <row r="152" spans="1:9" s="29" customFormat="1" x14ac:dyDescent="0.25">
      <c r="A152" s="55">
        <v>44475.708328182867</v>
      </c>
      <c r="B152" s="56">
        <v>5.9166666666666696</v>
      </c>
      <c r="C152" s="56">
        <v>5.9583333333333304</v>
      </c>
      <c r="D152" s="60">
        <v>202717.33599999989</v>
      </c>
      <c r="E152" s="60">
        <v>77477.076000000015</v>
      </c>
      <c r="F152" s="58">
        <f t="shared" si="4"/>
        <v>125240.25999999988</v>
      </c>
      <c r="G152" s="59">
        <f t="shared" si="5"/>
        <v>1.1251661838208602E-3</v>
      </c>
    </row>
    <row r="153" spans="1:9" x14ac:dyDescent="0.25">
      <c r="A153" s="31">
        <v>44475.749994791666</v>
      </c>
      <c r="B153" s="45">
        <v>5.9583333333333304</v>
      </c>
      <c r="C153" s="45">
        <v>6</v>
      </c>
      <c r="D153" s="5">
        <v>151301.67800000007</v>
      </c>
      <c r="E153" s="5">
        <v>71813.407999999996</v>
      </c>
      <c r="F153" s="1">
        <f t="shared" si="4"/>
        <v>79488.270000000077</v>
      </c>
      <c r="G153" s="4">
        <f t="shared" si="5"/>
        <v>7.1412749713568424E-4</v>
      </c>
      <c r="H153" s="29"/>
      <c r="I153" s="29"/>
    </row>
    <row r="154" spans="1:9" x14ac:dyDescent="0.25">
      <c r="A154" s="31">
        <v>44475.791661400464</v>
      </c>
      <c r="B154" s="45">
        <v>6</v>
      </c>
      <c r="C154" s="45">
        <v>6.0416666666666696</v>
      </c>
      <c r="D154" s="5">
        <v>135417.30599999998</v>
      </c>
      <c r="E154" s="5">
        <v>66943.775999999983</v>
      </c>
      <c r="F154" s="1">
        <f t="shared" si="4"/>
        <v>68473.53</v>
      </c>
      <c r="G154" s="4">
        <f t="shared" si="5"/>
        <v>6.1517039682641402E-4</v>
      </c>
      <c r="H154" s="29"/>
      <c r="I154" s="29"/>
    </row>
    <row r="155" spans="1:9" x14ac:dyDescent="0.25">
      <c r="A155" s="31">
        <v>44475.833328009256</v>
      </c>
      <c r="B155" s="45">
        <v>6.0416666666666696</v>
      </c>
      <c r="C155" s="45">
        <v>6.0833333333333304</v>
      </c>
      <c r="D155" s="5">
        <v>129462.11600000004</v>
      </c>
      <c r="E155" s="5">
        <v>60176.695999999989</v>
      </c>
      <c r="F155" s="1">
        <f t="shared" si="4"/>
        <v>69285.420000000042</v>
      </c>
      <c r="G155" s="4">
        <f t="shared" si="5"/>
        <v>6.2246446642497892E-4</v>
      </c>
      <c r="H155" s="29"/>
      <c r="I155" s="29"/>
    </row>
    <row r="156" spans="1:9" x14ac:dyDescent="0.25">
      <c r="A156" s="31">
        <v>44475.874994618054</v>
      </c>
      <c r="B156" s="45">
        <v>6.0833333333333304</v>
      </c>
      <c r="C156" s="45">
        <v>6.125</v>
      </c>
      <c r="D156" s="5">
        <v>134106.63399999996</v>
      </c>
      <c r="E156" s="5">
        <v>60062.513999999996</v>
      </c>
      <c r="F156" s="1">
        <f t="shared" si="4"/>
        <v>74044.119999999966</v>
      </c>
      <c r="G156" s="4">
        <f t="shared" si="5"/>
        <v>6.6521691934186245E-4</v>
      </c>
      <c r="H156" s="29"/>
      <c r="I156" s="29"/>
    </row>
    <row r="157" spans="1:9" x14ac:dyDescent="0.25">
      <c r="A157" s="31">
        <v>44475.916661226853</v>
      </c>
      <c r="B157" s="45">
        <v>6.125</v>
      </c>
      <c r="C157" s="45">
        <v>6.1666666666666696</v>
      </c>
      <c r="D157" s="5">
        <v>133883.62000000005</v>
      </c>
      <c r="E157" s="5">
        <v>59664.04</v>
      </c>
      <c r="F157" s="1">
        <f t="shared" si="4"/>
        <v>74219.580000000045</v>
      </c>
      <c r="G157" s="4">
        <f t="shared" si="5"/>
        <v>6.6679326275262581E-4</v>
      </c>
      <c r="H157" s="29"/>
      <c r="I157" s="29"/>
    </row>
    <row r="158" spans="1:9" x14ac:dyDescent="0.25">
      <c r="A158" s="31">
        <v>44475.958327835651</v>
      </c>
      <c r="B158" s="45">
        <v>6.1666666666666696</v>
      </c>
      <c r="C158" s="45">
        <v>6.2083333333333304</v>
      </c>
      <c r="D158" s="5">
        <v>130802.92000000004</v>
      </c>
      <c r="E158" s="5">
        <v>59068.140000000014</v>
      </c>
      <c r="F158" s="1">
        <f t="shared" si="4"/>
        <v>71734.780000000028</v>
      </c>
      <c r="G158" s="4">
        <f t="shared" si="5"/>
        <v>6.4446966702104479E-4</v>
      </c>
      <c r="H158" s="29"/>
      <c r="I158" s="29"/>
    </row>
    <row r="159" spans="1:9" x14ac:dyDescent="0.25">
      <c r="A159" s="31">
        <v>44476</v>
      </c>
      <c r="B159" s="45">
        <v>6.2083333333333304</v>
      </c>
      <c r="C159" s="45">
        <v>6.25</v>
      </c>
      <c r="D159" s="5">
        <v>147968.96199999994</v>
      </c>
      <c r="E159" s="5">
        <v>63188.052000000018</v>
      </c>
      <c r="F159" s="1">
        <f t="shared" si="4"/>
        <v>84780.909999999916</v>
      </c>
      <c r="G159" s="4">
        <f t="shared" si="5"/>
        <v>7.6167689978893214E-4</v>
      </c>
      <c r="H159" s="29"/>
      <c r="I159" s="29"/>
    </row>
    <row r="160" spans="1:9" x14ac:dyDescent="0.25">
      <c r="A160" s="31">
        <v>44476.041666666664</v>
      </c>
      <c r="B160" s="45">
        <v>6.25</v>
      </c>
      <c r="C160" s="45">
        <v>6.2916666666666696</v>
      </c>
      <c r="D160" s="5">
        <v>184364.86800000007</v>
      </c>
      <c r="E160" s="5">
        <v>69866.487999999983</v>
      </c>
      <c r="F160" s="1">
        <f t="shared" si="4"/>
        <v>114498.38000000009</v>
      </c>
      <c r="G160" s="4">
        <f t="shared" si="5"/>
        <v>1.028660474501338E-3</v>
      </c>
      <c r="H160" s="29"/>
      <c r="I160" s="29"/>
    </row>
    <row r="161" spans="1:9" x14ac:dyDescent="0.25">
      <c r="A161" s="31">
        <v>44476.08333321759</v>
      </c>
      <c r="B161" s="45">
        <v>6.2916666666666696</v>
      </c>
      <c r="C161" s="45">
        <v>6.3333333333333304</v>
      </c>
      <c r="D161" s="5">
        <v>209163.57399999996</v>
      </c>
      <c r="E161" s="5">
        <v>75194.724000000002</v>
      </c>
      <c r="F161" s="1">
        <f t="shared" si="4"/>
        <v>133968.84999999998</v>
      </c>
      <c r="G161" s="4">
        <f t="shared" si="5"/>
        <v>1.2035843721928505E-3</v>
      </c>
      <c r="H161" s="29"/>
      <c r="I161" s="29"/>
    </row>
    <row r="162" spans="1:9" x14ac:dyDescent="0.25">
      <c r="A162" s="31">
        <v>44476.124999826388</v>
      </c>
      <c r="B162" s="45">
        <v>6.3333333333333304</v>
      </c>
      <c r="C162" s="45">
        <v>6.375</v>
      </c>
      <c r="D162" s="5">
        <v>228852.39999999991</v>
      </c>
      <c r="E162" s="5">
        <v>82743.169999999984</v>
      </c>
      <c r="F162" s="1">
        <f t="shared" si="4"/>
        <v>146109.22999999992</v>
      </c>
      <c r="G162" s="4">
        <f t="shared" si="5"/>
        <v>1.3126542913604973E-3</v>
      </c>
      <c r="H162" s="29"/>
      <c r="I162" s="29"/>
    </row>
    <row r="163" spans="1:9" x14ac:dyDescent="0.25">
      <c r="A163" s="31">
        <v>44476.166666435187</v>
      </c>
      <c r="B163" s="45">
        <v>6.375</v>
      </c>
      <c r="C163" s="45">
        <v>6.4166666666666696</v>
      </c>
      <c r="D163" s="5">
        <v>274766.60800000001</v>
      </c>
      <c r="E163" s="5">
        <v>90560.867999999988</v>
      </c>
      <c r="F163" s="1">
        <f t="shared" si="4"/>
        <v>184205.74000000002</v>
      </c>
      <c r="G163" s="4">
        <f t="shared" si="5"/>
        <v>1.6549156757874649E-3</v>
      </c>
      <c r="H163" s="29"/>
      <c r="I163" s="29"/>
    </row>
    <row r="164" spans="1:9" x14ac:dyDescent="0.25">
      <c r="A164" s="31">
        <v>44476.208333043978</v>
      </c>
      <c r="B164" s="45">
        <v>6.4166666666666696</v>
      </c>
      <c r="C164" s="45">
        <v>6.4583333333333304</v>
      </c>
      <c r="D164" s="5">
        <v>243597.72999999998</v>
      </c>
      <c r="E164" s="5">
        <v>84657.85</v>
      </c>
      <c r="F164" s="1">
        <f t="shared" si="4"/>
        <v>158939.87999999998</v>
      </c>
      <c r="G164" s="4">
        <f t="shared" si="5"/>
        <v>1.4279256385809611E-3</v>
      </c>
      <c r="H164" s="29"/>
      <c r="I164" s="29"/>
    </row>
    <row r="165" spans="1:9" x14ac:dyDescent="0.25">
      <c r="A165" s="31">
        <v>44476.249999652777</v>
      </c>
      <c r="B165" s="45">
        <v>6.4583333333333304</v>
      </c>
      <c r="C165" s="45">
        <v>6.5</v>
      </c>
      <c r="D165" s="5">
        <v>250269.24799999996</v>
      </c>
      <c r="E165" s="5">
        <v>84700.417999999991</v>
      </c>
      <c r="F165" s="1">
        <f t="shared" si="4"/>
        <v>165568.82999999996</v>
      </c>
      <c r="G165" s="4">
        <f t="shared" si="5"/>
        <v>1.4874805323047469E-3</v>
      </c>
      <c r="H165" s="29"/>
      <c r="I165" s="29"/>
    </row>
    <row r="166" spans="1:9" x14ac:dyDescent="0.25">
      <c r="A166" s="31">
        <v>44476.291666261575</v>
      </c>
      <c r="B166" s="45">
        <v>6.5</v>
      </c>
      <c r="C166" s="45">
        <v>6.5416666666666696</v>
      </c>
      <c r="D166" s="5">
        <v>250624.46400000004</v>
      </c>
      <c r="E166" s="5">
        <v>81712.044000000024</v>
      </c>
      <c r="F166" s="1">
        <f t="shared" si="4"/>
        <v>168912.42</v>
      </c>
      <c r="G166" s="4">
        <f t="shared" si="5"/>
        <v>1.5175195501138895E-3</v>
      </c>
      <c r="H166" s="29"/>
      <c r="I166" s="29"/>
    </row>
    <row r="167" spans="1:9" x14ac:dyDescent="0.25">
      <c r="A167" s="31">
        <v>44476.333332870374</v>
      </c>
      <c r="B167" s="45">
        <v>6.5416666666666696</v>
      </c>
      <c r="C167" s="45">
        <v>6.5833333333333304</v>
      </c>
      <c r="D167" s="5">
        <v>234103.77800000005</v>
      </c>
      <c r="E167" s="5">
        <v>78248.05799999999</v>
      </c>
      <c r="F167" s="1">
        <f t="shared" si="4"/>
        <v>155855.72000000006</v>
      </c>
      <c r="G167" s="4">
        <f t="shared" si="5"/>
        <v>1.4002173558171531E-3</v>
      </c>
      <c r="H167" s="29"/>
      <c r="I167" s="29"/>
    </row>
    <row r="168" spans="1:9" x14ac:dyDescent="0.25">
      <c r="A168" s="31">
        <v>44476.374999479165</v>
      </c>
      <c r="B168" s="45">
        <v>6.5833333333333304</v>
      </c>
      <c r="C168" s="45">
        <v>6.625</v>
      </c>
      <c r="D168" s="5">
        <v>242299.15599999996</v>
      </c>
      <c r="E168" s="5">
        <v>79893.126000000004</v>
      </c>
      <c r="F168" s="1">
        <f t="shared" si="4"/>
        <v>162406.02999999997</v>
      </c>
      <c r="G168" s="4">
        <f t="shared" si="5"/>
        <v>1.4590657429535542E-3</v>
      </c>
      <c r="H168" s="29"/>
      <c r="I168" s="29"/>
    </row>
    <row r="169" spans="1:9" x14ac:dyDescent="0.25">
      <c r="A169" s="31">
        <v>44476.416666087964</v>
      </c>
      <c r="B169" s="45">
        <v>6.625</v>
      </c>
      <c r="C169" s="45">
        <v>6.6666666666666696</v>
      </c>
      <c r="D169" s="5">
        <v>243586.61199999996</v>
      </c>
      <c r="E169" s="5">
        <v>80273.962000000014</v>
      </c>
      <c r="F169" s="1">
        <f t="shared" si="4"/>
        <v>163312.64999999997</v>
      </c>
      <c r="G169" s="4">
        <f t="shared" si="5"/>
        <v>1.467210872687201E-3</v>
      </c>
      <c r="H169" s="29"/>
      <c r="I169" s="29"/>
    </row>
    <row r="170" spans="1:9" x14ac:dyDescent="0.25">
      <c r="A170" s="31">
        <v>44476.458332696762</v>
      </c>
      <c r="B170" s="45">
        <v>6.6666666666666696</v>
      </c>
      <c r="C170" s="45">
        <v>6.7083333333333304</v>
      </c>
      <c r="D170" s="5">
        <v>230619.728</v>
      </c>
      <c r="E170" s="5">
        <v>81995.097999999984</v>
      </c>
      <c r="F170" s="1">
        <f t="shared" si="4"/>
        <v>148624.63</v>
      </c>
      <c r="G170" s="4">
        <f t="shared" si="5"/>
        <v>1.3352527993704861E-3</v>
      </c>
      <c r="H170" s="29"/>
      <c r="I170" s="29"/>
    </row>
    <row r="171" spans="1:9" x14ac:dyDescent="0.25">
      <c r="A171" s="55">
        <v>44476.499999305554</v>
      </c>
      <c r="B171" s="56">
        <v>6.7083333333333304</v>
      </c>
      <c r="C171" s="56">
        <v>6.75</v>
      </c>
      <c r="D171" s="60">
        <v>233755.96400000004</v>
      </c>
      <c r="E171" s="60">
        <v>85034.994000000006</v>
      </c>
      <c r="F171" s="58">
        <f t="shared" si="4"/>
        <v>148720.97000000003</v>
      </c>
      <c r="G171" s="59">
        <f t="shared" si="5"/>
        <v>1.3361183238443999E-3</v>
      </c>
      <c r="H171" s="29"/>
      <c r="I171" s="29"/>
    </row>
    <row r="172" spans="1:9" x14ac:dyDescent="0.25">
      <c r="A172" s="55">
        <v>44476.541665914352</v>
      </c>
      <c r="B172" s="56">
        <v>6.75</v>
      </c>
      <c r="C172" s="56">
        <v>6.7916666666666696</v>
      </c>
      <c r="D172" s="60">
        <v>251475.5</v>
      </c>
      <c r="E172" s="60">
        <v>90394.140000000014</v>
      </c>
      <c r="F172" s="58">
        <f t="shared" si="4"/>
        <v>161081.35999999999</v>
      </c>
      <c r="G172" s="59">
        <f t="shared" si="5"/>
        <v>1.4471648263575494E-3</v>
      </c>
      <c r="H172" s="29"/>
      <c r="I172" s="29"/>
    </row>
    <row r="173" spans="1:9" x14ac:dyDescent="0.25">
      <c r="A173" s="55">
        <v>44476.583332523151</v>
      </c>
      <c r="B173" s="56">
        <v>6.7916666666666696</v>
      </c>
      <c r="C173" s="56">
        <v>6.8333333333333304</v>
      </c>
      <c r="D173" s="60">
        <v>256645.022</v>
      </c>
      <c r="E173" s="60">
        <v>88352.572</v>
      </c>
      <c r="F173" s="58">
        <f t="shared" si="4"/>
        <v>168292.45</v>
      </c>
      <c r="G173" s="59">
        <f t="shared" si="5"/>
        <v>1.5119497015764988E-3</v>
      </c>
      <c r="H173" s="29"/>
      <c r="I173" s="29"/>
    </row>
    <row r="174" spans="1:9" x14ac:dyDescent="0.25">
      <c r="A174" s="55">
        <v>44476.624999131942</v>
      </c>
      <c r="B174" s="56">
        <v>6.8333333333333304</v>
      </c>
      <c r="C174" s="56">
        <v>6.875</v>
      </c>
      <c r="D174" s="60">
        <v>240871.196</v>
      </c>
      <c r="E174" s="60">
        <v>87847.865999999995</v>
      </c>
      <c r="F174" s="58">
        <f t="shared" si="4"/>
        <v>153023.33000000002</v>
      </c>
      <c r="G174" s="59">
        <f t="shared" si="5"/>
        <v>1.3747709901884614E-3</v>
      </c>
      <c r="H174" s="29"/>
      <c r="I174" s="29"/>
    </row>
    <row r="175" spans="1:9" x14ac:dyDescent="0.25">
      <c r="A175" s="55">
        <v>44476.66666574074</v>
      </c>
      <c r="B175" s="56">
        <v>6.875</v>
      </c>
      <c r="C175" s="56">
        <v>6.9166666666666696</v>
      </c>
      <c r="D175" s="60">
        <v>229940.804</v>
      </c>
      <c r="E175" s="60">
        <v>83968.463999999964</v>
      </c>
      <c r="F175" s="58">
        <f t="shared" si="4"/>
        <v>145972.34000000003</v>
      </c>
      <c r="G175" s="59">
        <f t="shared" si="5"/>
        <v>1.3114244631973881E-3</v>
      </c>
      <c r="H175" s="29"/>
      <c r="I175" s="29"/>
    </row>
    <row r="176" spans="1:9" x14ac:dyDescent="0.25">
      <c r="A176" s="55">
        <v>44476.708332349539</v>
      </c>
      <c r="B176" s="56">
        <v>6.9166666666666696</v>
      </c>
      <c r="C176" s="56">
        <v>6.9583333333333304</v>
      </c>
      <c r="D176" s="60">
        <v>207679.27200000006</v>
      </c>
      <c r="E176" s="60">
        <v>78284.961999999985</v>
      </c>
      <c r="F176" s="58">
        <f t="shared" si="4"/>
        <v>129394.31000000007</v>
      </c>
      <c r="G176" s="59">
        <f t="shared" si="5"/>
        <v>1.1624864240207869E-3</v>
      </c>
      <c r="H176" s="29"/>
      <c r="I176" s="29"/>
    </row>
    <row r="177" spans="1:9" x14ac:dyDescent="0.25">
      <c r="A177" s="31">
        <v>44476.74999895833</v>
      </c>
      <c r="B177" s="45">
        <v>6.9583333333333304</v>
      </c>
      <c r="C177" s="45">
        <v>7</v>
      </c>
      <c r="D177" s="5">
        <v>190363.72000000009</v>
      </c>
      <c r="E177" s="5">
        <v>72132.240000000005</v>
      </c>
      <c r="F177" s="1">
        <f t="shared" si="4"/>
        <v>118231.48000000008</v>
      </c>
      <c r="G177" s="4">
        <f t="shared" si="5"/>
        <v>1.0621988740608858E-3</v>
      </c>
      <c r="H177" s="29"/>
      <c r="I177" s="29"/>
    </row>
    <row r="178" spans="1:9" x14ac:dyDescent="0.25">
      <c r="A178" s="31">
        <v>44476.791665567129</v>
      </c>
      <c r="B178" s="45">
        <v>7</v>
      </c>
      <c r="C178" s="45">
        <v>7.0416666666666696</v>
      </c>
      <c r="D178" s="5">
        <v>162199.47800000006</v>
      </c>
      <c r="E178" s="5">
        <v>66654.308000000005</v>
      </c>
      <c r="F178" s="1">
        <f t="shared" si="4"/>
        <v>95545.170000000056</v>
      </c>
      <c r="G178" s="4">
        <f t="shared" si="5"/>
        <v>8.5838367240227307E-4</v>
      </c>
      <c r="H178" s="29"/>
      <c r="I178" s="29"/>
    </row>
    <row r="179" spans="1:9" x14ac:dyDescent="0.25">
      <c r="A179" s="31">
        <v>44476.833332175927</v>
      </c>
      <c r="B179" s="45">
        <v>7.0416666666666696</v>
      </c>
      <c r="C179" s="45">
        <v>7.0833333333333304</v>
      </c>
      <c r="D179" s="5">
        <v>182452.31800000003</v>
      </c>
      <c r="E179" s="5">
        <v>57972.838000000003</v>
      </c>
      <c r="F179" s="1">
        <f t="shared" si="4"/>
        <v>124479.48000000003</v>
      </c>
      <c r="G179" s="4">
        <f t="shared" si="5"/>
        <v>1.1183312895997283E-3</v>
      </c>
      <c r="H179" s="29"/>
      <c r="I179" s="29"/>
    </row>
    <row r="180" spans="1:9" x14ac:dyDescent="0.25">
      <c r="A180" s="31">
        <v>44476.874998784719</v>
      </c>
      <c r="B180" s="45">
        <v>7.0833333333333304</v>
      </c>
      <c r="C180" s="45">
        <v>7.125</v>
      </c>
      <c r="D180" s="5">
        <v>192732.95400000003</v>
      </c>
      <c r="E180" s="5">
        <v>58743.583999999988</v>
      </c>
      <c r="F180" s="1">
        <f t="shared" si="4"/>
        <v>133989.37000000005</v>
      </c>
      <c r="G180" s="4">
        <f t="shared" si="5"/>
        <v>1.203768725132489E-3</v>
      </c>
      <c r="H180" s="29"/>
      <c r="I180" s="29"/>
    </row>
    <row r="181" spans="1:9" x14ac:dyDescent="0.25">
      <c r="A181" s="31">
        <v>44476.916665393517</v>
      </c>
      <c r="B181" s="45">
        <v>7.125</v>
      </c>
      <c r="C181" s="45">
        <v>7.1666666666666696</v>
      </c>
      <c r="D181" s="5">
        <v>188292.68</v>
      </c>
      <c r="E181" s="5">
        <v>58271.840000000004</v>
      </c>
      <c r="F181" s="1">
        <f t="shared" si="4"/>
        <v>130020.84</v>
      </c>
      <c r="G181" s="4">
        <f t="shared" si="5"/>
        <v>1.168115208000868E-3</v>
      </c>
      <c r="H181" s="29"/>
      <c r="I181" s="29"/>
    </row>
    <row r="182" spans="1:9" x14ac:dyDescent="0.25">
      <c r="A182" s="31">
        <v>44476.958332002316</v>
      </c>
      <c r="B182" s="45">
        <v>7.1666666666666696</v>
      </c>
      <c r="C182" s="45">
        <v>7.2083333333333304</v>
      </c>
      <c r="D182" s="5">
        <v>190997.42399999988</v>
      </c>
      <c r="E182" s="5">
        <v>59210.034000000007</v>
      </c>
      <c r="F182" s="1">
        <f t="shared" si="4"/>
        <v>131787.38999999987</v>
      </c>
      <c r="G182" s="4">
        <f t="shared" si="5"/>
        <v>1.1839860016420549E-3</v>
      </c>
      <c r="H182" s="29"/>
      <c r="I182" s="29"/>
    </row>
    <row r="183" spans="1:9" x14ac:dyDescent="0.25">
      <c r="A183" s="31">
        <v>44476.999998611114</v>
      </c>
      <c r="B183" s="45">
        <v>7.2083333333333304</v>
      </c>
      <c r="C183" s="45">
        <v>7.25</v>
      </c>
      <c r="D183" s="3">
        <v>187311.12199999992</v>
      </c>
      <c r="E183" s="3">
        <v>63016.961999999985</v>
      </c>
      <c r="F183" s="1">
        <f t="shared" si="4"/>
        <v>124294.15999999993</v>
      </c>
      <c r="G183" s="4">
        <f t="shared" si="5"/>
        <v>1.1166663633437001E-3</v>
      </c>
      <c r="H183" s="29"/>
      <c r="I183" s="29"/>
    </row>
    <row r="184" spans="1:9" x14ac:dyDescent="0.25">
      <c r="A184" s="31">
        <v>44477.041665219906</v>
      </c>
      <c r="B184" s="45">
        <v>7.25</v>
      </c>
      <c r="C184" s="45">
        <v>7.2916666666666696</v>
      </c>
      <c r="D184" s="3">
        <v>214815.37800000003</v>
      </c>
      <c r="E184" s="3">
        <v>70490.147999999986</v>
      </c>
      <c r="F184" s="1">
        <f t="shared" si="4"/>
        <v>144325.23000000004</v>
      </c>
      <c r="G184" s="4">
        <f t="shared" si="5"/>
        <v>1.296626725848127E-3</v>
      </c>
      <c r="H184" s="29"/>
      <c r="I184" s="29"/>
    </row>
    <row r="185" spans="1:9" x14ac:dyDescent="0.25">
      <c r="A185" s="31">
        <v>44477.083331828704</v>
      </c>
      <c r="B185" s="45">
        <v>7.2916666666666696</v>
      </c>
      <c r="C185" s="45">
        <v>7.3333333333333304</v>
      </c>
      <c r="D185" s="3">
        <v>242729.70599999989</v>
      </c>
      <c r="E185" s="3">
        <v>75747.855999999985</v>
      </c>
      <c r="F185" s="1">
        <f t="shared" si="4"/>
        <v>166981.84999999992</v>
      </c>
      <c r="G185" s="4">
        <f t="shared" si="5"/>
        <v>1.5001751907241922E-3</v>
      </c>
      <c r="H185" s="29"/>
      <c r="I185" s="29"/>
    </row>
    <row r="186" spans="1:9" x14ac:dyDescent="0.25">
      <c r="A186" s="31">
        <v>44477.124998437503</v>
      </c>
      <c r="B186" s="45">
        <v>7.3333333333333304</v>
      </c>
      <c r="C186" s="45">
        <v>7.375</v>
      </c>
      <c r="D186" s="3">
        <v>258141.1719999999</v>
      </c>
      <c r="E186" s="3">
        <v>83735.35199999997</v>
      </c>
      <c r="F186" s="1">
        <f t="shared" si="4"/>
        <v>174405.81999999995</v>
      </c>
      <c r="G186" s="4">
        <f t="shared" si="5"/>
        <v>1.5668725929309632E-3</v>
      </c>
      <c r="H186" s="29"/>
      <c r="I186" s="29"/>
    </row>
    <row r="187" spans="1:9" x14ac:dyDescent="0.25">
      <c r="A187" s="31">
        <v>44477.166665046294</v>
      </c>
      <c r="B187" s="45">
        <v>7.375</v>
      </c>
      <c r="C187" s="45">
        <v>7.4166666666666696</v>
      </c>
      <c r="D187" s="3">
        <v>287140.91000000003</v>
      </c>
      <c r="E187" s="3">
        <v>84964.61</v>
      </c>
      <c r="F187" s="1">
        <f t="shared" si="4"/>
        <v>202176.30000000005</v>
      </c>
      <c r="G187" s="4">
        <f t="shared" si="5"/>
        <v>1.8163642899657159E-3</v>
      </c>
      <c r="H187" s="29"/>
      <c r="I187" s="29"/>
    </row>
    <row r="188" spans="1:9" x14ac:dyDescent="0.25">
      <c r="A188" s="31">
        <v>44477.208331655092</v>
      </c>
      <c r="B188" s="45">
        <v>7.4166666666666696</v>
      </c>
      <c r="C188" s="45">
        <v>7.4583333333333304</v>
      </c>
      <c r="D188" s="3">
        <v>284419.41600000008</v>
      </c>
      <c r="E188" s="3">
        <v>84127.236000000004</v>
      </c>
      <c r="F188" s="1">
        <f t="shared" si="4"/>
        <v>200292.18000000008</v>
      </c>
      <c r="G188" s="4">
        <f t="shared" si="5"/>
        <v>1.7994372402273928E-3</v>
      </c>
      <c r="H188" s="29"/>
      <c r="I188" s="29"/>
    </row>
    <row r="189" spans="1:9" x14ac:dyDescent="0.25">
      <c r="A189" s="31">
        <v>44477.249998263891</v>
      </c>
      <c r="B189" s="45">
        <v>7.4583333333333304</v>
      </c>
      <c r="C189" s="45">
        <v>7.5</v>
      </c>
      <c r="D189" s="3">
        <v>272816.05999999994</v>
      </c>
      <c r="E189" s="3">
        <v>83691.369999999981</v>
      </c>
      <c r="F189" s="1">
        <f t="shared" si="4"/>
        <v>189124.68999999994</v>
      </c>
      <c r="G189" s="4">
        <f t="shared" si="5"/>
        <v>1.6991078245414321E-3</v>
      </c>
      <c r="H189" s="29"/>
      <c r="I189" s="29"/>
    </row>
    <row r="190" spans="1:9" x14ac:dyDescent="0.25">
      <c r="A190" s="31">
        <v>44477.291664872682</v>
      </c>
      <c r="B190" s="45">
        <v>7.5</v>
      </c>
      <c r="C190" s="45">
        <v>7.5416666666666696</v>
      </c>
      <c r="D190" s="3">
        <v>270701.96799999999</v>
      </c>
      <c r="E190" s="3">
        <v>80064.347999999998</v>
      </c>
      <c r="F190" s="1">
        <f t="shared" si="4"/>
        <v>190637.62</v>
      </c>
      <c r="G190" s="4">
        <f t="shared" si="5"/>
        <v>1.7127000805339393E-3</v>
      </c>
      <c r="H190" s="29"/>
      <c r="I190" s="29"/>
    </row>
    <row r="191" spans="1:9" x14ac:dyDescent="0.25">
      <c r="A191" s="31">
        <v>44477.333331481481</v>
      </c>
      <c r="B191" s="45">
        <v>7.5416666666666696</v>
      </c>
      <c r="C191" s="45">
        <v>7.5833333333333304</v>
      </c>
      <c r="D191" s="3">
        <v>264322.20400000009</v>
      </c>
      <c r="E191" s="3">
        <v>74342.113999999987</v>
      </c>
      <c r="F191" s="1">
        <f t="shared" si="4"/>
        <v>189980.09000000008</v>
      </c>
      <c r="G191" s="4">
        <f t="shared" si="5"/>
        <v>1.7067927906508967E-3</v>
      </c>
      <c r="H191" s="29"/>
      <c r="I191" s="29"/>
    </row>
    <row r="192" spans="1:9" x14ac:dyDescent="0.25">
      <c r="A192" s="31">
        <v>44477.374998090279</v>
      </c>
      <c r="B192" s="45">
        <v>7.5833333333333304</v>
      </c>
      <c r="C192" s="45">
        <v>7.625</v>
      </c>
      <c r="D192" s="3">
        <v>277029.22400000005</v>
      </c>
      <c r="E192" s="3">
        <v>76207.473999999973</v>
      </c>
      <c r="F192" s="1">
        <f t="shared" si="4"/>
        <v>200821.75000000006</v>
      </c>
      <c r="G192" s="4">
        <f t="shared" si="5"/>
        <v>1.8041949296155016E-3</v>
      </c>
      <c r="H192" s="29"/>
      <c r="I192" s="29"/>
    </row>
    <row r="193" spans="1:9" x14ac:dyDescent="0.25">
      <c r="A193" s="31">
        <v>44477.416664699071</v>
      </c>
      <c r="B193" s="45">
        <v>7.625</v>
      </c>
      <c r="C193" s="45">
        <v>7.6666666666666696</v>
      </c>
      <c r="D193" s="3">
        <v>266217.47799999994</v>
      </c>
      <c r="E193" s="3">
        <v>77730.528000000006</v>
      </c>
      <c r="F193" s="1">
        <f t="shared" si="4"/>
        <v>188486.94999999995</v>
      </c>
      <c r="G193" s="4">
        <f t="shared" si="5"/>
        <v>1.6933783292332151E-3</v>
      </c>
      <c r="H193" s="29"/>
      <c r="I193" s="29"/>
    </row>
    <row r="194" spans="1:9" x14ac:dyDescent="0.25">
      <c r="A194" s="31">
        <v>44477.458331307869</v>
      </c>
      <c r="B194" s="45">
        <v>7.6666666666666696</v>
      </c>
      <c r="C194" s="45">
        <v>7.7083333333333304</v>
      </c>
      <c r="D194" s="3">
        <v>250492.51399999991</v>
      </c>
      <c r="E194" s="3">
        <v>79927.993999999992</v>
      </c>
      <c r="F194" s="1">
        <f t="shared" si="4"/>
        <v>170564.5199999999</v>
      </c>
      <c r="G194" s="4">
        <f t="shared" si="5"/>
        <v>1.532362117929465E-3</v>
      </c>
      <c r="H194" s="29"/>
      <c r="I194" s="29"/>
    </row>
    <row r="195" spans="1:9" x14ac:dyDescent="0.25">
      <c r="A195" s="55">
        <v>44477.499997916668</v>
      </c>
      <c r="B195" s="56">
        <v>7.7083333333333304</v>
      </c>
      <c r="C195" s="56">
        <v>7.75</v>
      </c>
      <c r="D195" s="57">
        <v>246690.35000000003</v>
      </c>
      <c r="E195" s="57">
        <v>83582.280000000013</v>
      </c>
      <c r="F195" s="58">
        <f t="shared" si="4"/>
        <v>163108.07</v>
      </c>
      <c r="G195" s="59">
        <f t="shared" si="5"/>
        <v>1.4653729134088825E-3</v>
      </c>
      <c r="H195" s="29"/>
      <c r="I195" s="29"/>
    </row>
    <row r="196" spans="1:9" x14ac:dyDescent="0.25">
      <c r="A196" s="55">
        <v>44477.541664525466</v>
      </c>
      <c r="B196" s="56">
        <v>7.75</v>
      </c>
      <c r="C196" s="56">
        <v>7.7916666666666696</v>
      </c>
      <c r="D196" s="57">
        <v>268775.30799999996</v>
      </c>
      <c r="E196" s="57">
        <v>88754.067999999999</v>
      </c>
      <c r="F196" s="58">
        <f t="shared" si="4"/>
        <v>180021.23999999996</v>
      </c>
      <c r="G196" s="59">
        <f t="shared" si="5"/>
        <v>1.6173218709183402E-3</v>
      </c>
      <c r="H196" s="29"/>
      <c r="I196" s="29"/>
    </row>
    <row r="197" spans="1:9" x14ac:dyDescent="0.25">
      <c r="A197" s="55">
        <v>44477.583331134258</v>
      </c>
      <c r="B197" s="56">
        <v>7.7916666666666696</v>
      </c>
      <c r="C197" s="56">
        <v>7.8333333333333304</v>
      </c>
      <c r="D197" s="57">
        <v>251560.01399999997</v>
      </c>
      <c r="E197" s="57">
        <v>86384.443999999989</v>
      </c>
      <c r="F197" s="58">
        <f t="shared" si="4"/>
        <v>165175.56999999998</v>
      </c>
      <c r="G197" s="59">
        <f t="shared" si="5"/>
        <v>1.4839474603241443E-3</v>
      </c>
      <c r="H197" s="29"/>
      <c r="I197" s="29"/>
    </row>
    <row r="198" spans="1:9" x14ac:dyDescent="0.25">
      <c r="A198" s="55">
        <v>44477.624997743056</v>
      </c>
      <c r="B198" s="56">
        <v>7.8333333333333304</v>
      </c>
      <c r="C198" s="56">
        <v>7.875</v>
      </c>
      <c r="D198" s="57">
        <v>224630.48400000011</v>
      </c>
      <c r="E198" s="57">
        <v>86921.874000000025</v>
      </c>
      <c r="F198" s="58">
        <f t="shared" si="4"/>
        <v>137708.6100000001</v>
      </c>
      <c r="G198" s="59">
        <f t="shared" si="5"/>
        <v>1.2371826056012294E-3</v>
      </c>
      <c r="H198" s="29"/>
      <c r="I198" s="29"/>
    </row>
    <row r="199" spans="1:9" x14ac:dyDescent="0.25">
      <c r="A199" s="55">
        <v>44477.666664351855</v>
      </c>
      <c r="B199" s="56">
        <v>7.875</v>
      </c>
      <c r="C199" s="56">
        <v>7.9166666666666696</v>
      </c>
      <c r="D199" s="57">
        <v>203593.00599999994</v>
      </c>
      <c r="E199" s="57">
        <v>83683.165999999983</v>
      </c>
      <c r="F199" s="58">
        <f t="shared" si="4"/>
        <v>119909.83999999995</v>
      </c>
      <c r="G199" s="59">
        <f t="shared" si="5"/>
        <v>1.0772773633284539E-3</v>
      </c>
      <c r="H199" s="29"/>
      <c r="I199" s="29"/>
    </row>
    <row r="200" spans="1:9" x14ac:dyDescent="0.25">
      <c r="A200" s="55">
        <v>44477.708330960646</v>
      </c>
      <c r="B200" s="56">
        <v>7.9166666666666696</v>
      </c>
      <c r="C200" s="56">
        <v>7.9583333333333304</v>
      </c>
      <c r="D200" s="57">
        <v>188202.91600000014</v>
      </c>
      <c r="E200" s="57">
        <v>78774.375999999989</v>
      </c>
      <c r="F200" s="58">
        <f t="shared" si="4"/>
        <v>109428.54000000015</v>
      </c>
      <c r="G200" s="59">
        <f t="shared" si="5"/>
        <v>9.8311272072485844E-4</v>
      </c>
      <c r="H200" s="29"/>
      <c r="I200" s="29"/>
    </row>
    <row r="201" spans="1:9" x14ac:dyDescent="0.25">
      <c r="A201" s="31">
        <v>44477.749997569445</v>
      </c>
      <c r="B201" s="45">
        <v>7.9583333333333304</v>
      </c>
      <c r="C201" s="45">
        <v>8</v>
      </c>
      <c r="D201" s="3">
        <v>191496.60199999996</v>
      </c>
      <c r="E201" s="3">
        <v>70931.422000000035</v>
      </c>
      <c r="F201" s="1">
        <f t="shared" si="4"/>
        <v>120565.17999999992</v>
      </c>
      <c r="G201" s="4">
        <f t="shared" si="5"/>
        <v>1.0831649781170619E-3</v>
      </c>
      <c r="H201" s="29"/>
      <c r="I201" s="29"/>
    </row>
    <row r="202" spans="1:9" x14ac:dyDescent="0.25">
      <c r="A202" s="31">
        <v>44477.791664178243</v>
      </c>
      <c r="B202" s="45">
        <v>8</v>
      </c>
      <c r="C202" s="45">
        <v>8.0416666666666696</v>
      </c>
      <c r="D202" s="3">
        <v>155808.02400000003</v>
      </c>
      <c r="E202" s="3">
        <v>64681.443999999996</v>
      </c>
      <c r="F202" s="1">
        <f t="shared" si="4"/>
        <v>91126.580000000045</v>
      </c>
      <c r="G202" s="4">
        <f t="shared" si="5"/>
        <v>8.1868678860333314E-4</v>
      </c>
      <c r="H202" s="29"/>
      <c r="I202" s="29"/>
    </row>
    <row r="203" spans="1:9" x14ac:dyDescent="0.25">
      <c r="A203" s="31">
        <v>44477.833330787034</v>
      </c>
      <c r="B203" s="45">
        <v>8.0416666666666696</v>
      </c>
      <c r="C203" s="45">
        <v>8.0833333333333304</v>
      </c>
      <c r="D203" s="3">
        <v>152931.01799999998</v>
      </c>
      <c r="E203" s="3">
        <v>57677.037999999993</v>
      </c>
      <c r="F203" s="1">
        <f t="shared" si="4"/>
        <v>95253.979999999981</v>
      </c>
      <c r="G203" s="4">
        <f t="shared" si="5"/>
        <v>8.5576760356732438E-4</v>
      </c>
      <c r="H203" s="29"/>
      <c r="I203" s="29"/>
    </row>
    <row r="204" spans="1:9" x14ac:dyDescent="0.25">
      <c r="A204" s="31">
        <v>44477.874997395833</v>
      </c>
      <c r="B204" s="45">
        <v>8.0833333333333304</v>
      </c>
      <c r="C204" s="45">
        <v>8.125</v>
      </c>
      <c r="D204" s="3">
        <v>185303.12199999997</v>
      </c>
      <c r="E204" s="3">
        <v>57717.342000000004</v>
      </c>
      <c r="F204" s="1">
        <f t="shared" si="4"/>
        <v>127585.77999999997</v>
      </c>
      <c r="G204" s="4">
        <f t="shared" si="5"/>
        <v>1.1462384794826196E-3</v>
      </c>
      <c r="H204" s="29"/>
      <c r="I204" s="29"/>
    </row>
    <row r="205" spans="1:9" x14ac:dyDescent="0.25">
      <c r="A205" s="31">
        <v>44477.916664004631</v>
      </c>
      <c r="B205" s="45">
        <v>8.125</v>
      </c>
      <c r="C205" s="45">
        <v>8.1666666666666696</v>
      </c>
      <c r="D205" s="3">
        <v>190393.5400000001</v>
      </c>
      <c r="E205" s="3">
        <v>58065.87</v>
      </c>
      <c r="F205" s="1">
        <f t="shared" si="4"/>
        <v>132327.6700000001</v>
      </c>
      <c r="G205" s="4">
        <f t="shared" si="5"/>
        <v>1.1888399103276086E-3</v>
      </c>
      <c r="H205" s="29"/>
      <c r="I205" s="29"/>
    </row>
    <row r="206" spans="1:9" x14ac:dyDescent="0.25">
      <c r="A206" s="31">
        <v>44477.958330613423</v>
      </c>
      <c r="B206" s="45">
        <v>8.1666666666666696</v>
      </c>
      <c r="C206" s="45">
        <v>8.2083333333333304</v>
      </c>
      <c r="D206" s="3">
        <v>186495.94599999988</v>
      </c>
      <c r="E206" s="3">
        <v>58275.506000000001</v>
      </c>
      <c r="F206" s="1">
        <f t="shared" si="4"/>
        <v>128220.43999999989</v>
      </c>
      <c r="G206" s="4">
        <f t="shared" si="5"/>
        <v>1.1519403038817676E-3</v>
      </c>
      <c r="H206" s="29"/>
      <c r="I206" s="29"/>
    </row>
    <row r="207" spans="1:9" x14ac:dyDescent="0.25">
      <c r="A207" s="31">
        <v>44477.999997222221</v>
      </c>
      <c r="B207" s="45">
        <v>8.2083333333333304</v>
      </c>
      <c r="C207" s="45">
        <v>8.25</v>
      </c>
      <c r="D207" s="3">
        <v>191659.054</v>
      </c>
      <c r="E207" s="3">
        <v>60576.934000000008</v>
      </c>
      <c r="F207" s="1">
        <f t="shared" si="4"/>
        <v>131082.12</v>
      </c>
      <c r="G207" s="4">
        <f t="shared" si="5"/>
        <v>1.1776498126684519E-3</v>
      </c>
      <c r="H207" s="29"/>
      <c r="I207" s="29"/>
    </row>
    <row r="208" spans="1:9" x14ac:dyDescent="0.25">
      <c r="A208" s="31">
        <v>44478.04166383102</v>
      </c>
      <c r="B208" s="45">
        <v>8.25</v>
      </c>
      <c r="C208" s="45">
        <v>8.2916666666666696</v>
      </c>
      <c r="D208" s="3">
        <v>174825.42599999992</v>
      </c>
      <c r="E208" s="3">
        <v>64588.705999999991</v>
      </c>
      <c r="F208" s="1">
        <f t="shared" ref="F208:F271" si="6">D208-E208</f>
        <v>110236.71999999993</v>
      </c>
      <c r="G208" s="4">
        <f t="shared" ref="G208:G271" si="7">F208/$F$759</f>
        <v>9.9037345945567935E-4</v>
      </c>
      <c r="H208" s="29"/>
      <c r="I208" s="29"/>
    </row>
    <row r="209" spans="1:9" x14ac:dyDescent="0.25">
      <c r="A209" s="31">
        <v>44478.083330439818</v>
      </c>
      <c r="B209" s="45">
        <v>8.2916666666666696</v>
      </c>
      <c r="C209" s="45">
        <v>8.3333333333333304</v>
      </c>
      <c r="D209" s="3">
        <v>198976.02999999997</v>
      </c>
      <c r="E209" s="3">
        <v>66054.160000000033</v>
      </c>
      <c r="F209" s="1">
        <f t="shared" si="6"/>
        <v>132921.86999999994</v>
      </c>
      <c r="G209" s="4">
        <f t="shared" si="7"/>
        <v>1.1941782396030843E-3</v>
      </c>
      <c r="H209" s="29"/>
      <c r="I209" s="29"/>
    </row>
    <row r="210" spans="1:9" x14ac:dyDescent="0.25">
      <c r="A210" s="31">
        <v>44478.12499704861</v>
      </c>
      <c r="B210" s="45">
        <v>8.3333333333333304</v>
      </c>
      <c r="C210" s="45">
        <v>8.375</v>
      </c>
      <c r="D210" s="3">
        <v>229325.24600000004</v>
      </c>
      <c r="E210" s="3">
        <v>75120.075999999986</v>
      </c>
      <c r="F210" s="1">
        <f t="shared" si="6"/>
        <v>154205.17000000004</v>
      </c>
      <c r="G210" s="4">
        <f t="shared" si="7"/>
        <v>1.3853887132967244E-3</v>
      </c>
      <c r="H210" s="29"/>
      <c r="I210" s="29"/>
    </row>
    <row r="211" spans="1:9" x14ac:dyDescent="0.25">
      <c r="A211" s="31">
        <v>44478.166663657408</v>
      </c>
      <c r="B211" s="45">
        <v>8.375</v>
      </c>
      <c r="C211" s="45">
        <v>8.4166666666666696</v>
      </c>
      <c r="D211" s="3">
        <v>239650.27599999995</v>
      </c>
      <c r="E211" s="3">
        <v>78064.416000000027</v>
      </c>
      <c r="F211" s="1">
        <f t="shared" si="6"/>
        <v>161585.85999999993</v>
      </c>
      <c r="G211" s="4">
        <f t="shared" si="7"/>
        <v>1.4516972853267144E-3</v>
      </c>
      <c r="H211" s="29"/>
      <c r="I211" s="29"/>
    </row>
    <row r="212" spans="1:9" x14ac:dyDescent="0.25">
      <c r="A212" s="31">
        <v>44478.208330266207</v>
      </c>
      <c r="B212" s="45">
        <v>8.4166666666666696</v>
      </c>
      <c r="C212" s="45">
        <v>8.4583333333333304</v>
      </c>
      <c r="D212" s="3">
        <v>228064.44200000004</v>
      </c>
      <c r="E212" s="3">
        <v>78989.822000000015</v>
      </c>
      <c r="F212" s="1">
        <f t="shared" si="6"/>
        <v>149074.62000000002</v>
      </c>
      <c r="G212" s="4">
        <f t="shared" si="7"/>
        <v>1.3392955371535086E-3</v>
      </c>
      <c r="H212" s="29"/>
      <c r="I212" s="29"/>
    </row>
    <row r="213" spans="1:9" x14ac:dyDescent="0.25">
      <c r="A213" s="31">
        <v>44478.249996874998</v>
      </c>
      <c r="B213" s="45">
        <v>8.4583333333333304</v>
      </c>
      <c r="C213" s="45">
        <v>8.5</v>
      </c>
      <c r="D213" s="3">
        <v>233151.46399999992</v>
      </c>
      <c r="E213" s="3">
        <v>77790.934000000023</v>
      </c>
      <c r="F213" s="1">
        <f t="shared" si="6"/>
        <v>155360.52999999991</v>
      </c>
      <c r="G213" s="4">
        <f t="shared" si="7"/>
        <v>1.3957685384594885E-3</v>
      </c>
      <c r="H213" s="29"/>
      <c r="I213" s="29"/>
    </row>
    <row r="214" spans="1:9" x14ac:dyDescent="0.25">
      <c r="A214" s="31">
        <v>44478.291663483797</v>
      </c>
      <c r="B214" s="45">
        <v>8.5</v>
      </c>
      <c r="C214" s="45">
        <v>8.5416666666666696</v>
      </c>
      <c r="D214" s="3">
        <v>222789.98399999988</v>
      </c>
      <c r="E214" s="3">
        <v>74369.404000000024</v>
      </c>
      <c r="F214" s="1">
        <f t="shared" si="6"/>
        <v>148420.57999999984</v>
      </c>
      <c r="G214" s="4">
        <f t="shared" si="7"/>
        <v>1.3334196016447002E-3</v>
      </c>
      <c r="H214" s="29"/>
      <c r="I214" s="29"/>
    </row>
    <row r="215" spans="1:9" x14ac:dyDescent="0.25">
      <c r="A215" s="31">
        <v>44478.333330092595</v>
      </c>
      <c r="B215" s="45">
        <v>8.5416666666666696</v>
      </c>
      <c r="C215" s="45">
        <v>8.5833333333333304</v>
      </c>
      <c r="D215" s="3">
        <v>214438.8899999999</v>
      </c>
      <c r="E215" s="3">
        <v>71181.210000000021</v>
      </c>
      <c r="F215" s="1">
        <f t="shared" si="6"/>
        <v>143257.67999999988</v>
      </c>
      <c r="G215" s="4">
        <f t="shared" si="7"/>
        <v>1.2870357911156523E-3</v>
      </c>
      <c r="H215" s="29"/>
      <c r="I215" s="29"/>
    </row>
    <row r="216" spans="1:9" x14ac:dyDescent="0.25">
      <c r="A216" s="31">
        <v>44478.374996701386</v>
      </c>
      <c r="B216" s="45">
        <v>8.5833333333333304</v>
      </c>
      <c r="C216" s="45">
        <v>8.625</v>
      </c>
      <c r="D216" s="3">
        <v>200155.57000000007</v>
      </c>
      <c r="E216" s="3">
        <v>73725.290000000008</v>
      </c>
      <c r="F216" s="1">
        <f t="shared" si="6"/>
        <v>126430.28000000006</v>
      </c>
      <c r="G216" s="4">
        <f t="shared" si="7"/>
        <v>1.1358573965512611E-3</v>
      </c>
      <c r="H216" s="29"/>
      <c r="I216" s="29"/>
    </row>
    <row r="217" spans="1:9" x14ac:dyDescent="0.25">
      <c r="A217" s="31">
        <v>44478.416663310185</v>
      </c>
      <c r="B217" s="45">
        <v>8.625</v>
      </c>
      <c r="C217" s="45">
        <v>8.6666666666666696</v>
      </c>
      <c r="D217" s="3">
        <v>185689.95799999998</v>
      </c>
      <c r="E217" s="3">
        <v>74405.497999999992</v>
      </c>
      <c r="F217" s="1">
        <f t="shared" si="6"/>
        <v>111284.45999999999</v>
      </c>
      <c r="G217" s="4">
        <f t="shared" si="7"/>
        <v>9.997864199320992E-4</v>
      </c>
      <c r="H217" s="29"/>
      <c r="I217" s="29"/>
    </row>
    <row r="218" spans="1:9" x14ac:dyDescent="0.25">
      <c r="A218" s="31">
        <v>44478.458329918984</v>
      </c>
      <c r="B218" s="45">
        <v>8.6666666666666696</v>
      </c>
      <c r="C218" s="45">
        <v>8.7083333333333304</v>
      </c>
      <c r="D218" s="3">
        <v>183139.04599999986</v>
      </c>
      <c r="E218" s="3">
        <v>74614.035999999978</v>
      </c>
      <c r="F218" s="1">
        <f t="shared" si="6"/>
        <v>108525.00999999988</v>
      </c>
      <c r="G218" s="4">
        <f t="shared" si="7"/>
        <v>9.7499535174089128E-4</v>
      </c>
      <c r="H218" s="29"/>
      <c r="I218" s="29"/>
    </row>
    <row r="219" spans="1:9" x14ac:dyDescent="0.25">
      <c r="A219" s="31">
        <v>44478.499996527775</v>
      </c>
      <c r="B219" s="47">
        <v>8.7083333333333304</v>
      </c>
      <c r="C219" s="47">
        <v>8.75</v>
      </c>
      <c r="D219" s="3">
        <v>194902.44799999997</v>
      </c>
      <c r="E219" s="3">
        <v>77340.398000000001</v>
      </c>
      <c r="F219" s="11">
        <f t="shared" si="6"/>
        <v>117562.04999999997</v>
      </c>
      <c r="G219" s="12">
        <f t="shared" si="7"/>
        <v>1.0561846738473496E-3</v>
      </c>
      <c r="H219" s="29"/>
      <c r="I219" s="29"/>
    </row>
    <row r="220" spans="1:9" x14ac:dyDescent="0.25">
      <c r="A220" s="31">
        <v>44478.541663136573</v>
      </c>
      <c r="B220" s="47">
        <v>8.75</v>
      </c>
      <c r="C220" s="47">
        <v>8.7916666666666696</v>
      </c>
      <c r="D220" s="3">
        <v>227931.45600000001</v>
      </c>
      <c r="E220" s="3">
        <v>83710.546000000017</v>
      </c>
      <c r="F220" s="11">
        <f t="shared" si="6"/>
        <v>144220.90999999997</v>
      </c>
      <c r="G220" s="12">
        <f t="shared" si="7"/>
        <v>1.2956895085643536E-3</v>
      </c>
      <c r="H220" s="29"/>
      <c r="I220" s="29"/>
    </row>
    <row r="221" spans="1:9" x14ac:dyDescent="0.25">
      <c r="A221" s="31">
        <v>44478.583329745372</v>
      </c>
      <c r="B221" s="47">
        <v>8.7916666666666696</v>
      </c>
      <c r="C221" s="47">
        <v>8.8333333333333304</v>
      </c>
      <c r="D221" s="3">
        <v>229732.59200000006</v>
      </c>
      <c r="E221" s="3">
        <v>82993.801999999996</v>
      </c>
      <c r="F221" s="11">
        <f t="shared" si="6"/>
        <v>146738.79000000007</v>
      </c>
      <c r="G221" s="12">
        <f t="shared" si="7"/>
        <v>1.3183102970465794E-3</v>
      </c>
      <c r="H221" s="29"/>
      <c r="I221" s="29"/>
    </row>
    <row r="222" spans="1:9" x14ac:dyDescent="0.25">
      <c r="A222" s="31">
        <v>44478.624996354163</v>
      </c>
      <c r="B222" s="47">
        <v>8.8333333333333304</v>
      </c>
      <c r="C222" s="47">
        <v>8.875</v>
      </c>
      <c r="D222" s="3">
        <v>221707.4040000001</v>
      </c>
      <c r="E222" s="3">
        <v>83429.593999999983</v>
      </c>
      <c r="F222" s="11">
        <f t="shared" si="6"/>
        <v>138277.81000000011</v>
      </c>
      <c r="G222" s="12">
        <f t="shared" si="7"/>
        <v>1.2422963333420601E-3</v>
      </c>
      <c r="H222" s="29"/>
      <c r="I222" s="29"/>
    </row>
    <row r="223" spans="1:9" x14ac:dyDescent="0.25">
      <c r="A223" s="31">
        <v>44478.666662962962</v>
      </c>
      <c r="B223" s="47">
        <v>8.875</v>
      </c>
      <c r="C223" s="47">
        <v>8.9166666666666696</v>
      </c>
      <c r="D223" s="3">
        <v>219705.58200000005</v>
      </c>
      <c r="E223" s="3">
        <v>79766.44200000001</v>
      </c>
      <c r="F223" s="11">
        <f t="shared" si="6"/>
        <v>139939.14000000004</v>
      </c>
      <c r="G223" s="12">
        <f t="shared" si="7"/>
        <v>1.2572218240442274E-3</v>
      </c>
      <c r="H223" s="29"/>
      <c r="I223" s="29"/>
    </row>
    <row r="224" spans="1:9" x14ac:dyDescent="0.25">
      <c r="A224" s="31">
        <v>44478.70832957176</v>
      </c>
      <c r="B224" s="47">
        <v>8.9166666666666696</v>
      </c>
      <c r="C224" s="47">
        <v>8.9583333333333304</v>
      </c>
      <c r="D224" s="3">
        <v>198336.28000000009</v>
      </c>
      <c r="E224" s="3">
        <v>75448.720000000016</v>
      </c>
      <c r="F224" s="11">
        <f t="shared" si="6"/>
        <v>122887.56000000007</v>
      </c>
      <c r="G224" s="12">
        <f t="shared" si="7"/>
        <v>1.104029382598353E-3</v>
      </c>
      <c r="H224" s="29"/>
      <c r="I224" s="29"/>
    </row>
    <row r="225" spans="1:9" x14ac:dyDescent="0.25">
      <c r="A225" s="31">
        <v>44478.749996180559</v>
      </c>
      <c r="B225" s="45">
        <v>8.9583333333333304</v>
      </c>
      <c r="C225" s="45">
        <v>9</v>
      </c>
      <c r="D225" s="3">
        <v>154611.42800000007</v>
      </c>
      <c r="E225" s="3">
        <v>69963.417999999991</v>
      </c>
      <c r="F225" s="1">
        <f t="shared" si="6"/>
        <v>84648.010000000082</v>
      </c>
      <c r="G225" s="4">
        <f t="shared" si="7"/>
        <v>7.6048291803075302E-4</v>
      </c>
      <c r="H225" s="29"/>
      <c r="I225" s="29"/>
    </row>
    <row r="226" spans="1:9" x14ac:dyDescent="0.25">
      <c r="A226" s="31">
        <v>44478.79166278935</v>
      </c>
      <c r="B226" s="45">
        <v>9</v>
      </c>
      <c r="C226" s="45">
        <v>9.0416666666666696</v>
      </c>
      <c r="D226" s="3">
        <v>107885.40999999992</v>
      </c>
      <c r="E226" s="3">
        <v>65292.040000000008</v>
      </c>
      <c r="F226" s="1">
        <f t="shared" si="6"/>
        <v>42593.369999999908</v>
      </c>
      <c r="G226" s="4">
        <f t="shared" si="7"/>
        <v>3.8266145071057706E-4</v>
      </c>
      <c r="H226" s="29"/>
      <c r="I226" s="29"/>
    </row>
    <row r="227" spans="1:9" x14ac:dyDescent="0.25">
      <c r="A227" s="31">
        <v>44478.833329398149</v>
      </c>
      <c r="B227" s="45">
        <v>9.0416666666666696</v>
      </c>
      <c r="C227" s="45">
        <v>9.0833333333333304</v>
      </c>
      <c r="D227" s="3">
        <v>133967.02399999998</v>
      </c>
      <c r="E227" s="3">
        <v>56092.83400000001</v>
      </c>
      <c r="F227" s="1">
        <f t="shared" si="6"/>
        <v>77874.189999999973</v>
      </c>
      <c r="G227" s="4">
        <f t="shared" si="7"/>
        <v>6.9962650333399705E-4</v>
      </c>
      <c r="H227" s="29"/>
      <c r="I227" s="29"/>
    </row>
    <row r="228" spans="1:9" x14ac:dyDescent="0.25">
      <c r="A228" s="31">
        <v>44478.874996006947</v>
      </c>
      <c r="B228" s="45">
        <v>9.0833333333333304</v>
      </c>
      <c r="C228" s="45">
        <v>9.125</v>
      </c>
      <c r="D228" s="3">
        <v>156629.92800000001</v>
      </c>
      <c r="E228" s="3">
        <v>55026.148000000008</v>
      </c>
      <c r="F228" s="1">
        <f t="shared" si="6"/>
        <v>101603.78</v>
      </c>
      <c r="G228" s="4">
        <f t="shared" si="7"/>
        <v>9.1281459655524787E-4</v>
      </c>
      <c r="H228" s="29"/>
      <c r="I228" s="29"/>
    </row>
    <row r="229" spans="1:9" x14ac:dyDescent="0.25">
      <c r="A229" s="31">
        <v>44478.916662615738</v>
      </c>
      <c r="B229" s="45">
        <v>9.125</v>
      </c>
      <c r="C229" s="45">
        <v>9.1666666666666696</v>
      </c>
      <c r="D229" s="3">
        <v>151694.32399999994</v>
      </c>
      <c r="E229" s="3">
        <v>54798.874000000018</v>
      </c>
      <c r="F229" s="1">
        <f t="shared" si="6"/>
        <v>96895.449999999924</v>
      </c>
      <c r="G229" s="4">
        <f t="shared" si="7"/>
        <v>8.705146708103687E-4</v>
      </c>
      <c r="H229" s="29"/>
      <c r="I229" s="29"/>
    </row>
    <row r="230" spans="1:9" x14ac:dyDescent="0.25">
      <c r="A230" s="31">
        <v>44478.958329224537</v>
      </c>
      <c r="B230" s="45">
        <v>9.1666666666666696</v>
      </c>
      <c r="C230" s="45">
        <v>9.2083333333333304</v>
      </c>
      <c r="D230" s="3">
        <v>148109.80799999996</v>
      </c>
      <c r="E230" s="3">
        <v>55248.248000000007</v>
      </c>
      <c r="F230" s="1">
        <f t="shared" si="6"/>
        <v>92861.559999999954</v>
      </c>
      <c r="G230" s="4">
        <f t="shared" si="7"/>
        <v>8.3427395542656887E-4</v>
      </c>
      <c r="H230" s="29"/>
      <c r="I230" s="29"/>
    </row>
    <row r="231" spans="1:9" x14ac:dyDescent="0.25">
      <c r="A231" s="31">
        <v>44478.999995833336</v>
      </c>
      <c r="B231" s="45">
        <v>9.2083333333333304</v>
      </c>
      <c r="C231" s="45">
        <v>9.25</v>
      </c>
      <c r="D231" s="5">
        <v>169872.69</v>
      </c>
      <c r="E231" s="5">
        <v>57072.27</v>
      </c>
      <c r="F231" s="1">
        <f t="shared" si="6"/>
        <v>112800.42000000001</v>
      </c>
      <c r="G231" s="4">
        <f t="shared" si="7"/>
        <v>1.0134058976306053E-3</v>
      </c>
      <c r="H231" s="29"/>
      <c r="I231" s="29"/>
    </row>
    <row r="232" spans="1:9" x14ac:dyDescent="0.25">
      <c r="A232" s="31">
        <v>44479.041662442127</v>
      </c>
      <c r="B232" s="45">
        <v>9.25</v>
      </c>
      <c r="C232" s="45">
        <v>9.2916666666666696</v>
      </c>
      <c r="D232" s="5">
        <v>192566.8</v>
      </c>
      <c r="E232" s="5">
        <v>59092.990000000005</v>
      </c>
      <c r="F232" s="1">
        <f t="shared" si="6"/>
        <v>133473.81</v>
      </c>
      <c r="G232" s="4">
        <f t="shared" si="7"/>
        <v>1.1991369024443954E-3</v>
      </c>
      <c r="H232" s="29"/>
      <c r="I232" s="29"/>
    </row>
    <row r="233" spans="1:9" x14ac:dyDescent="0.25">
      <c r="A233" s="31">
        <v>44479.083329050925</v>
      </c>
      <c r="B233" s="45">
        <v>9.2916666666666696</v>
      </c>
      <c r="C233" s="45">
        <v>9.3333333333333304</v>
      </c>
      <c r="D233" s="5">
        <v>215502.38200000004</v>
      </c>
      <c r="E233" s="5">
        <v>61659.081999999995</v>
      </c>
      <c r="F233" s="1">
        <f t="shared" si="6"/>
        <v>153843.30000000005</v>
      </c>
      <c r="G233" s="4">
        <f t="shared" si="7"/>
        <v>1.3821376510030239E-3</v>
      </c>
      <c r="H233" s="29"/>
      <c r="I233" s="29"/>
    </row>
    <row r="234" spans="1:9" x14ac:dyDescent="0.25">
      <c r="A234" s="31">
        <v>44479.124995659724</v>
      </c>
      <c r="B234" s="45">
        <v>9.3333333333333304</v>
      </c>
      <c r="C234" s="45">
        <v>9.375</v>
      </c>
      <c r="D234" s="5">
        <v>227618.87599999987</v>
      </c>
      <c r="E234" s="5">
        <v>70353.046000000017</v>
      </c>
      <c r="F234" s="1">
        <f t="shared" si="6"/>
        <v>157265.82999999984</v>
      </c>
      <c r="G234" s="4">
        <f t="shared" si="7"/>
        <v>1.4128858706179638E-3</v>
      </c>
      <c r="H234" s="29"/>
      <c r="I234" s="29"/>
    </row>
    <row r="235" spans="1:9" x14ac:dyDescent="0.25">
      <c r="A235" s="31">
        <v>44479.166662268515</v>
      </c>
      <c r="B235" s="45">
        <v>9.375</v>
      </c>
      <c r="C235" s="45">
        <v>9.4166666666666696</v>
      </c>
      <c r="D235" s="5">
        <v>238702.97200000007</v>
      </c>
      <c r="E235" s="5">
        <v>74685.822</v>
      </c>
      <c r="F235" s="1">
        <f t="shared" si="6"/>
        <v>164017.15000000008</v>
      </c>
      <c r="G235" s="4">
        <f t="shared" si="7"/>
        <v>1.4735401439335393E-3</v>
      </c>
      <c r="H235" s="29"/>
      <c r="I235" s="29"/>
    </row>
    <row r="236" spans="1:9" x14ac:dyDescent="0.25">
      <c r="A236" s="31">
        <v>44479.208328877314</v>
      </c>
      <c r="B236" s="45">
        <v>9.4166666666666696</v>
      </c>
      <c r="C236" s="45">
        <v>9.4583333333333304</v>
      </c>
      <c r="D236" s="5">
        <v>243784.29200000002</v>
      </c>
      <c r="E236" s="5">
        <v>76010.061999999991</v>
      </c>
      <c r="F236" s="1">
        <f t="shared" si="6"/>
        <v>167774.23000000004</v>
      </c>
      <c r="G236" s="4">
        <f t="shared" si="7"/>
        <v>1.5072939812851196E-3</v>
      </c>
      <c r="H236" s="29"/>
      <c r="I236" s="29"/>
    </row>
    <row r="237" spans="1:9" x14ac:dyDescent="0.25">
      <c r="A237" s="31">
        <v>44479.249995486112</v>
      </c>
      <c r="B237" s="45">
        <v>9.4583333333333304</v>
      </c>
      <c r="C237" s="45">
        <v>9.5</v>
      </c>
      <c r="D237" s="5">
        <v>247781.598</v>
      </c>
      <c r="E237" s="5">
        <v>75814.928000000014</v>
      </c>
      <c r="F237" s="1">
        <f t="shared" si="6"/>
        <v>171966.66999999998</v>
      </c>
      <c r="G237" s="4">
        <f t="shared" si="7"/>
        <v>1.5449591196016472E-3</v>
      </c>
      <c r="H237" s="29"/>
      <c r="I237" s="29"/>
    </row>
    <row r="238" spans="1:9" x14ac:dyDescent="0.25">
      <c r="A238" s="31">
        <v>44479.291662094911</v>
      </c>
      <c r="B238" s="45">
        <v>9.5</v>
      </c>
      <c r="C238" s="45">
        <v>9.5416666666666696</v>
      </c>
      <c r="D238" s="5">
        <v>238881.46599999996</v>
      </c>
      <c r="E238" s="5">
        <v>73928.716</v>
      </c>
      <c r="F238" s="1">
        <f t="shared" si="6"/>
        <v>164952.74999999994</v>
      </c>
      <c r="G238" s="4">
        <f t="shared" si="7"/>
        <v>1.4819456317661471E-3</v>
      </c>
      <c r="H238" s="29"/>
      <c r="I238" s="29"/>
    </row>
    <row r="239" spans="1:9" x14ac:dyDescent="0.25">
      <c r="A239" s="31">
        <v>44479.333328703702</v>
      </c>
      <c r="B239" s="45">
        <v>9.5416666666666696</v>
      </c>
      <c r="C239" s="45">
        <v>9.5833333333333304</v>
      </c>
      <c r="D239" s="5">
        <v>223069.20600000006</v>
      </c>
      <c r="E239" s="5">
        <v>69759.296000000002</v>
      </c>
      <c r="F239" s="1">
        <f t="shared" si="6"/>
        <v>153309.91000000006</v>
      </c>
      <c r="G239" s="4">
        <f t="shared" si="7"/>
        <v>1.377345642500421E-3</v>
      </c>
      <c r="H239" s="29"/>
      <c r="I239" s="29"/>
    </row>
    <row r="240" spans="1:9" x14ac:dyDescent="0.25">
      <c r="A240" s="31">
        <v>44479.374995312501</v>
      </c>
      <c r="B240" s="45">
        <v>9.5833333333333304</v>
      </c>
      <c r="C240" s="45">
        <v>9.625</v>
      </c>
      <c r="D240" s="5">
        <v>219341.45599999995</v>
      </c>
      <c r="E240" s="5">
        <v>72149.866000000009</v>
      </c>
      <c r="F240" s="1">
        <f t="shared" si="6"/>
        <v>147191.58999999994</v>
      </c>
      <c r="G240" s="4">
        <f t="shared" si="7"/>
        <v>1.3223782800420949E-3</v>
      </c>
      <c r="H240" s="29"/>
      <c r="I240" s="29"/>
    </row>
    <row r="241" spans="1:9" x14ac:dyDescent="0.25">
      <c r="A241" s="31">
        <v>44479.416661921299</v>
      </c>
      <c r="B241" s="45">
        <v>9.625</v>
      </c>
      <c r="C241" s="45">
        <v>9.6666666666666696</v>
      </c>
      <c r="D241" s="5">
        <v>216378.77800000011</v>
      </c>
      <c r="E241" s="5">
        <v>70818.607999999993</v>
      </c>
      <c r="F241" s="1">
        <f t="shared" si="6"/>
        <v>145560.1700000001</v>
      </c>
      <c r="G241" s="4">
        <f t="shared" si="7"/>
        <v>1.3077215026159794E-3</v>
      </c>
      <c r="H241" s="29"/>
      <c r="I241" s="29"/>
    </row>
    <row r="242" spans="1:9" x14ac:dyDescent="0.25">
      <c r="A242" s="31">
        <v>44479.458328530091</v>
      </c>
      <c r="B242" s="45">
        <v>9.6666666666666696</v>
      </c>
      <c r="C242" s="45">
        <v>9.7083333333333304</v>
      </c>
      <c r="D242" s="5">
        <v>202456.72999999998</v>
      </c>
      <c r="E242" s="5">
        <v>72031.520000000004</v>
      </c>
      <c r="F242" s="1">
        <f t="shared" si="6"/>
        <v>130425.20999999998</v>
      </c>
      <c r="G242" s="4">
        <f t="shared" si="7"/>
        <v>1.1717480929034675E-3</v>
      </c>
      <c r="H242" s="29"/>
      <c r="I242" s="29"/>
    </row>
    <row r="243" spans="1:9" s="29" customFormat="1" x14ac:dyDescent="0.25">
      <c r="A243" s="31">
        <v>44479.499995138889</v>
      </c>
      <c r="B243" s="47">
        <v>9.7083333333333304</v>
      </c>
      <c r="C243" s="47">
        <v>9.75</v>
      </c>
      <c r="D243" s="5">
        <v>194664.96799999999</v>
      </c>
      <c r="E243" s="5">
        <v>76480.607999999993</v>
      </c>
      <c r="F243" s="11">
        <f t="shared" si="6"/>
        <v>118184.36</v>
      </c>
      <c r="G243" s="12">
        <f t="shared" si="7"/>
        <v>1.0617755450883833E-3</v>
      </c>
    </row>
    <row r="244" spans="1:9" s="29" customFormat="1" x14ac:dyDescent="0.25">
      <c r="A244" s="31">
        <v>44479.541661747688</v>
      </c>
      <c r="B244" s="47">
        <v>9.75</v>
      </c>
      <c r="C244" s="47">
        <v>9.7916666666666696</v>
      </c>
      <c r="D244" s="5">
        <v>238138.16999999993</v>
      </c>
      <c r="E244" s="5">
        <v>83814.050000000032</v>
      </c>
      <c r="F244" s="11">
        <f t="shared" si="6"/>
        <v>154324.11999999988</v>
      </c>
      <c r="G244" s="12">
        <f t="shared" si="7"/>
        <v>1.3864573673985708E-3</v>
      </c>
    </row>
    <row r="245" spans="1:9" s="29" customFormat="1" x14ac:dyDescent="0.25">
      <c r="A245" s="31">
        <v>44479.583328356479</v>
      </c>
      <c r="B245" s="47">
        <v>9.7916666666666696</v>
      </c>
      <c r="C245" s="47">
        <v>9.8333333333333304</v>
      </c>
      <c r="D245" s="5">
        <v>240408.99399999995</v>
      </c>
      <c r="E245" s="5">
        <v>82540.763999999996</v>
      </c>
      <c r="F245" s="11">
        <f t="shared" si="6"/>
        <v>157868.22999999995</v>
      </c>
      <c r="G245" s="12">
        <f t="shared" si="7"/>
        <v>1.4182978691968059E-3</v>
      </c>
    </row>
    <row r="246" spans="1:9" s="29" customFormat="1" x14ac:dyDescent="0.25">
      <c r="A246" s="31">
        <v>44479.624994965277</v>
      </c>
      <c r="B246" s="47">
        <v>9.8333333333333304</v>
      </c>
      <c r="C246" s="47">
        <v>9.875</v>
      </c>
      <c r="D246" s="5">
        <v>229346.08200000005</v>
      </c>
      <c r="E246" s="5">
        <v>83117.712000000014</v>
      </c>
      <c r="F246" s="11">
        <f t="shared" si="6"/>
        <v>146228.37000000005</v>
      </c>
      <c r="G246" s="12">
        <f t="shared" si="7"/>
        <v>1.3137246524340094E-3</v>
      </c>
    </row>
    <row r="247" spans="1:9" s="29" customFormat="1" x14ac:dyDescent="0.25">
      <c r="A247" s="31">
        <v>44479.666661574076</v>
      </c>
      <c r="B247" s="47">
        <v>9.875</v>
      </c>
      <c r="C247" s="47">
        <v>9.9166666666666696</v>
      </c>
      <c r="D247" s="5">
        <v>223721.06200000003</v>
      </c>
      <c r="E247" s="5">
        <v>79375.051999999981</v>
      </c>
      <c r="F247" s="11">
        <f t="shared" si="6"/>
        <v>144346.01000000007</v>
      </c>
      <c r="G247" s="12">
        <f t="shared" si="7"/>
        <v>1.2968134146437253E-3</v>
      </c>
    </row>
    <row r="248" spans="1:9" s="29" customFormat="1" x14ac:dyDescent="0.25">
      <c r="A248" s="31">
        <v>44479.708328182867</v>
      </c>
      <c r="B248" s="47">
        <v>9.9166666666666696</v>
      </c>
      <c r="C248" s="47">
        <v>9.9583333333333304</v>
      </c>
      <c r="D248" s="5">
        <v>191689.95600000006</v>
      </c>
      <c r="E248" s="5">
        <v>74469.416000000012</v>
      </c>
      <c r="F248" s="11">
        <f t="shared" si="6"/>
        <v>117220.54000000005</v>
      </c>
      <c r="G248" s="12">
        <f t="shared" si="7"/>
        <v>1.0531165270434657E-3</v>
      </c>
    </row>
    <row r="249" spans="1:9" x14ac:dyDescent="0.25">
      <c r="A249" s="31">
        <v>44479.749994791666</v>
      </c>
      <c r="B249" s="45">
        <v>9.9583333333333304</v>
      </c>
      <c r="C249" s="45">
        <v>10</v>
      </c>
      <c r="D249" s="5">
        <v>168018.4200000001</v>
      </c>
      <c r="E249" s="5">
        <v>68151.679999999978</v>
      </c>
      <c r="F249" s="1">
        <f t="shared" si="6"/>
        <v>99866.740000000122</v>
      </c>
      <c r="G249" s="4">
        <f t="shared" si="7"/>
        <v>8.9720892256555762E-4</v>
      </c>
      <c r="H249" s="29"/>
      <c r="I249" s="29"/>
    </row>
    <row r="250" spans="1:9" x14ac:dyDescent="0.25">
      <c r="A250" s="31">
        <v>44479.791661400464</v>
      </c>
      <c r="B250" s="45">
        <v>10</v>
      </c>
      <c r="C250" s="45">
        <v>10.0416666666667</v>
      </c>
      <c r="D250" s="5">
        <v>176601.00600000005</v>
      </c>
      <c r="E250" s="5">
        <v>60904.935999999994</v>
      </c>
      <c r="F250" s="1">
        <f t="shared" si="6"/>
        <v>115696.07000000007</v>
      </c>
      <c r="G250" s="4">
        <f t="shared" si="7"/>
        <v>1.0394205949825664E-3</v>
      </c>
      <c r="H250" s="29"/>
      <c r="I250" s="29"/>
    </row>
    <row r="251" spans="1:9" x14ac:dyDescent="0.25">
      <c r="A251" s="31">
        <v>44479.833328009256</v>
      </c>
      <c r="B251" s="45">
        <v>10.0416666666667</v>
      </c>
      <c r="C251" s="45">
        <v>10.0833333333333</v>
      </c>
      <c r="D251" s="5">
        <v>176053.46199999988</v>
      </c>
      <c r="E251" s="5">
        <v>53725.832000000009</v>
      </c>
      <c r="F251" s="1">
        <f t="shared" si="6"/>
        <v>122327.62999999987</v>
      </c>
      <c r="G251" s="4">
        <f t="shared" si="7"/>
        <v>1.0989989371065676E-3</v>
      </c>
      <c r="H251" s="29"/>
      <c r="I251" s="29"/>
    </row>
    <row r="252" spans="1:9" x14ac:dyDescent="0.25">
      <c r="A252" s="31">
        <v>44479.874994618054</v>
      </c>
      <c r="B252" s="45">
        <v>10.0833333333333</v>
      </c>
      <c r="C252" s="45">
        <v>10.125</v>
      </c>
      <c r="D252" s="5">
        <v>186250.64800000004</v>
      </c>
      <c r="E252" s="5">
        <v>55119.148000000001</v>
      </c>
      <c r="F252" s="1">
        <f t="shared" si="6"/>
        <v>131131.50000000006</v>
      </c>
      <c r="G252" s="4">
        <f t="shared" si="7"/>
        <v>1.178093445619686E-3</v>
      </c>
      <c r="H252" s="29"/>
      <c r="I252" s="29"/>
    </row>
    <row r="253" spans="1:9" x14ac:dyDescent="0.25">
      <c r="A253" s="31">
        <v>44479.916661226853</v>
      </c>
      <c r="B253" s="45">
        <v>10.125</v>
      </c>
      <c r="C253" s="45">
        <v>10.1666666666667</v>
      </c>
      <c r="D253" s="5">
        <v>177630.72200000001</v>
      </c>
      <c r="E253" s="5">
        <v>55153.012000000002</v>
      </c>
      <c r="F253" s="1">
        <f t="shared" si="6"/>
        <v>122477.71</v>
      </c>
      <c r="G253" s="4">
        <f t="shared" si="7"/>
        <v>1.1003472650393583E-3</v>
      </c>
      <c r="H253" s="29"/>
      <c r="I253" s="29"/>
    </row>
    <row r="254" spans="1:9" x14ac:dyDescent="0.25">
      <c r="A254" s="31">
        <v>44479.958327835651</v>
      </c>
      <c r="B254" s="45">
        <v>10.1666666666667</v>
      </c>
      <c r="C254" s="45">
        <v>10.2083333333333</v>
      </c>
      <c r="D254" s="5">
        <v>176749.46799999999</v>
      </c>
      <c r="E254" s="5">
        <v>56055.968000000001</v>
      </c>
      <c r="F254" s="1">
        <f t="shared" si="6"/>
        <v>120693.5</v>
      </c>
      <c r="G254" s="4">
        <f t="shared" si="7"/>
        <v>1.0843178128740959E-3</v>
      </c>
      <c r="H254" s="29"/>
      <c r="I254" s="29"/>
    </row>
    <row r="255" spans="1:9" x14ac:dyDescent="0.25">
      <c r="A255" s="31">
        <v>44480</v>
      </c>
      <c r="B255" s="45">
        <v>10.2083333333333</v>
      </c>
      <c r="C255" s="45">
        <v>10.25</v>
      </c>
      <c r="D255" s="5">
        <v>186376.81800000003</v>
      </c>
      <c r="E255" s="5">
        <v>59597.207999999991</v>
      </c>
      <c r="F255" s="1">
        <f t="shared" si="6"/>
        <v>126779.61000000004</v>
      </c>
      <c r="G255" s="4">
        <f t="shared" si="7"/>
        <v>1.1389957987151828E-3</v>
      </c>
      <c r="H255" s="29"/>
      <c r="I255" s="29"/>
    </row>
    <row r="256" spans="1:9" x14ac:dyDescent="0.25">
      <c r="A256" s="31">
        <v>44480.041666666664</v>
      </c>
      <c r="B256" s="45">
        <v>10.25</v>
      </c>
      <c r="C256" s="45">
        <v>10.2916666666667</v>
      </c>
      <c r="D256" s="5">
        <v>216642.81599999999</v>
      </c>
      <c r="E256" s="5">
        <v>66832.076000000001</v>
      </c>
      <c r="F256" s="1">
        <f t="shared" si="6"/>
        <v>149810.74</v>
      </c>
      <c r="G256" s="4">
        <f t="shared" si="7"/>
        <v>1.3459088844208664E-3</v>
      </c>
      <c r="H256" s="29"/>
      <c r="I256" s="29"/>
    </row>
    <row r="257" spans="1:9" x14ac:dyDescent="0.25">
      <c r="A257" s="31">
        <v>44480.08333321759</v>
      </c>
      <c r="B257" s="45">
        <v>10.2916666666667</v>
      </c>
      <c r="C257" s="45">
        <v>10.3333333333333</v>
      </c>
      <c r="D257" s="5">
        <v>254797.79600000003</v>
      </c>
      <c r="E257" s="5">
        <v>71291.195999999967</v>
      </c>
      <c r="F257" s="1">
        <f t="shared" si="6"/>
        <v>183506.60000000006</v>
      </c>
      <c r="G257" s="4">
        <f t="shared" si="7"/>
        <v>1.6486345591101563E-3</v>
      </c>
      <c r="H257" s="29"/>
      <c r="I257" s="29"/>
    </row>
    <row r="258" spans="1:9" x14ac:dyDescent="0.25">
      <c r="A258" s="31">
        <v>44480.124999826388</v>
      </c>
      <c r="B258" s="45">
        <v>10.3333333333333</v>
      </c>
      <c r="C258" s="45">
        <v>10.375</v>
      </c>
      <c r="D258" s="5">
        <v>271579.55799999996</v>
      </c>
      <c r="E258" s="5">
        <v>77953.267999999996</v>
      </c>
      <c r="F258" s="1">
        <f t="shared" si="6"/>
        <v>193626.28999999998</v>
      </c>
      <c r="G258" s="4">
        <f t="shared" si="7"/>
        <v>1.7395504752760126E-3</v>
      </c>
      <c r="H258" s="29"/>
      <c r="I258" s="29"/>
    </row>
    <row r="259" spans="1:9" x14ac:dyDescent="0.25">
      <c r="A259" s="31">
        <v>44480.166666435187</v>
      </c>
      <c r="B259" s="45">
        <v>10.375</v>
      </c>
      <c r="C259" s="45">
        <v>10.4166666666667</v>
      </c>
      <c r="D259" s="5">
        <v>273752.73000000004</v>
      </c>
      <c r="E259" s="5">
        <v>82652.190000000031</v>
      </c>
      <c r="F259" s="1">
        <f t="shared" si="6"/>
        <v>191100.54</v>
      </c>
      <c r="G259" s="4">
        <f t="shared" si="7"/>
        <v>1.716858982230681E-3</v>
      </c>
      <c r="H259" s="29"/>
      <c r="I259" s="29"/>
    </row>
    <row r="260" spans="1:9" x14ac:dyDescent="0.25">
      <c r="A260" s="31">
        <v>44480.208333043978</v>
      </c>
      <c r="B260" s="45">
        <v>10.4166666666667</v>
      </c>
      <c r="C260" s="45">
        <v>10.4583333333333</v>
      </c>
      <c r="D260" s="5">
        <v>242605.08999999985</v>
      </c>
      <c r="E260" s="5">
        <v>86185.73</v>
      </c>
      <c r="F260" s="1">
        <f t="shared" si="6"/>
        <v>156419.35999999987</v>
      </c>
      <c r="G260" s="4">
        <f t="shared" si="7"/>
        <v>1.4052811321766765E-3</v>
      </c>
      <c r="H260" s="29"/>
      <c r="I260" s="29"/>
    </row>
    <row r="261" spans="1:9" x14ac:dyDescent="0.25">
      <c r="A261" s="31">
        <v>44480.249999652777</v>
      </c>
      <c r="B261" s="45">
        <v>10.4583333333333</v>
      </c>
      <c r="C261" s="45">
        <v>10.5</v>
      </c>
      <c r="D261" s="5">
        <v>235967.234</v>
      </c>
      <c r="E261" s="5">
        <v>86200.043999999994</v>
      </c>
      <c r="F261" s="1">
        <f t="shared" si="6"/>
        <v>149767.19</v>
      </c>
      <c r="G261" s="4">
        <f t="shared" si="7"/>
        <v>1.3455176285475123E-3</v>
      </c>
      <c r="H261" s="29"/>
      <c r="I261" s="29"/>
    </row>
    <row r="262" spans="1:9" x14ac:dyDescent="0.25">
      <c r="A262" s="31">
        <v>44480.291666261575</v>
      </c>
      <c r="B262" s="45">
        <v>10.5</v>
      </c>
      <c r="C262" s="45">
        <v>10.5416666666667</v>
      </c>
      <c r="D262" s="5">
        <v>220887.96800000017</v>
      </c>
      <c r="E262" s="5">
        <v>82379.178</v>
      </c>
      <c r="F262" s="1">
        <f t="shared" si="6"/>
        <v>138508.79000000015</v>
      </c>
      <c r="G262" s="4">
        <f t="shared" si="7"/>
        <v>1.244371471840966E-3</v>
      </c>
      <c r="H262" s="29"/>
      <c r="I262" s="29"/>
    </row>
    <row r="263" spans="1:9" x14ac:dyDescent="0.25">
      <c r="A263" s="31">
        <v>44480.333332870374</v>
      </c>
      <c r="B263" s="45">
        <v>10.5416666666667</v>
      </c>
      <c r="C263" s="45">
        <v>10.5833333333333</v>
      </c>
      <c r="D263" s="5">
        <v>224915.52799999999</v>
      </c>
      <c r="E263" s="5">
        <v>78595.288</v>
      </c>
      <c r="F263" s="1">
        <f t="shared" si="6"/>
        <v>146320.24</v>
      </c>
      <c r="G263" s="4">
        <f t="shared" si="7"/>
        <v>1.3145500181535278E-3</v>
      </c>
      <c r="H263" s="29"/>
      <c r="I263" s="29"/>
    </row>
    <row r="264" spans="1:9" x14ac:dyDescent="0.25">
      <c r="A264" s="31">
        <v>44480.374999479165</v>
      </c>
      <c r="B264" s="45">
        <v>10.5833333333333</v>
      </c>
      <c r="C264" s="45">
        <v>10.625</v>
      </c>
      <c r="D264" s="5">
        <v>218095.90199999994</v>
      </c>
      <c r="E264" s="5">
        <v>81848.012000000017</v>
      </c>
      <c r="F264" s="1">
        <f t="shared" si="6"/>
        <v>136247.88999999993</v>
      </c>
      <c r="G264" s="4">
        <f t="shared" si="7"/>
        <v>1.2240594074536767E-3</v>
      </c>
      <c r="H264" s="29"/>
      <c r="I264" s="29"/>
    </row>
    <row r="265" spans="1:9" x14ac:dyDescent="0.25">
      <c r="A265" s="31">
        <v>44480.416666087964</v>
      </c>
      <c r="B265" s="45">
        <v>10.625</v>
      </c>
      <c r="C265" s="45">
        <v>10.6666666666667</v>
      </c>
      <c r="D265" s="5">
        <v>218493.83999999991</v>
      </c>
      <c r="E265" s="5">
        <v>80787.78</v>
      </c>
      <c r="F265" s="1">
        <f t="shared" si="6"/>
        <v>137706.05999999991</v>
      </c>
      <c r="G265" s="4">
        <f t="shared" si="7"/>
        <v>1.2371596962446937E-3</v>
      </c>
      <c r="H265" s="29"/>
      <c r="I265" s="29"/>
    </row>
    <row r="266" spans="1:9" x14ac:dyDescent="0.25">
      <c r="A266" s="31">
        <v>44480.458332696762</v>
      </c>
      <c r="B266" s="45">
        <v>10.6666666666667</v>
      </c>
      <c r="C266" s="45">
        <v>10.7083333333333</v>
      </c>
      <c r="D266" s="5">
        <v>217022.97999999998</v>
      </c>
      <c r="E266" s="5">
        <v>81345.009999999995</v>
      </c>
      <c r="F266" s="1">
        <f t="shared" si="6"/>
        <v>135677.96999999997</v>
      </c>
      <c r="G266" s="4">
        <f t="shared" si="7"/>
        <v>1.2189392111886486E-3</v>
      </c>
      <c r="H266" s="29"/>
      <c r="I266" s="29"/>
    </row>
    <row r="267" spans="1:9" s="29" customFormat="1" x14ac:dyDescent="0.25">
      <c r="A267" s="55">
        <v>44480.499999305554</v>
      </c>
      <c r="B267" s="56">
        <v>10.7083333333333</v>
      </c>
      <c r="C267" s="56">
        <v>10.75</v>
      </c>
      <c r="D267" s="60">
        <v>215450.3459999999</v>
      </c>
      <c r="E267" s="60">
        <v>83132.84600000002</v>
      </c>
      <c r="F267" s="58">
        <f t="shared" si="6"/>
        <v>132317.49999999988</v>
      </c>
      <c r="G267" s="59">
        <f t="shared" si="7"/>
        <v>1.1887485424233125E-3</v>
      </c>
    </row>
    <row r="268" spans="1:9" s="29" customFormat="1" x14ac:dyDescent="0.25">
      <c r="A268" s="55">
        <v>44480.541665914352</v>
      </c>
      <c r="B268" s="56">
        <v>10.75</v>
      </c>
      <c r="C268" s="56">
        <v>10.7916666666667</v>
      </c>
      <c r="D268" s="60">
        <v>241103.12199999997</v>
      </c>
      <c r="E268" s="60">
        <v>87986.021999999983</v>
      </c>
      <c r="F268" s="58">
        <f t="shared" si="6"/>
        <v>153117.09999999998</v>
      </c>
      <c r="G268" s="59">
        <f t="shared" si="7"/>
        <v>1.375613425624613E-3</v>
      </c>
    </row>
    <row r="269" spans="1:9" s="29" customFormat="1" x14ac:dyDescent="0.25">
      <c r="A269" s="55">
        <v>44480.583332523151</v>
      </c>
      <c r="B269" s="56">
        <v>10.7916666666667</v>
      </c>
      <c r="C269" s="56">
        <v>10.8333333333333</v>
      </c>
      <c r="D269" s="60">
        <v>237867.19800000015</v>
      </c>
      <c r="E269" s="60">
        <v>85618.07799999998</v>
      </c>
      <c r="F269" s="58">
        <f t="shared" si="6"/>
        <v>152249.12000000017</v>
      </c>
      <c r="G269" s="59">
        <f t="shared" si="7"/>
        <v>1.3678154400229173E-3</v>
      </c>
    </row>
    <row r="270" spans="1:9" s="29" customFormat="1" x14ac:dyDescent="0.25">
      <c r="A270" s="55">
        <v>44480.624999131942</v>
      </c>
      <c r="B270" s="56">
        <v>10.8333333333333</v>
      </c>
      <c r="C270" s="56">
        <v>10.875</v>
      </c>
      <c r="D270" s="60">
        <v>223046.32</v>
      </c>
      <c r="E270" s="60">
        <v>85419.709999999992</v>
      </c>
      <c r="F270" s="58">
        <f t="shared" si="6"/>
        <v>137626.61000000002</v>
      </c>
      <c r="G270" s="59">
        <f t="shared" si="7"/>
        <v>1.2364459125675882E-3</v>
      </c>
    </row>
    <row r="271" spans="1:9" s="29" customFormat="1" x14ac:dyDescent="0.25">
      <c r="A271" s="55">
        <v>44480.66666574074</v>
      </c>
      <c r="B271" s="56">
        <v>10.875</v>
      </c>
      <c r="C271" s="56">
        <v>10.9166666666667</v>
      </c>
      <c r="D271" s="60">
        <v>214218.68800000008</v>
      </c>
      <c r="E271" s="60">
        <v>80990.428</v>
      </c>
      <c r="F271" s="58">
        <f t="shared" si="6"/>
        <v>133228.26000000007</v>
      </c>
      <c r="G271" s="59">
        <f t="shared" si="7"/>
        <v>1.1969308661710985E-3</v>
      </c>
    </row>
    <row r="272" spans="1:9" s="29" customFormat="1" x14ac:dyDescent="0.25">
      <c r="A272" s="55">
        <v>44480.708332349539</v>
      </c>
      <c r="B272" s="56">
        <v>10.9166666666667</v>
      </c>
      <c r="C272" s="56">
        <v>10.9583333333333</v>
      </c>
      <c r="D272" s="60">
        <v>183147.10799999995</v>
      </c>
      <c r="E272" s="60">
        <v>74478.198000000019</v>
      </c>
      <c r="F272" s="58">
        <f t="shared" ref="F272:F335" si="8">D272-E272</f>
        <v>108668.90999999993</v>
      </c>
      <c r="G272" s="59">
        <f t="shared" ref="G272:G335" si="9">F272/$F$759</f>
        <v>9.7628815817431681E-4</v>
      </c>
    </row>
    <row r="273" spans="1:9" x14ac:dyDescent="0.25">
      <c r="A273" s="31">
        <v>44480.74999895833</v>
      </c>
      <c r="B273" s="45">
        <v>10.9583333333333</v>
      </c>
      <c r="C273" s="45">
        <v>11</v>
      </c>
      <c r="D273" s="5">
        <v>172841.054</v>
      </c>
      <c r="E273" s="5">
        <v>66767.873999999996</v>
      </c>
      <c r="F273" s="1">
        <f t="shared" si="8"/>
        <v>106073.18000000001</v>
      </c>
      <c r="G273" s="4">
        <f t="shared" si="9"/>
        <v>9.5296796051320336E-4</v>
      </c>
      <c r="H273" s="29"/>
      <c r="I273" s="29"/>
    </row>
    <row r="274" spans="1:9" x14ac:dyDescent="0.25">
      <c r="A274" s="31">
        <v>44480.791665567129</v>
      </c>
      <c r="B274" s="45">
        <v>11</v>
      </c>
      <c r="C274" s="45">
        <v>11.0416666666667</v>
      </c>
      <c r="D274" s="5">
        <v>186109.38999999996</v>
      </c>
      <c r="E274" s="5">
        <v>59651.939999999995</v>
      </c>
      <c r="F274" s="1">
        <f t="shared" si="8"/>
        <v>126457.44999999995</v>
      </c>
      <c r="G274" s="4">
        <f t="shared" si="9"/>
        <v>1.1361014934991138E-3</v>
      </c>
      <c r="H274" s="29"/>
      <c r="I274" s="29"/>
    </row>
    <row r="275" spans="1:9" x14ac:dyDescent="0.25">
      <c r="A275" s="31">
        <v>44480.833332175927</v>
      </c>
      <c r="B275" s="45">
        <v>11.0416666666667</v>
      </c>
      <c r="C275" s="45">
        <v>11.0833333333333</v>
      </c>
      <c r="D275" s="5">
        <v>168627.08000000007</v>
      </c>
      <c r="E275" s="5">
        <v>55352.77</v>
      </c>
      <c r="F275" s="1">
        <f t="shared" si="8"/>
        <v>113274.31000000008</v>
      </c>
      <c r="G275" s="4">
        <f t="shared" si="9"/>
        <v>1.0176633544807503E-3</v>
      </c>
      <c r="H275" s="29"/>
      <c r="I275" s="29"/>
    </row>
    <row r="276" spans="1:9" x14ac:dyDescent="0.25">
      <c r="A276" s="31">
        <v>44480.874998784719</v>
      </c>
      <c r="B276" s="45">
        <v>11.0833333333333</v>
      </c>
      <c r="C276" s="45">
        <v>11.125</v>
      </c>
      <c r="D276" s="5">
        <v>176651.33799999999</v>
      </c>
      <c r="E276" s="5">
        <v>56990.647999999986</v>
      </c>
      <c r="F276" s="1">
        <f t="shared" si="8"/>
        <v>119660.69</v>
      </c>
      <c r="G276" s="4">
        <f t="shared" si="9"/>
        <v>1.0750389844341676E-3</v>
      </c>
      <c r="H276" s="29"/>
      <c r="I276" s="29"/>
    </row>
    <row r="277" spans="1:9" x14ac:dyDescent="0.25">
      <c r="A277" s="31">
        <v>44480.916665393517</v>
      </c>
      <c r="B277" s="45">
        <v>11.125</v>
      </c>
      <c r="C277" s="45">
        <v>11.1666666666667</v>
      </c>
      <c r="D277" s="5">
        <v>167400.46400000009</v>
      </c>
      <c r="E277" s="5">
        <v>57876.453999999991</v>
      </c>
      <c r="F277" s="1">
        <f t="shared" si="8"/>
        <v>109524.0100000001</v>
      </c>
      <c r="G277" s="4">
        <f t="shared" si="9"/>
        <v>9.8397042906536573E-4</v>
      </c>
      <c r="H277" s="29"/>
      <c r="I277" s="29"/>
    </row>
    <row r="278" spans="1:9" x14ac:dyDescent="0.25">
      <c r="A278" s="31">
        <v>44480.958332002316</v>
      </c>
      <c r="B278" s="45">
        <v>11.1666666666667</v>
      </c>
      <c r="C278" s="45">
        <v>11.2083333333333</v>
      </c>
      <c r="D278" s="5">
        <v>190107.038</v>
      </c>
      <c r="E278" s="5">
        <v>58919.65800000001</v>
      </c>
      <c r="F278" s="1">
        <f t="shared" si="8"/>
        <v>131187.38</v>
      </c>
      <c r="G278" s="4">
        <f t="shared" si="9"/>
        <v>1.1785954749699273E-3</v>
      </c>
      <c r="H278" s="29"/>
      <c r="I278" s="29"/>
    </row>
    <row r="279" spans="1:9" x14ac:dyDescent="0.25">
      <c r="A279" s="31">
        <v>44480.999998611114</v>
      </c>
      <c r="B279" s="45">
        <v>11.2083333333333</v>
      </c>
      <c r="C279" s="45">
        <v>11.25</v>
      </c>
      <c r="D279" s="5">
        <v>204835.45600000001</v>
      </c>
      <c r="E279" s="5">
        <v>62657.066000000006</v>
      </c>
      <c r="F279" s="1">
        <f t="shared" si="8"/>
        <v>142178.39000000001</v>
      </c>
      <c r="G279" s="4">
        <f t="shared" si="9"/>
        <v>1.2773393835025105E-3</v>
      </c>
      <c r="H279" s="29"/>
      <c r="I279" s="29"/>
    </row>
    <row r="280" spans="1:9" x14ac:dyDescent="0.25">
      <c r="A280" s="31">
        <v>44481.041665219906</v>
      </c>
      <c r="B280" s="45">
        <v>11.25</v>
      </c>
      <c r="C280" s="45">
        <v>11.2916666666667</v>
      </c>
      <c r="D280" s="5">
        <v>245903.60999999996</v>
      </c>
      <c r="E280" s="5">
        <v>69284.430000000008</v>
      </c>
      <c r="F280" s="1">
        <f t="shared" si="8"/>
        <v>176619.17999999993</v>
      </c>
      <c r="G280" s="4">
        <f t="shared" si="9"/>
        <v>1.5867575550399665E-3</v>
      </c>
      <c r="H280" s="29"/>
      <c r="I280" s="29"/>
    </row>
    <row r="281" spans="1:9" x14ac:dyDescent="0.25">
      <c r="A281" s="31">
        <v>44481.083331828704</v>
      </c>
      <c r="B281" s="45">
        <v>11.2916666666667</v>
      </c>
      <c r="C281" s="45">
        <v>11.3333333333333</v>
      </c>
      <c r="D281" s="5">
        <v>256456.46799999999</v>
      </c>
      <c r="E281" s="5">
        <v>74983.137999999977</v>
      </c>
      <c r="F281" s="1">
        <f t="shared" si="8"/>
        <v>181473.33000000002</v>
      </c>
      <c r="G281" s="4">
        <f t="shared" si="9"/>
        <v>1.6303675366161317E-3</v>
      </c>
      <c r="H281" s="29"/>
      <c r="I281" s="29"/>
    </row>
    <row r="282" spans="1:9" x14ac:dyDescent="0.25">
      <c r="A282" s="31">
        <v>44481.124998437503</v>
      </c>
      <c r="B282" s="45">
        <v>11.3333333333333</v>
      </c>
      <c r="C282" s="45">
        <v>11.375</v>
      </c>
      <c r="D282" s="5">
        <v>262738.94600000005</v>
      </c>
      <c r="E282" s="5">
        <v>82166.495999999999</v>
      </c>
      <c r="F282" s="1">
        <f t="shared" si="8"/>
        <v>180572.45000000007</v>
      </c>
      <c r="G282" s="4">
        <f t="shared" si="9"/>
        <v>1.62227397539484E-3</v>
      </c>
      <c r="H282" s="29"/>
      <c r="I282" s="29"/>
    </row>
    <row r="283" spans="1:9" x14ac:dyDescent="0.25">
      <c r="A283" s="31">
        <v>44481.166665046294</v>
      </c>
      <c r="B283" s="45">
        <v>11.375</v>
      </c>
      <c r="C283" s="45">
        <v>11.4166666666667</v>
      </c>
      <c r="D283" s="5">
        <v>263508.43999999994</v>
      </c>
      <c r="E283" s="5">
        <v>85651.409999999989</v>
      </c>
      <c r="F283" s="1">
        <f t="shared" si="8"/>
        <v>177857.02999999997</v>
      </c>
      <c r="G283" s="4">
        <f t="shared" si="9"/>
        <v>1.5978784754264517E-3</v>
      </c>
      <c r="H283" s="29"/>
      <c r="I283" s="29"/>
    </row>
    <row r="284" spans="1:9" x14ac:dyDescent="0.25">
      <c r="A284" s="31">
        <v>44481.208331655092</v>
      </c>
      <c r="B284" s="45">
        <v>11.4166666666667</v>
      </c>
      <c r="C284" s="45">
        <v>11.4583333333333</v>
      </c>
      <c r="D284" s="5">
        <v>267357.21400000004</v>
      </c>
      <c r="E284" s="5">
        <v>86333.313999999998</v>
      </c>
      <c r="F284" s="1">
        <f t="shared" si="8"/>
        <v>181023.90000000002</v>
      </c>
      <c r="G284" s="4">
        <f t="shared" si="9"/>
        <v>1.6263298299074853E-3</v>
      </c>
      <c r="H284" s="29"/>
      <c r="I284" s="29"/>
    </row>
    <row r="285" spans="1:9" x14ac:dyDescent="0.25">
      <c r="A285" s="31">
        <v>44481.249998263891</v>
      </c>
      <c r="B285" s="45">
        <v>11.4583333333333</v>
      </c>
      <c r="C285" s="45">
        <v>11.5</v>
      </c>
      <c r="D285" s="5">
        <v>264168.95199999993</v>
      </c>
      <c r="E285" s="5">
        <v>86054.712000000043</v>
      </c>
      <c r="F285" s="1">
        <f t="shared" si="8"/>
        <v>178114.23999999987</v>
      </c>
      <c r="G285" s="4">
        <f t="shared" si="9"/>
        <v>1.6001892658555074E-3</v>
      </c>
      <c r="H285" s="29"/>
      <c r="I285" s="29"/>
    </row>
    <row r="286" spans="1:9" x14ac:dyDescent="0.25">
      <c r="A286" s="31">
        <v>44481.291664872682</v>
      </c>
      <c r="B286" s="45">
        <v>11.5</v>
      </c>
      <c r="C286" s="45">
        <v>11.5416666666667</v>
      </c>
      <c r="D286" s="5">
        <v>253355.53999999998</v>
      </c>
      <c r="E286" s="5">
        <v>83043.199999999983</v>
      </c>
      <c r="F286" s="1">
        <f t="shared" si="8"/>
        <v>170312.34</v>
      </c>
      <c r="G286" s="4">
        <f t="shared" si="9"/>
        <v>1.5300965173291802E-3</v>
      </c>
      <c r="H286" s="29"/>
      <c r="I286" s="29"/>
    </row>
    <row r="287" spans="1:9" x14ac:dyDescent="0.25">
      <c r="A287" s="31">
        <v>44481.333331481481</v>
      </c>
      <c r="B287" s="45">
        <v>11.5416666666667</v>
      </c>
      <c r="C287" s="45">
        <v>11.5833333333333</v>
      </c>
      <c r="D287" s="5">
        <v>253960.72200000007</v>
      </c>
      <c r="E287" s="5">
        <v>78976.461999999985</v>
      </c>
      <c r="F287" s="1">
        <f t="shared" si="8"/>
        <v>174984.26000000007</v>
      </c>
      <c r="G287" s="4">
        <f t="shared" si="9"/>
        <v>1.5720693333990002E-3</v>
      </c>
      <c r="H287" s="29"/>
      <c r="I287" s="29"/>
    </row>
    <row r="288" spans="1:9" x14ac:dyDescent="0.25">
      <c r="A288" s="31">
        <v>44481.374998090279</v>
      </c>
      <c r="B288" s="45">
        <v>11.5833333333333</v>
      </c>
      <c r="C288" s="45">
        <v>11.625</v>
      </c>
      <c r="D288" s="5">
        <v>251946.67399999988</v>
      </c>
      <c r="E288" s="5">
        <v>83263.874000000011</v>
      </c>
      <c r="F288" s="1">
        <f t="shared" si="8"/>
        <v>168682.79999999987</v>
      </c>
      <c r="G288" s="4">
        <f t="shared" si="9"/>
        <v>1.5154566299384674E-3</v>
      </c>
      <c r="H288" s="29"/>
      <c r="I288" s="29"/>
    </row>
    <row r="289" spans="1:9" x14ac:dyDescent="0.25">
      <c r="A289" s="31">
        <v>44481.416664699071</v>
      </c>
      <c r="B289" s="45">
        <v>11.625</v>
      </c>
      <c r="C289" s="45">
        <v>11.6666666666667</v>
      </c>
      <c r="D289" s="5">
        <v>252588.73600000003</v>
      </c>
      <c r="E289" s="5">
        <v>83177.585999999996</v>
      </c>
      <c r="F289" s="1">
        <f t="shared" si="8"/>
        <v>169411.15000000002</v>
      </c>
      <c r="G289" s="4">
        <f t="shared" si="9"/>
        <v>1.5220001710488588E-3</v>
      </c>
      <c r="H289" s="29"/>
      <c r="I289" s="29"/>
    </row>
    <row r="290" spans="1:9" x14ac:dyDescent="0.25">
      <c r="A290" s="31">
        <v>44481.458331307869</v>
      </c>
      <c r="B290" s="45">
        <v>11.6666666666667</v>
      </c>
      <c r="C290" s="45">
        <v>11.7083333333333</v>
      </c>
      <c r="D290" s="5">
        <v>247037.09400000004</v>
      </c>
      <c r="E290" s="5">
        <v>83214.804000000004</v>
      </c>
      <c r="F290" s="1">
        <f t="shared" si="8"/>
        <v>163822.29000000004</v>
      </c>
      <c r="G290" s="4">
        <f t="shared" si="9"/>
        <v>1.4717895097318904E-3</v>
      </c>
      <c r="H290" s="29"/>
      <c r="I290" s="29"/>
    </row>
    <row r="291" spans="1:9" s="29" customFormat="1" x14ac:dyDescent="0.25">
      <c r="A291" s="55">
        <v>44481.499997916668</v>
      </c>
      <c r="B291" s="56">
        <v>11.7083333333333</v>
      </c>
      <c r="C291" s="56">
        <v>11.75</v>
      </c>
      <c r="D291" s="60">
        <v>248675.85000000003</v>
      </c>
      <c r="E291" s="60">
        <v>87106.76999999999</v>
      </c>
      <c r="F291" s="58">
        <f t="shared" si="8"/>
        <v>161569.08000000005</v>
      </c>
      <c r="G291" s="59">
        <f t="shared" si="9"/>
        <v>1.4515465327766606E-3</v>
      </c>
    </row>
    <row r="292" spans="1:9" s="29" customFormat="1" x14ac:dyDescent="0.25">
      <c r="A292" s="55">
        <v>44481.541664525466</v>
      </c>
      <c r="B292" s="56">
        <v>11.75</v>
      </c>
      <c r="C292" s="56">
        <v>11.7916666666667</v>
      </c>
      <c r="D292" s="60">
        <v>278428.80200000003</v>
      </c>
      <c r="E292" s="60">
        <v>92846.052000000011</v>
      </c>
      <c r="F292" s="58">
        <f t="shared" si="8"/>
        <v>185582.75</v>
      </c>
      <c r="G292" s="59">
        <f t="shared" si="9"/>
        <v>1.6672868181564055E-3</v>
      </c>
    </row>
    <row r="293" spans="1:9" s="29" customFormat="1" x14ac:dyDescent="0.25">
      <c r="A293" s="55">
        <v>44481.583331134258</v>
      </c>
      <c r="B293" s="56">
        <v>11.7916666666667</v>
      </c>
      <c r="C293" s="56">
        <v>11.8333333333333</v>
      </c>
      <c r="D293" s="60">
        <v>273464.19400000008</v>
      </c>
      <c r="E293" s="60">
        <v>88772.743999999992</v>
      </c>
      <c r="F293" s="58">
        <f t="shared" si="8"/>
        <v>184691.45000000007</v>
      </c>
      <c r="G293" s="59">
        <f t="shared" si="9"/>
        <v>1.6592793242431907E-3</v>
      </c>
    </row>
    <row r="294" spans="1:9" s="29" customFormat="1" x14ac:dyDescent="0.25">
      <c r="A294" s="55">
        <v>44481.624997743056</v>
      </c>
      <c r="B294" s="56">
        <v>11.8333333333333</v>
      </c>
      <c r="C294" s="56">
        <v>11.875</v>
      </c>
      <c r="D294" s="60">
        <v>259292.29200000002</v>
      </c>
      <c r="E294" s="60">
        <v>88289.302000000011</v>
      </c>
      <c r="F294" s="58">
        <f t="shared" si="8"/>
        <v>171002.99</v>
      </c>
      <c r="G294" s="59">
        <f t="shared" si="9"/>
        <v>1.5363013593253233E-3</v>
      </c>
    </row>
    <row r="295" spans="1:9" s="29" customFormat="1" x14ac:dyDescent="0.25">
      <c r="A295" s="55">
        <v>44481.666664351855</v>
      </c>
      <c r="B295" s="56">
        <v>11.875</v>
      </c>
      <c r="C295" s="56">
        <v>11.9166666666667</v>
      </c>
      <c r="D295" s="60">
        <v>249662.72600000008</v>
      </c>
      <c r="E295" s="60">
        <v>84624.915999999983</v>
      </c>
      <c r="F295" s="58">
        <f t="shared" si="8"/>
        <v>165037.81000000011</v>
      </c>
      <c r="G295" s="59">
        <f t="shared" si="9"/>
        <v>1.4827098160276298E-3</v>
      </c>
    </row>
    <row r="296" spans="1:9" s="29" customFormat="1" x14ac:dyDescent="0.25">
      <c r="A296" s="55">
        <v>44481.708330960646</v>
      </c>
      <c r="B296" s="56">
        <v>11.9166666666667</v>
      </c>
      <c r="C296" s="56">
        <v>11.9583333333333</v>
      </c>
      <c r="D296" s="60">
        <v>214344.39400000009</v>
      </c>
      <c r="E296" s="60">
        <v>79540.604000000007</v>
      </c>
      <c r="F296" s="58">
        <f t="shared" si="8"/>
        <v>134803.7900000001</v>
      </c>
      <c r="G296" s="59">
        <f t="shared" si="9"/>
        <v>1.2110855244063601E-3</v>
      </c>
    </row>
    <row r="297" spans="1:9" x14ac:dyDescent="0.25">
      <c r="A297" s="31">
        <v>44481.749997569445</v>
      </c>
      <c r="B297" s="45">
        <v>11.9583333333333</v>
      </c>
      <c r="C297" s="45">
        <v>12</v>
      </c>
      <c r="D297" s="5">
        <v>189806.51199999999</v>
      </c>
      <c r="E297" s="5">
        <v>72923.182000000001</v>
      </c>
      <c r="F297" s="1">
        <f t="shared" si="8"/>
        <v>116883.32999999999</v>
      </c>
      <c r="G297" s="4">
        <f t="shared" si="9"/>
        <v>1.0500870117035399E-3</v>
      </c>
      <c r="H297" s="29"/>
      <c r="I297" s="29"/>
    </row>
    <row r="298" spans="1:9" x14ac:dyDescent="0.25">
      <c r="A298" s="31">
        <v>44481.791664178243</v>
      </c>
      <c r="B298" s="45">
        <v>12</v>
      </c>
      <c r="C298" s="45">
        <v>12.0416666666667</v>
      </c>
      <c r="D298" s="5">
        <v>190897.37800000003</v>
      </c>
      <c r="E298" s="5">
        <v>65878.20799999997</v>
      </c>
      <c r="F298" s="1">
        <f t="shared" si="8"/>
        <v>125019.17000000006</v>
      </c>
      <c r="G298" s="4">
        <f t="shared" si="9"/>
        <v>1.1231798976890624E-3</v>
      </c>
      <c r="H298" s="29"/>
      <c r="I298" s="29"/>
    </row>
    <row r="299" spans="1:9" x14ac:dyDescent="0.25">
      <c r="A299" s="31">
        <v>44481.833330787034</v>
      </c>
      <c r="B299" s="45">
        <v>12.0416666666667</v>
      </c>
      <c r="C299" s="45">
        <v>12.0833333333333</v>
      </c>
      <c r="D299" s="5">
        <v>210122.84399999998</v>
      </c>
      <c r="E299" s="5">
        <v>57995.944000000003</v>
      </c>
      <c r="F299" s="1">
        <f t="shared" si="8"/>
        <v>152126.89999999997</v>
      </c>
      <c r="G299" s="4">
        <f t="shared" si="9"/>
        <v>1.3667174080403358E-3</v>
      </c>
      <c r="H299" s="29"/>
      <c r="I299" s="29"/>
    </row>
    <row r="300" spans="1:9" x14ac:dyDescent="0.25">
      <c r="A300" s="31">
        <v>44481.874997395833</v>
      </c>
      <c r="B300" s="45">
        <v>12.0833333333333</v>
      </c>
      <c r="C300" s="45">
        <v>12.125</v>
      </c>
      <c r="D300" s="5">
        <v>216394.92400000006</v>
      </c>
      <c r="E300" s="5">
        <v>59357.063999999991</v>
      </c>
      <c r="F300" s="1">
        <f t="shared" si="8"/>
        <v>157037.86000000007</v>
      </c>
      <c r="G300" s="4">
        <f t="shared" si="9"/>
        <v>1.4108377741438318E-3</v>
      </c>
      <c r="H300" s="29"/>
      <c r="I300" s="29"/>
    </row>
    <row r="301" spans="1:9" x14ac:dyDescent="0.25">
      <c r="A301" s="31">
        <v>44481.916664004631</v>
      </c>
      <c r="B301" s="45">
        <v>12.125</v>
      </c>
      <c r="C301" s="45">
        <v>12.1666666666667</v>
      </c>
      <c r="D301" s="5">
        <v>209327.386</v>
      </c>
      <c r="E301" s="5">
        <v>59370.756000000008</v>
      </c>
      <c r="F301" s="1">
        <f t="shared" si="8"/>
        <v>149956.63</v>
      </c>
      <c r="G301" s="4">
        <f t="shared" si="9"/>
        <v>1.3472195691364493E-3</v>
      </c>
      <c r="H301" s="29"/>
      <c r="I301" s="29"/>
    </row>
    <row r="302" spans="1:9" x14ac:dyDescent="0.25">
      <c r="A302" s="31">
        <v>44481.958330613423</v>
      </c>
      <c r="B302" s="45">
        <v>12.1666666666667</v>
      </c>
      <c r="C302" s="45">
        <v>12.2083333333333</v>
      </c>
      <c r="D302" s="5">
        <v>210710.12799999991</v>
      </c>
      <c r="E302" s="5">
        <v>60249.447999999997</v>
      </c>
      <c r="F302" s="1">
        <f t="shared" si="8"/>
        <v>150460.67999999991</v>
      </c>
      <c r="G302" s="4">
        <f t="shared" si="9"/>
        <v>1.3517479852779904E-3</v>
      </c>
      <c r="H302" s="29"/>
      <c r="I302" s="29"/>
    </row>
    <row r="303" spans="1:9" x14ac:dyDescent="0.25">
      <c r="A303" s="31">
        <v>44481.999997222221</v>
      </c>
      <c r="B303" s="45">
        <v>12.2083333333333</v>
      </c>
      <c r="C303" s="45">
        <v>12.25</v>
      </c>
      <c r="D303" s="5">
        <v>223400.11600000001</v>
      </c>
      <c r="E303" s="5">
        <v>63904.326000000008</v>
      </c>
      <c r="F303" s="1">
        <f t="shared" si="8"/>
        <v>159495.79</v>
      </c>
      <c r="G303" s="4">
        <f t="shared" si="9"/>
        <v>1.4329199681459741E-3</v>
      </c>
      <c r="H303" s="29"/>
      <c r="I303" s="29"/>
    </row>
    <row r="304" spans="1:9" x14ac:dyDescent="0.25">
      <c r="A304" s="31">
        <v>44482.04166383102</v>
      </c>
      <c r="B304" s="45">
        <v>12.25</v>
      </c>
      <c r="C304" s="45">
        <v>12.2916666666667</v>
      </c>
      <c r="D304" s="5">
        <v>217570.11</v>
      </c>
      <c r="E304" s="5">
        <v>70799.81</v>
      </c>
      <c r="F304" s="1">
        <f t="shared" si="8"/>
        <v>146770.29999999999</v>
      </c>
      <c r="G304" s="4">
        <f t="shared" si="9"/>
        <v>1.3185933848208471E-3</v>
      </c>
      <c r="H304" s="29"/>
      <c r="I304" s="29"/>
    </row>
    <row r="305" spans="1:9" x14ac:dyDescent="0.25">
      <c r="A305" s="31">
        <v>44482.083330439818</v>
      </c>
      <c r="B305" s="45">
        <v>12.2916666666667</v>
      </c>
      <c r="C305" s="45">
        <v>12.3333333333333</v>
      </c>
      <c r="D305" s="5">
        <v>245543.47000000009</v>
      </c>
      <c r="E305" s="5">
        <v>75382.149999999994</v>
      </c>
      <c r="F305" s="1">
        <f t="shared" si="8"/>
        <v>170161.32000000009</v>
      </c>
      <c r="G305" s="4">
        <f t="shared" si="9"/>
        <v>1.5287397443786888E-3</v>
      </c>
      <c r="H305" s="29"/>
      <c r="I305" s="29"/>
    </row>
    <row r="306" spans="1:9" x14ac:dyDescent="0.25">
      <c r="A306" s="31">
        <v>44482.12499704861</v>
      </c>
      <c r="B306" s="45">
        <v>12.3333333333333</v>
      </c>
      <c r="C306" s="45">
        <v>12.375</v>
      </c>
      <c r="D306" s="5">
        <v>232980.76000000013</v>
      </c>
      <c r="E306" s="5">
        <v>84204.469999999972</v>
      </c>
      <c r="F306" s="1">
        <f t="shared" si="8"/>
        <v>148776.29000000015</v>
      </c>
      <c r="G306" s="4">
        <f t="shared" si="9"/>
        <v>1.3366153221202666E-3</v>
      </c>
      <c r="H306" s="29"/>
      <c r="I306" s="29"/>
    </row>
    <row r="307" spans="1:9" x14ac:dyDescent="0.25">
      <c r="A307" s="31">
        <v>44482.166663657408</v>
      </c>
      <c r="B307" s="45">
        <v>12.375</v>
      </c>
      <c r="C307" s="45">
        <v>12.4166666666667</v>
      </c>
      <c r="D307" s="5">
        <v>247766.94199999986</v>
      </c>
      <c r="E307" s="5">
        <v>84856.921999999977</v>
      </c>
      <c r="F307" s="1">
        <f t="shared" si="8"/>
        <v>162910.0199999999</v>
      </c>
      <c r="G307" s="4">
        <f t="shared" si="9"/>
        <v>1.4635936200514124E-3</v>
      </c>
      <c r="H307" s="29"/>
      <c r="I307" s="29"/>
    </row>
    <row r="308" spans="1:9" x14ac:dyDescent="0.25">
      <c r="A308" s="31">
        <v>44482.208330266207</v>
      </c>
      <c r="B308" s="45">
        <v>12.4166666666667</v>
      </c>
      <c r="C308" s="45">
        <v>12.4583333333333</v>
      </c>
      <c r="D308" s="5">
        <v>264519.67200000002</v>
      </c>
      <c r="E308" s="5">
        <v>85635.84199999999</v>
      </c>
      <c r="F308" s="1">
        <f t="shared" si="8"/>
        <v>178883.83000000002</v>
      </c>
      <c r="G308" s="4">
        <f t="shared" si="9"/>
        <v>1.6071033096574515E-3</v>
      </c>
      <c r="H308" s="29"/>
      <c r="I308" s="29"/>
    </row>
    <row r="309" spans="1:9" x14ac:dyDescent="0.25">
      <c r="A309" s="31">
        <v>44482.249996874998</v>
      </c>
      <c r="B309" s="45">
        <v>12.4583333333333</v>
      </c>
      <c r="C309" s="45">
        <v>12.5</v>
      </c>
      <c r="D309" s="5">
        <v>254955.70200000011</v>
      </c>
      <c r="E309" s="5">
        <v>84927.731999999975</v>
      </c>
      <c r="F309" s="1">
        <f t="shared" si="8"/>
        <v>170027.97000000015</v>
      </c>
      <c r="G309" s="4">
        <f t="shared" si="9"/>
        <v>1.5275417197928849E-3</v>
      </c>
      <c r="H309" s="29"/>
      <c r="I309" s="29"/>
    </row>
    <row r="310" spans="1:9" x14ac:dyDescent="0.25">
      <c r="A310" s="31">
        <v>44482.291663483797</v>
      </c>
      <c r="B310" s="45">
        <v>12.5</v>
      </c>
      <c r="C310" s="45">
        <v>12.5416666666667</v>
      </c>
      <c r="D310" s="5">
        <v>236162.41200000007</v>
      </c>
      <c r="E310" s="5">
        <v>80232.421999999991</v>
      </c>
      <c r="F310" s="1">
        <f t="shared" si="8"/>
        <v>155929.99000000008</v>
      </c>
      <c r="G310" s="4">
        <f t="shared" si="9"/>
        <v>1.4008846020562809E-3</v>
      </c>
      <c r="H310" s="29"/>
      <c r="I310" s="29"/>
    </row>
    <row r="311" spans="1:9" x14ac:dyDescent="0.25">
      <c r="A311" s="31">
        <v>44482.333330092595</v>
      </c>
      <c r="B311" s="45">
        <v>12.5416666666667</v>
      </c>
      <c r="C311" s="45">
        <v>12.5833333333333</v>
      </c>
      <c r="D311" s="5">
        <v>227481.22600000002</v>
      </c>
      <c r="E311" s="5">
        <v>75458.565999999992</v>
      </c>
      <c r="F311" s="1">
        <f t="shared" si="8"/>
        <v>152022.66000000003</v>
      </c>
      <c r="G311" s="4">
        <f t="shared" si="9"/>
        <v>1.3657809094814745E-3</v>
      </c>
      <c r="H311" s="29"/>
      <c r="I311" s="29"/>
    </row>
    <row r="312" spans="1:9" x14ac:dyDescent="0.25">
      <c r="A312" s="31">
        <v>44482.374996701386</v>
      </c>
      <c r="B312" s="45">
        <v>12.5833333333333</v>
      </c>
      <c r="C312" s="45">
        <v>12.625</v>
      </c>
      <c r="D312" s="5">
        <v>218387.76799999992</v>
      </c>
      <c r="E312" s="5">
        <v>79590.847999999998</v>
      </c>
      <c r="F312" s="1">
        <f t="shared" si="8"/>
        <v>138796.91999999993</v>
      </c>
      <c r="G312" s="4">
        <f t="shared" si="9"/>
        <v>1.2469600494480712E-3</v>
      </c>
      <c r="H312" s="29"/>
      <c r="I312" s="29"/>
    </row>
    <row r="313" spans="1:9" x14ac:dyDescent="0.25">
      <c r="A313" s="31">
        <v>44482.416663310185</v>
      </c>
      <c r="B313" s="45">
        <v>12.625</v>
      </c>
      <c r="C313" s="45">
        <v>12.6666666666667</v>
      </c>
      <c r="D313" s="5">
        <v>216150.34000000003</v>
      </c>
      <c r="E313" s="5">
        <v>80326.509999999995</v>
      </c>
      <c r="F313" s="1">
        <f t="shared" si="8"/>
        <v>135823.83000000002</v>
      </c>
      <c r="G313" s="4">
        <f t="shared" si="9"/>
        <v>1.2202496263823905E-3</v>
      </c>
      <c r="H313" s="29"/>
      <c r="I313" s="29"/>
    </row>
    <row r="314" spans="1:9" x14ac:dyDescent="0.25">
      <c r="A314" s="31">
        <v>44482.458329918984</v>
      </c>
      <c r="B314" s="45">
        <v>12.6666666666667</v>
      </c>
      <c r="C314" s="45">
        <v>12.7083333333333</v>
      </c>
      <c r="D314" s="5">
        <v>233261.15600000008</v>
      </c>
      <c r="E314" s="5">
        <v>80637.546000000017</v>
      </c>
      <c r="F314" s="1">
        <f t="shared" si="8"/>
        <v>152623.61000000004</v>
      </c>
      <c r="G314" s="4">
        <f t="shared" si="9"/>
        <v>1.3711798811713062E-3</v>
      </c>
      <c r="H314" s="29"/>
      <c r="I314" s="29"/>
    </row>
    <row r="315" spans="1:9" s="29" customFormat="1" x14ac:dyDescent="0.25">
      <c r="A315" s="55">
        <v>44482.499996527775</v>
      </c>
      <c r="B315" s="56">
        <v>12.7083333333333</v>
      </c>
      <c r="C315" s="56">
        <v>12.75</v>
      </c>
      <c r="D315" s="60">
        <v>258609.52599999995</v>
      </c>
      <c r="E315" s="60">
        <v>81793.835999999996</v>
      </c>
      <c r="F315" s="58">
        <f t="shared" si="8"/>
        <v>176815.68999999994</v>
      </c>
      <c r="G315" s="59">
        <f t="shared" si="9"/>
        <v>1.5885230129429016E-3</v>
      </c>
    </row>
    <row r="316" spans="1:9" s="29" customFormat="1" x14ac:dyDescent="0.25">
      <c r="A316" s="55">
        <v>44482.541663136573</v>
      </c>
      <c r="B316" s="56">
        <v>12.75</v>
      </c>
      <c r="C316" s="56">
        <v>12.7916666666667</v>
      </c>
      <c r="D316" s="60">
        <v>280609.62599999993</v>
      </c>
      <c r="E316" s="60">
        <v>88310.165999999997</v>
      </c>
      <c r="F316" s="58">
        <f t="shared" si="8"/>
        <v>192299.45999999993</v>
      </c>
      <c r="G316" s="59">
        <f t="shared" si="9"/>
        <v>1.7276301531074136E-3</v>
      </c>
    </row>
    <row r="317" spans="1:9" s="29" customFormat="1" x14ac:dyDescent="0.25">
      <c r="A317" s="55">
        <v>44482.583329745372</v>
      </c>
      <c r="B317" s="56">
        <v>12.7916666666667</v>
      </c>
      <c r="C317" s="56">
        <v>12.8333333333333</v>
      </c>
      <c r="D317" s="60">
        <v>274475.95000000007</v>
      </c>
      <c r="E317" s="60">
        <v>87942.010000000009</v>
      </c>
      <c r="F317" s="58">
        <f t="shared" si="8"/>
        <v>186533.94000000006</v>
      </c>
      <c r="G317" s="59">
        <f t="shared" si="9"/>
        <v>1.6758323675060208E-3</v>
      </c>
    </row>
    <row r="318" spans="1:9" s="29" customFormat="1" x14ac:dyDescent="0.25">
      <c r="A318" s="55">
        <v>44482.624996354163</v>
      </c>
      <c r="B318" s="56">
        <v>12.8333333333333</v>
      </c>
      <c r="C318" s="56">
        <v>12.875</v>
      </c>
      <c r="D318" s="60">
        <v>260340.67999999993</v>
      </c>
      <c r="E318" s="60">
        <v>88315.650000000009</v>
      </c>
      <c r="F318" s="58">
        <f t="shared" si="8"/>
        <v>172025.02999999991</v>
      </c>
      <c r="G318" s="59">
        <f t="shared" si="9"/>
        <v>1.5454834294241252E-3</v>
      </c>
    </row>
    <row r="319" spans="1:9" s="29" customFormat="1" x14ac:dyDescent="0.25">
      <c r="A319" s="55">
        <v>44482.666662962962</v>
      </c>
      <c r="B319" s="56">
        <v>12.875</v>
      </c>
      <c r="C319" s="56">
        <v>12.9166666666667</v>
      </c>
      <c r="D319" s="60">
        <v>251084.54799999995</v>
      </c>
      <c r="E319" s="60">
        <v>83429.088000000032</v>
      </c>
      <c r="F319" s="58">
        <f t="shared" si="8"/>
        <v>167655.4599999999</v>
      </c>
      <c r="G319" s="59">
        <f t="shared" si="9"/>
        <v>1.5062269443143199E-3</v>
      </c>
    </row>
    <row r="320" spans="1:9" s="29" customFormat="1" x14ac:dyDescent="0.25">
      <c r="A320" s="55">
        <v>44482.70832957176</v>
      </c>
      <c r="B320" s="56">
        <v>12.9166666666667</v>
      </c>
      <c r="C320" s="56">
        <v>12.9583333333333</v>
      </c>
      <c r="D320" s="60">
        <v>223104.1320000001</v>
      </c>
      <c r="E320" s="60">
        <v>78387.342000000004</v>
      </c>
      <c r="F320" s="58">
        <f t="shared" si="8"/>
        <v>144716.7900000001</v>
      </c>
      <c r="G320" s="59">
        <f t="shared" si="9"/>
        <v>1.3001445249243742E-3</v>
      </c>
    </row>
    <row r="321" spans="1:9" x14ac:dyDescent="0.25">
      <c r="A321" s="31">
        <v>44482.749996180559</v>
      </c>
      <c r="B321" s="45">
        <v>12.9583333333333</v>
      </c>
      <c r="C321" s="45">
        <v>13</v>
      </c>
      <c r="D321" s="5">
        <v>185388.36</v>
      </c>
      <c r="E321" s="5">
        <v>71684.049999999988</v>
      </c>
      <c r="F321" s="1">
        <f t="shared" si="8"/>
        <v>113704.31</v>
      </c>
      <c r="G321" s="4">
        <f t="shared" si="9"/>
        <v>1.0215265008766685E-3</v>
      </c>
      <c r="H321" s="29"/>
      <c r="I321" s="29"/>
    </row>
    <row r="322" spans="1:9" x14ac:dyDescent="0.25">
      <c r="A322" s="31">
        <v>44482.79166278935</v>
      </c>
      <c r="B322" s="45">
        <v>13</v>
      </c>
      <c r="C322" s="45">
        <v>13.0416666666667</v>
      </c>
      <c r="D322" s="5">
        <v>190807.07000000007</v>
      </c>
      <c r="E322" s="5">
        <v>63775.25</v>
      </c>
      <c r="F322" s="1">
        <f t="shared" si="8"/>
        <v>127031.82000000007</v>
      </c>
      <c r="G322" s="4">
        <f t="shared" si="9"/>
        <v>1.1412616688373104E-3</v>
      </c>
      <c r="H322" s="29"/>
      <c r="I322" s="29"/>
    </row>
    <row r="323" spans="1:9" x14ac:dyDescent="0.25">
      <c r="A323" s="31">
        <v>44482.833329398149</v>
      </c>
      <c r="B323" s="45">
        <v>13.0416666666667</v>
      </c>
      <c r="C323" s="45">
        <v>13.0833333333333</v>
      </c>
      <c r="D323" s="5">
        <v>185913.00599999999</v>
      </c>
      <c r="E323" s="5">
        <v>57476.125999999989</v>
      </c>
      <c r="F323" s="1">
        <f t="shared" si="8"/>
        <v>128436.88</v>
      </c>
      <c r="G323" s="4">
        <f t="shared" si="9"/>
        <v>1.1538848141281238E-3</v>
      </c>
      <c r="H323" s="29"/>
      <c r="I323" s="29"/>
    </row>
    <row r="324" spans="1:9" x14ac:dyDescent="0.25">
      <c r="A324" s="31">
        <v>44482.874996006947</v>
      </c>
      <c r="B324" s="45">
        <v>13.0833333333333</v>
      </c>
      <c r="C324" s="45">
        <v>13.125</v>
      </c>
      <c r="D324" s="5">
        <v>183770.61399999994</v>
      </c>
      <c r="E324" s="5">
        <v>58213.743999999984</v>
      </c>
      <c r="F324" s="1">
        <f t="shared" si="8"/>
        <v>125556.86999999997</v>
      </c>
      <c r="G324" s="4">
        <f t="shared" si="9"/>
        <v>1.1280106274962377E-3</v>
      </c>
      <c r="H324" s="29"/>
      <c r="I324" s="29"/>
    </row>
    <row r="325" spans="1:9" x14ac:dyDescent="0.25">
      <c r="A325" s="31">
        <v>44482.916662615738</v>
      </c>
      <c r="B325" s="45">
        <v>13.125</v>
      </c>
      <c r="C325" s="45">
        <v>13.1666666666667</v>
      </c>
      <c r="D325" s="5">
        <v>178478.69799999997</v>
      </c>
      <c r="E325" s="5">
        <v>57634.05799999999</v>
      </c>
      <c r="F325" s="1">
        <f t="shared" si="8"/>
        <v>120844.63999999998</v>
      </c>
      <c r="G325" s="4">
        <f t="shared" si="9"/>
        <v>1.0856756639119544E-3</v>
      </c>
      <c r="H325" s="29"/>
      <c r="I325" s="29"/>
    </row>
    <row r="326" spans="1:9" x14ac:dyDescent="0.25">
      <c r="A326" s="31">
        <v>44482.958329224537</v>
      </c>
      <c r="B326" s="45">
        <v>13.1666666666667</v>
      </c>
      <c r="C326" s="45">
        <v>13.2083333333333</v>
      </c>
      <c r="D326" s="5">
        <v>180938.41599999997</v>
      </c>
      <c r="E326" s="5">
        <v>58988.486000000004</v>
      </c>
      <c r="F326" s="1">
        <f t="shared" si="8"/>
        <v>121949.92999999996</v>
      </c>
      <c r="G326" s="4">
        <f t="shared" si="9"/>
        <v>1.0956056571211296E-3</v>
      </c>
      <c r="H326" s="29"/>
      <c r="I326" s="29"/>
    </row>
    <row r="327" spans="1:9" x14ac:dyDescent="0.25">
      <c r="A327" s="31">
        <v>44482.999995833336</v>
      </c>
      <c r="B327" s="45">
        <v>13.2083333333333</v>
      </c>
      <c r="C327" s="45">
        <v>13.25</v>
      </c>
      <c r="D327" s="5">
        <v>196619.51400000002</v>
      </c>
      <c r="E327" s="5">
        <v>61747.494000000006</v>
      </c>
      <c r="F327" s="1">
        <f t="shared" si="8"/>
        <v>134872.02000000002</v>
      </c>
      <c r="G327" s="4">
        <f t="shared" si="9"/>
        <v>1.2116985069147166E-3</v>
      </c>
      <c r="H327" s="29"/>
      <c r="I327" s="29"/>
    </row>
    <row r="328" spans="1:9" x14ac:dyDescent="0.25">
      <c r="A328" s="31">
        <v>44483.041662442127</v>
      </c>
      <c r="B328" s="45">
        <v>13.25</v>
      </c>
      <c r="C328" s="45">
        <v>13.2916666666667</v>
      </c>
      <c r="D328" s="5">
        <v>240288.38199999998</v>
      </c>
      <c r="E328" s="5">
        <v>69332.811999999976</v>
      </c>
      <c r="F328" s="1">
        <f t="shared" si="8"/>
        <v>170955.57</v>
      </c>
      <c r="G328" s="4">
        <f t="shared" si="9"/>
        <v>1.535875335134406E-3</v>
      </c>
      <c r="H328" s="29"/>
      <c r="I328" s="29"/>
    </row>
    <row r="329" spans="1:9" x14ac:dyDescent="0.25">
      <c r="A329" s="31">
        <v>44483.083329050925</v>
      </c>
      <c r="B329" s="45">
        <v>13.2916666666667</v>
      </c>
      <c r="C329" s="45">
        <v>13.3333333333333</v>
      </c>
      <c r="D329" s="5">
        <v>252219.24800000014</v>
      </c>
      <c r="E329" s="5">
        <v>74200.738000000012</v>
      </c>
      <c r="F329" s="1">
        <f t="shared" si="8"/>
        <v>178018.51000000013</v>
      </c>
      <c r="G329" s="4">
        <f t="shared" si="9"/>
        <v>1.5993292216590414E-3</v>
      </c>
      <c r="H329" s="29"/>
      <c r="I329" s="29"/>
    </row>
    <row r="330" spans="1:9" x14ac:dyDescent="0.25">
      <c r="A330" s="31">
        <v>44483.124995659724</v>
      </c>
      <c r="B330" s="45">
        <v>13.3333333333333</v>
      </c>
      <c r="C330" s="45">
        <v>13.375</v>
      </c>
      <c r="D330" s="5">
        <v>254796.06199999992</v>
      </c>
      <c r="E330" s="5">
        <v>88260.061999999976</v>
      </c>
      <c r="F330" s="1">
        <f t="shared" si="8"/>
        <v>166535.99999999994</v>
      </c>
      <c r="G330" s="4">
        <f t="shared" si="9"/>
        <v>1.4961696469553074E-3</v>
      </c>
      <c r="H330" s="29"/>
      <c r="I330" s="29"/>
    </row>
    <row r="331" spans="1:9" x14ac:dyDescent="0.25">
      <c r="A331" s="31">
        <v>44483.166662268515</v>
      </c>
      <c r="B331" s="45">
        <v>13.375</v>
      </c>
      <c r="C331" s="45">
        <v>13.4166666666667</v>
      </c>
      <c r="D331" s="5">
        <v>265755.07600000012</v>
      </c>
      <c r="E331" s="5">
        <v>103130.01599999997</v>
      </c>
      <c r="F331" s="1">
        <f t="shared" si="8"/>
        <v>162625.06000000014</v>
      </c>
      <c r="G331" s="4">
        <f t="shared" si="9"/>
        <v>1.4610335219189003E-3</v>
      </c>
      <c r="H331" s="29"/>
      <c r="I331" s="29"/>
    </row>
    <row r="332" spans="1:9" x14ac:dyDescent="0.25">
      <c r="A332" s="31">
        <v>44483.208328877314</v>
      </c>
      <c r="B332" s="45">
        <v>13.4166666666667</v>
      </c>
      <c r="C332" s="45">
        <v>13.4583333333333</v>
      </c>
      <c r="D332" s="5">
        <v>262336.234</v>
      </c>
      <c r="E332" s="5">
        <v>102245.28400000003</v>
      </c>
      <c r="F332" s="1">
        <f t="shared" si="8"/>
        <v>160090.94999999995</v>
      </c>
      <c r="G332" s="4">
        <f t="shared" si="9"/>
        <v>1.438266922120381E-3</v>
      </c>
      <c r="H332" s="29"/>
      <c r="I332" s="29"/>
    </row>
    <row r="333" spans="1:9" x14ac:dyDescent="0.25">
      <c r="A333" s="31">
        <v>44483.249995486112</v>
      </c>
      <c r="B333" s="45">
        <v>13.4583333333333</v>
      </c>
      <c r="C333" s="45">
        <v>13.5</v>
      </c>
      <c r="D333" s="5">
        <v>263809.00400000007</v>
      </c>
      <c r="E333" s="5">
        <v>99316.464000000007</v>
      </c>
      <c r="F333" s="1">
        <f t="shared" si="8"/>
        <v>164492.54000000007</v>
      </c>
      <c r="G333" s="4">
        <f t="shared" si="9"/>
        <v>1.4778110768757624E-3</v>
      </c>
      <c r="H333" s="29"/>
      <c r="I333" s="29"/>
    </row>
    <row r="334" spans="1:9" x14ac:dyDescent="0.25">
      <c r="A334" s="31">
        <v>44483.291662094911</v>
      </c>
      <c r="B334" s="45">
        <v>13.5</v>
      </c>
      <c r="C334" s="45">
        <v>13.5416666666667</v>
      </c>
      <c r="D334" s="5">
        <v>250341.74599999998</v>
      </c>
      <c r="E334" s="5">
        <v>93701.08600000001</v>
      </c>
      <c r="F334" s="1">
        <f t="shared" si="8"/>
        <v>156640.65999999997</v>
      </c>
      <c r="G334" s="4">
        <f t="shared" si="9"/>
        <v>1.4072693049613681E-3</v>
      </c>
      <c r="H334" s="29"/>
      <c r="I334" s="29"/>
    </row>
    <row r="335" spans="1:9" x14ac:dyDescent="0.25">
      <c r="A335" s="31">
        <v>44483.333328703702</v>
      </c>
      <c r="B335" s="45">
        <v>13.5416666666667</v>
      </c>
      <c r="C335" s="45">
        <v>13.5833333333333</v>
      </c>
      <c r="D335" s="5">
        <v>242295.70199999993</v>
      </c>
      <c r="E335" s="5">
        <v>88666.501999999979</v>
      </c>
      <c r="F335" s="1">
        <f t="shared" si="8"/>
        <v>153629.19999999995</v>
      </c>
      <c r="G335" s="4">
        <f t="shared" si="9"/>
        <v>1.3802141634603107E-3</v>
      </c>
      <c r="H335" s="29"/>
      <c r="I335" s="29"/>
    </row>
    <row r="336" spans="1:9" x14ac:dyDescent="0.25">
      <c r="A336" s="31">
        <v>44483.374995312501</v>
      </c>
      <c r="B336" s="45">
        <v>13.5833333333333</v>
      </c>
      <c r="C336" s="45">
        <v>13.625</v>
      </c>
      <c r="D336" s="5">
        <v>234346.81400000001</v>
      </c>
      <c r="E336" s="5">
        <v>91157.573999999993</v>
      </c>
      <c r="F336" s="1">
        <f t="shared" ref="F336:F399" si="10">D336-E336</f>
        <v>143189.24000000002</v>
      </c>
      <c r="G336" s="4">
        <f t="shared" ref="G336:G399" si="11">F336/$F$759</f>
        <v>1.2864209219544055E-3</v>
      </c>
      <c r="H336" s="29"/>
      <c r="I336" s="29"/>
    </row>
    <row r="337" spans="1:9" x14ac:dyDescent="0.25">
      <c r="A337" s="31">
        <v>44483.416661921299</v>
      </c>
      <c r="B337" s="45">
        <v>13.625</v>
      </c>
      <c r="C337" s="45">
        <v>13.6666666666667</v>
      </c>
      <c r="D337" s="5">
        <v>235186.82799999998</v>
      </c>
      <c r="E337" s="5">
        <v>91948.368000000002</v>
      </c>
      <c r="F337" s="1">
        <f t="shared" si="10"/>
        <v>143238.45999999996</v>
      </c>
      <c r="G337" s="4">
        <f t="shared" si="11"/>
        <v>1.2868631174558168E-3</v>
      </c>
      <c r="H337" s="29"/>
      <c r="I337" s="29"/>
    </row>
    <row r="338" spans="1:9" x14ac:dyDescent="0.25">
      <c r="A338" s="31">
        <v>44483.458328530091</v>
      </c>
      <c r="B338" s="45">
        <v>13.6666666666667</v>
      </c>
      <c r="C338" s="45">
        <v>13.7083333333333</v>
      </c>
      <c r="D338" s="5">
        <v>229564.93200000003</v>
      </c>
      <c r="E338" s="5">
        <v>91569.491999999984</v>
      </c>
      <c r="F338" s="1">
        <f t="shared" si="10"/>
        <v>137995.44000000006</v>
      </c>
      <c r="G338" s="4">
        <f t="shared" si="11"/>
        <v>1.2397595039285348E-3</v>
      </c>
      <c r="H338" s="29"/>
      <c r="I338" s="29"/>
    </row>
    <row r="339" spans="1:9" x14ac:dyDescent="0.25">
      <c r="A339" s="55">
        <v>44483.499995138889</v>
      </c>
      <c r="B339" s="56">
        <v>13.7083333333333</v>
      </c>
      <c r="C339" s="56">
        <v>13.75</v>
      </c>
      <c r="D339" s="60">
        <v>230985.35400000005</v>
      </c>
      <c r="E339" s="60">
        <v>84538.584000000017</v>
      </c>
      <c r="F339" s="61">
        <f t="shared" si="10"/>
        <v>146446.77000000002</v>
      </c>
      <c r="G339" s="62">
        <f t="shared" si="11"/>
        <v>1.3156867714406806E-3</v>
      </c>
      <c r="H339" s="29"/>
      <c r="I339" s="29"/>
    </row>
    <row r="340" spans="1:9" x14ac:dyDescent="0.25">
      <c r="A340" s="55">
        <v>44483.541661747688</v>
      </c>
      <c r="B340" s="56">
        <v>13.75</v>
      </c>
      <c r="C340" s="56">
        <v>13.7916666666667</v>
      </c>
      <c r="D340" s="60">
        <v>265872.87199999986</v>
      </c>
      <c r="E340" s="60">
        <v>87819.791999999987</v>
      </c>
      <c r="F340" s="61">
        <f t="shared" si="10"/>
        <v>178053.07999999987</v>
      </c>
      <c r="G340" s="62">
        <f t="shared" si="11"/>
        <v>1.5996398006611482E-3</v>
      </c>
      <c r="H340" s="29"/>
      <c r="I340" s="29"/>
    </row>
    <row r="341" spans="1:9" x14ac:dyDescent="0.25">
      <c r="A341" s="55">
        <v>44483.583328356479</v>
      </c>
      <c r="B341" s="56">
        <v>13.7916666666667</v>
      </c>
      <c r="C341" s="56">
        <v>13.8333333333333</v>
      </c>
      <c r="D341" s="60">
        <v>269432.77800000011</v>
      </c>
      <c r="E341" s="60">
        <v>86845.188000000009</v>
      </c>
      <c r="F341" s="61">
        <f t="shared" si="10"/>
        <v>182587.59000000008</v>
      </c>
      <c r="G341" s="62">
        <f t="shared" si="11"/>
        <v>1.6403781168559388E-3</v>
      </c>
      <c r="H341" s="29"/>
      <c r="I341" s="29"/>
    </row>
    <row r="342" spans="1:9" x14ac:dyDescent="0.25">
      <c r="A342" s="55">
        <v>44483.624994965277</v>
      </c>
      <c r="B342" s="56">
        <v>13.8333333333333</v>
      </c>
      <c r="C342" s="56">
        <v>13.875</v>
      </c>
      <c r="D342" s="60">
        <v>250844.64799999993</v>
      </c>
      <c r="E342" s="60">
        <v>85896.567999999999</v>
      </c>
      <c r="F342" s="61">
        <f t="shared" si="10"/>
        <v>164948.07999999993</v>
      </c>
      <c r="G342" s="62">
        <f t="shared" si="11"/>
        <v>1.481903676199475E-3</v>
      </c>
      <c r="H342" s="29"/>
      <c r="I342" s="29"/>
    </row>
    <row r="343" spans="1:9" x14ac:dyDescent="0.25">
      <c r="A343" s="55">
        <v>44483.666661574076</v>
      </c>
      <c r="B343" s="56">
        <v>13.875</v>
      </c>
      <c r="C343" s="56">
        <v>13.9166666666667</v>
      </c>
      <c r="D343" s="60">
        <v>246046.12</v>
      </c>
      <c r="E343" s="60">
        <v>82140.880000000019</v>
      </c>
      <c r="F343" s="61">
        <f t="shared" si="10"/>
        <v>163905.24</v>
      </c>
      <c r="G343" s="62">
        <f t="shared" si="11"/>
        <v>1.4725347376238469E-3</v>
      </c>
      <c r="H343" s="29"/>
      <c r="I343" s="29"/>
    </row>
    <row r="344" spans="1:9" x14ac:dyDescent="0.25">
      <c r="A344" s="55">
        <v>44483.708328182867</v>
      </c>
      <c r="B344" s="56">
        <v>13.9166666666667</v>
      </c>
      <c r="C344" s="56">
        <v>13.9583333333333</v>
      </c>
      <c r="D344" s="60">
        <v>217978.33999999997</v>
      </c>
      <c r="E344" s="60">
        <v>77097</v>
      </c>
      <c r="F344" s="61">
        <f t="shared" si="10"/>
        <v>140881.33999999997</v>
      </c>
      <c r="G344" s="62">
        <f t="shared" si="11"/>
        <v>1.2656866066819825E-3</v>
      </c>
      <c r="H344" s="29"/>
      <c r="I344" s="29"/>
    </row>
    <row r="345" spans="1:9" x14ac:dyDescent="0.25">
      <c r="A345" s="31">
        <v>44483.749994791666</v>
      </c>
      <c r="B345" s="45">
        <v>13.9583333333333</v>
      </c>
      <c r="C345" s="45">
        <v>14</v>
      </c>
      <c r="D345" s="5">
        <v>197581.29999999993</v>
      </c>
      <c r="E345" s="5">
        <v>71314.900000000009</v>
      </c>
      <c r="F345" s="1">
        <f t="shared" si="10"/>
        <v>126266.39999999992</v>
      </c>
      <c r="G345" s="4">
        <f t="shared" si="11"/>
        <v>1.1343850885713453E-3</v>
      </c>
      <c r="H345" s="29"/>
      <c r="I345" s="29"/>
    </row>
    <row r="346" spans="1:9" x14ac:dyDescent="0.25">
      <c r="A346" s="31">
        <v>44483.791661400464</v>
      </c>
      <c r="B346" s="45">
        <v>14</v>
      </c>
      <c r="C346" s="45">
        <v>14.0416666666667</v>
      </c>
      <c r="D346" s="5">
        <v>204215.43799999997</v>
      </c>
      <c r="E346" s="5">
        <v>64732.537999999993</v>
      </c>
      <c r="F346" s="1">
        <f t="shared" si="10"/>
        <v>139482.89999999997</v>
      </c>
      <c r="G346" s="4">
        <f t="shared" si="11"/>
        <v>1.2531229358775427E-3</v>
      </c>
      <c r="H346" s="29"/>
      <c r="I346" s="29"/>
    </row>
    <row r="347" spans="1:9" x14ac:dyDescent="0.25">
      <c r="A347" s="31">
        <v>44483.833328009256</v>
      </c>
      <c r="B347" s="45">
        <v>14.0416666666667</v>
      </c>
      <c r="C347" s="45">
        <v>14.0833333333333</v>
      </c>
      <c r="D347" s="5">
        <v>208273.258</v>
      </c>
      <c r="E347" s="5">
        <v>56438.288000000008</v>
      </c>
      <c r="F347" s="1">
        <f t="shared" si="10"/>
        <v>151834.97</v>
      </c>
      <c r="G347" s="4">
        <f t="shared" si="11"/>
        <v>1.3640946909999625E-3</v>
      </c>
      <c r="H347" s="29"/>
      <c r="I347" s="29"/>
    </row>
    <row r="348" spans="1:9" x14ac:dyDescent="0.25">
      <c r="A348" s="31">
        <v>44483.874994618054</v>
      </c>
      <c r="B348" s="45">
        <v>14.0833333333333</v>
      </c>
      <c r="C348" s="45">
        <v>14.125</v>
      </c>
      <c r="D348" s="5">
        <v>215909.96</v>
      </c>
      <c r="E348" s="5">
        <v>57477.2</v>
      </c>
      <c r="F348" s="1">
        <f t="shared" si="10"/>
        <v>158432.76</v>
      </c>
      <c r="G348" s="4">
        <f t="shared" si="11"/>
        <v>1.4233696413709651E-3</v>
      </c>
      <c r="H348" s="29"/>
      <c r="I348" s="29"/>
    </row>
    <row r="349" spans="1:9" x14ac:dyDescent="0.25">
      <c r="A349" s="31">
        <v>44483.916661226853</v>
      </c>
      <c r="B349" s="45">
        <v>14.125</v>
      </c>
      <c r="C349" s="45">
        <v>14.1666666666667</v>
      </c>
      <c r="D349" s="5">
        <v>213277.44400000005</v>
      </c>
      <c r="E349" s="5">
        <v>57220.66399999999</v>
      </c>
      <c r="F349" s="1">
        <f t="shared" si="10"/>
        <v>156056.78000000006</v>
      </c>
      <c r="G349" s="4">
        <f t="shared" si="11"/>
        <v>1.4020236911993938E-3</v>
      </c>
      <c r="H349" s="29"/>
      <c r="I349" s="29"/>
    </row>
    <row r="350" spans="1:9" x14ac:dyDescent="0.25">
      <c r="A350" s="31">
        <v>44483.958327835651</v>
      </c>
      <c r="B350" s="45">
        <v>14.1666666666667</v>
      </c>
      <c r="C350" s="45">
        <v>14.2083333333333</v>
      </c>
      <c r="D350" s="5">
        <v>203446.94000000009</v>
      </c>
      <c r="E350" s="5">
        <v>58708.880000000012</v>
      </c>
      <c r="F350" s="1">
        <f t="shared" si="10"/>
        <v>144738.06000000008</v>
      </c>
      <c r="G350" s="4">
        <f t="shared" si="11"/>
        <v>1.3003356159100512E-3</v>
      </c>
      <c r="H350" s="29"/>
      <c r="I350" s="29"/>
    </row>
    <row r="351" spans="1:9" x14ac:dyDescent="0.25">
      <c r="A351" s="31">
        <v>44484</v>
      </c>
      <c r="B351" s="45">
        <v>14.2083333333333</v>
      </c>
      <c r="C351" s="45">
        <v>14.25</v>
      </c>
      <c r="D351" s="3">
        <v>208349.53399999999</v>
      </c>
      <c r="E351" s="3">
        <v>63031.394</v>
      </c>
      <c r="F351" s="1">
        <f t="shared" si="10"/>
        <v>145318.13999999998</v>
      </c>
      <c r="G351" s="4">
        <f t="shared" si="11"/>
        <v>1.305547090238759E-3</v>
      </c>
      <c r="H351" s="29"/>
      <c r="I351" s="29"/>
    </row>
    <row r="352" spans="1:9" x14ac:dyDescent="0.25">
      <c r="A352" s="31">
        <v>44484.041666666664</v>
      </c>
      <c r="B352" s="45">
        <v>14.25</v>
      </c>
      <c r="C352" s="45">
        <v>14.2916666666667</v>
      </c>
      <c r="D352" s="3">
        <v>236450.39600000001</v>
      </c>
      <c r="E352" s="3">
        <v>70853.506000000008</v>
      </c>
      <c r="F352" s="1">
        <f t="shared" si="10"/>
        <v>165596.89000000001</v>
      </c>
      <c r="G352" s="4">
        <f t="shared" si="11"/>
        <v>1.4877326250672346E-3</v>
      </c>
      <c r="H352" s="29"/>
      <c r="I352" s="29"/>
    </row>
    <row r="353" spans="1:9" x14ac:dyDescent="0.25">
      <c r="A353" s="31">
        <v>44484.08333321759</v>
      </c>
      <c r="B353" s="45">
        <v>14.2916666666667</v>
      </c>
      <c r="C353" s="45">
        <v>14.3333333333333</v>
      </c>
      <c r="D353" s="3">
        <v>267083.28600000008</v>
      </c>
      <c r="E353" s="3">
        <v>75388.875999999989</v>
      </c>
      <c r="F353" s="1">
        <f t="shared" si="10"/>
        <v>191694.41000000009</v>
      </c>
      <c r="G353" s="4">
        <f t="shared" si="11"/>
        <v>1.7221943467659014E-3</v>
      </c>
      <c r="H353" s="29"/>
      <c r="I353" s="29"/>
    </row>
    <row r="354" spans="1:9" x14ac:dyDescent="0.25">
      <c r="A354" s="31">
        <v>44484.124999826388</v>
      </c>
      <c r="B354" s="45">
        <v>14.3333333333333</v>
      </c>
      <c r="C354" s="45">
        <v>14.375</v>
      </c>
      <c r="D354" s="3">
        <v>280616.54799999995</v>
      </c>
      <c r="E354" s="3">
        <v>80449.707999999999</v>
      </c>
      <c r="F354" s="1">
        <f t="shared" si="10"/>
        <v>200166.83999999997</v>
      </c>
      <c r="G354" s="4">
        <f t="shared" si="11"/>
        <v>1.7983111779732884E-3</v>
      </c>
      <c r="H354" s="29"/>
      <c r="I354" s="29"/>
    </row>
    <row r="355" spans="1:9" x14ac:dyDescent="0.25">
      <c r="A355" s="31">
        <v>44484.166666435187</v>
      </c>
      <c r="B355" s="45">
        <v>14.375</v>
      </c>
      <c r="C355" s="45">
        <v>14.4166666666667</v>
      </c>
      <c r="D355" s="3">
        <v>259374.20800000004</v>
      </c>
      <c r="E355" s="3">
        <v>84173.93799999998</v>
      </c>
      <c r="F355" s="1">
        <f t="shared" si="10"/>
        <v>175200.27000000008</v>
      </c>
      <c r="G355" s="4">
        <f t="shared" si="11"/>
        <v>1.5740099804989595E-3</v>
      </c>
      <c r="H355" s="29"/>
      <c r="I355" s="29"/>
    </row>
    <row r="356" spans="1:9" x14ac:dyDescent="0.25">
      <c r="A356" s="31">
        <v>44484.208333043978</v>
      </c>
      <c r="B356" s="45">
        <v>14.4166666666667</v>
      </c>
      <c r="C356" s="45">
        <v>14.4583333333333</v>
      </c>
      <c r="D356" s="3">
        <v>252598.33600000007</v>
      </c>
      <c r="E356" s="3">
        <v>83983.845999999976</v>
      </c>
      <c r="F356" s="1">
        <f t="shared" si="10"/>
        <v>168614.49000000011</v>
      </c>
      <c r="G356" s="4">
        <f t="shared" si="11"/>
        <v>1.5148429287052015E-3</v>
      </c>
      <c r="H356" s="29"/>
      <c r="I356" s="29"/>
    </row>
    <row r="357" spans="1:9" x14ac:dyDescent="0.25">
      <c r="A357" s="31">
        <v>44484.249999652777</v>
      </c>
      <c r="B357" s="45">
        <v>14.4583333333333</v>
      </c>
      <c r="C357" s="45">
        <v>14.5</v>
      </c>
      <c r="D357" s="3">
        <v>250035.29799999995</v>
      </c>
      <c r="E357" s="3">
        <v>82257.178</v>
      </c>
      <c r="F357" s="1">
        <f t="shared" si="10"/>
        <v>167778.11999999994</v>
      </c>
      <c r="G357" s="4">
        <f t="shared" si="11"/>
        <v>1.5073289292839096E-3</v>
      </c>
      <c r="H357" s="29"/>
      <c r="I357" s="29"/>
    </row>
    <row r="358" spans="1:9" x14ac:dyDescent="0.25">
      <c r="A358" s="31">
        <v>44484.291666261575</v>
      </c>
      <c r="B358" s="45">
        <v>14.5</v>
      </c>
      <c r="C358" s="45">
        <v>14.5416666666667</v>
      </c>
      <c r="D358" s="3">
        <v>241840.29200000007</v>
      </c>
      <c r="E358" s="3">
        <v>78888.691999999995</v>
      </c>
      <c r="F358" s="1">
        <f t="shared" si="10"/>
        <v>162951.60000000009</v>
      </c>
      <c r="G358" s="4">
        <f t="shared" si="11"/>
        <v>1.463967177323838E-3</v>
      </c>
      <c r="H358" s="29"/>
      <c r="I358" s="29"/>
    </row>
    <row r="359" spans="1:9" x14ac:dyDescent="0.25">
      <c r="A359" s="31">
        <v>44484.333332870374</v>
      </c>
      <c r="B359" s="45">
        <v>14.5416666666667</v>
      </c>
      <c r="C359" s="45">
        <v>14.5833333333333</v>
      </c>
      <c r="D359" s="3">
        <v>242305.21400000004</v>
      </c>
      <c r="E359" s="3">
        <v>74336.864000000001</v>
      </c>
      <c r="F359" s="1">
        <f t="shared" si="10"/>
        <v>167968.35000000003</v>
      </c>
      <c r="G359" s="4">
        <f t="shared" si="11"/>
        <v>1.5090379672813424E-3</v>
      </c>
      <c r="H359" s="29"/>
      <c r="I359" s="29"/>
    </row>
    <row r="360" spans="1:9" x14ac:dyDescent="0.25">
      <c r="A360" s="31">
        <v>44484.374999479165</v>
      </c>
      <c r="B360" s="45">
        <v>14.5833333333333</v>
      </c>
      <c r="C360" s="45">
        <v>14.625</v>
      </c>
      <c r="D360" s="3">
        <v>240500.61400000006</v>
      </c>
      <c r="E360" s="3">
        <v>76925.564000000013</v>
      </c>
      <c r="F360" s="1">
        <f t="shared" si="10"/>
        <v>163575.05000000005</v>
      </c>
      <c r="G360" s="4">
        <f t="shared" si="11"/>
        <v>1.4695682903948511E-3</v>
      </c>
      <c r="H360" s="29"/>
      <c r="I360" s="29"/>
    </row>
    <row r="361" spans="1:9" x14ac:dyDescent="0.25">
      <c r="A361" s="31">
        <v>44484.416666087964</v>
      </c>
      <c r="B361" s="45">
        <v>14.625</v>
      </c>
      <c r="C361" s="45">
        <v>14.6666666666667</v>
      </c>
      <c r="D361" s="3">
        <v>238200.70200000005</v>
      </c>
      <c r="E361" s="3">
        <v>76487.372000000003</v>
      </c>
      <c r="F361" s="1">
        <f t="shared" si="10"/>
        <v>161713.33000000005</v>
      </c>
      <c r="G361" s="4">
        <f t="shared" si="11"/>
        <v>1.4528424836315708E-3</v>
      </c>
      <c r="H361" s="29"/>
      <c r="I361" s="29"/>
    </row>
    <row r="362" spans="1:9" x14ac:dyDescent="0.25">
      <c r="A362" s="31">
        <v>44484.458332696762</v>
      </c>
      <c r="B362" s="45">
        <v>14.6666666666667</v>
      </c>
      <c r="C362" s="45">
        <v>14.7083333333333</v>
      </c>
      <c r="D362" s="3">
        <v>229515.07400000002</v>
      </c>
      <c r="E362" s="3">
        <v>77364.244000000021</v>
      </c>
      <c r="F362" s="1">
        <f t="shared" si="10"/>
        <v>152150.83000000002</v>
      </c>
      <c r="G362" s="4">
        <f t="shared" si="11"/>
        <v>1.3669323966292999E-3</v>
      </c>
      <c r="H362" s="29"/>
      <c r="I362" s="29"/>
    </row>
    <row r="363" spans="1:9" x14ac:dyDescent="0.25">
      <c r="A363" s="55">
        <v>44484.499999305554</v>
      </c>
      <c r="B363" s="56">
        <v>14.7083333333333</v>
      </c>
      <c r="C363" s="56">
        <v>14.75</v>
      </c>
      <c r="D363" s="57">
        <v>225991.82400000002</v>
      </c>
      <c r="E363" s="57">
        <v>81949.253999999986</v>
      </c>
      <c r="F363" s="58">
        <f t="shared" si="10"/>
        <v>144042.57000000004</v>
      </c>
      <c r="G363" s="59">
        <f t="shared" si="11"/>
        <v>1.2940872910568002E-3</v>
      </c>
      <c r="H363" s="29"/>
      <c r="I363" s="29"/>
    </row>
    <row r="364" spans="1:9" x14ac:dyDescent="0.25">
      <c r="A364" s="55">
        <v>44484.541665914352</v>
      </c>
      <c r="B364" s="56">
        <v>14.75</v>
      </c>
      <c r="C364" s="56">
        <v>14.7916666666667</v>
      </c>
      <c r="D364" s="57">
        <v>267932.60200000001</v>
      </c>
      <c r="E364" s="57">
        <v>89535.221999999994</v>
      </c>
      <c r="F364" s="58">
        <f t="shared" si="10"/>
        <v>178397.38</v>
      </c>
      <c r="G364" s="59">
        <f t="shared" si="11"/>
        <v>1.6027330129963005E-3</v>
      </c>
      <c r="H364" s="29"/>
      <c r="I364" s="29"/>
    </row>
    <row r="365" spans="1:9" x14ac:dyDescent="0.25">
      <c r="A365" s="55">
        <v>44484.583332523151</v>
      </c>
      <c r="B365" s="56">
        <v>14.7916666666667</v>
      </c>
      <c r="C365" s="56">
        <v>14.8333333333333</v>
      </c>
      <c r="D365" s="57">
        <v>270628.46000000008</v>
      </c>
      <c r="E365" s="57">
        <v>86337.58</v>
      </c>
      <c r="F365" s="58">
        <f t="shared" si="10"/>
        <v>184290.88000000006</v>
      </c>
      <c r="G365" s="59">
        <f t="shared" si="11"/>
        <v>1.6556805787738573E-3</v>
      </c>
      <c r="H365" s="29"/>
      <c r="I365" s="29"/>
    </row>
    <row r="366" spans="1:9" x14ac:dyDescent="0.25">
      <c r="A366" s="55">
        <v>44484.624999131942</v>
      </c>
      <c r="B366" s="56">
        <v>14.8333333333333</v>
      </c>
      <c r="C366" s="56">
        <v>14.875</v>
      </c>
      <c r="D366" s="57">
        <v>265309.59600000014</v>
      </c>
      <c r="E366" s="57">
        <v>85869.506000000023</v>
      </c>
      <c r="F366" s="58">
        <f t="shared" si="10"/>
        <v>179440.09000000011</v>
      </c>
      <c r="G366" s="59">
        <f t="shared" si="11"/>
        <v>1.6121007836439499E-3</v>
      </c>
      <c r="H366" s="29"/>
      <c r="I366" s="29"/>
    </row>
    <row r="367" spans="1:9" x14ac:dyDescent="0.25">
      <c r="A367" s="55">
        <v>44484.66666574074</v>
      </c>
      <c r="B367" s="56">
        <v>14.875</v>
      </c>
      <c r="C367" s="56">
        <v>14.9166666666667</v>
      </c>
      <c r="D367" s="57">
        <v>254767.28799999988</v>
      </c>
      <c r="E367" s="57">
        <v>82560.377999999997</v>
      </c>
      <c r="F367" s="58">
        <f t="shared" si="10"/>
        <v>172206.90999999989</v>
      </c>
      <c r="G367" s="59">
        <f t="shared" si="11"/>
        <v>1.5471174505089849E-3</v>
      </c>
      <c r="H367" s="29"/>
      <c r="I367" s="29"/>
    </row>
    <row r="368" spans="1:9" x14ac:dyDescent="0.25">
      <c r="A368" s="55">
        <v>44484.708332349539</v>
      </c>
      <c r="B368" s="56">
        <v>14.9166666666667</v>
      </c>
      <c r="C368" s="56">
        <v>14.9583333333333</v>
      </c>
      <c r="D368" s="57">
        <v>230180.43200000003</v>
      </c>
      <c r="E368" s="57">
        <v>77442.101999999984</v>
      </c>
      <c r="F368" s="58">
        <f t="shared" si="10"/>
        <v>152738.33000000005</v>
      </c>
      <c r="G368" s="59">
        <f t="shared" si="11"/>
        <v>1.372210532693492E-3</v>
      </c>
      <c r="H368" s="29"/>
      <c r="I368" s="29"/>
    </row>
    <row r="369" spans="1:9" x14ac:dyDescent="0.25">
      <c r="A369" s="31">
        <v>44484.74999895833</v>
      </c>
      <c r="B369" s="45">
        <v>14.9583333333333</v>
      </c>
      <c r="C369" s="45">
        <v>15</v>
      </c>
      <c r="D369" s="3">
        <v>266794.76199999993</v>
      </c>
      <c r="E369" s="3">
        <v>67372.241999999998</v>
      </c>
      <c r="F369" s="1">
        <f t="shared" si="10"/>
        <v>199422.51999999993</v>
      </c>
      <c r="G369" s="4">
        <f t="shared" si="11"/>
        <v>1.7916241614025659E-3</v>
      </c>
      <c r="H369" s="29"/>
      <c r="I369" s="29"/>
    </row>
    <row r="370" spans="1:9" x14ac:dyDescent="0.25">
      <c r="A370" s="31">
        <v>44484.791665567129</v>
      </c>
      <c r="B370" s="45">
        <v>15</v>
      </c>
      <c r="C370" s="45">
        <v>15.0416666666667</v>
      </c>
      <c r="D370" s="3">
        <v>248425.91000000003</v>
      </c>
      <c r="E370" s="3">
        <v>59913.100000000013</v>
      </c>
      <c r="F370" s="1">
        <f t="shared" si="10"/>
        <v>188512.81000000003</v>
      </c>
      <c r="G370" s="4">
        <f t="shared" si="11"/>
        <v>1.6936106570606541E-3</v>
      </c>
      <c r="H370" s="29"/>
      <c r="I370" s="29"/>
    </row>
    <row r="371" spans="1:9" x14ac:dyDescent="0.25">
      <c r="A371" s="31">
        <v>44484.833332175927</v>
      </c>
      <c r="B371" s="45">
        <v>15.0416666666667</v>
      </c>
      <c r="C371" s="45">
        <v>15.0833333333333</v>
      </c>
      <c r="D371" s="3">
        <v>208888.48200000013</v>
      </c>
      <c r="E371" s="3">
        <v>52868.681999999986</v>
      </c>
      <c r="F371" s="1">
        <f t="shared" si="10"/>
        <v>156019.80000000016</v>
      </c>
      <c r="G371" s="4">
        <f t="shared" si="11"/>
        <v>1.4016914606093456E-3</v>
      </c>
      <c r="H371" s="29"/>
      <c r="I371" s="29"/>
    </row>
    <row r="372" spans="1:9" x14ac:dyDescent="0.25">
      <c r="A372" s="31">
        <v>44484.874998784719</v>
      </c>
      <c r="B372" s="45">
        <v>15.0833333333333</v>
      </c>
      <c r="C372" s="45">
        <v>15.125</v>
      </c>
      <c r="D372" s="3">
        <v>200521.27800000005</v>
      </c>
      <c r="E372" s="3">
        <v>56287.267999999996</v>
      </c>
      <c r="F372" s="1">
        <f t="shared" si="10"/>
        <v>144234.01000000007</v>
      </c>
      <c r="G372" s="4">
        <f t="shared" si="11"/>
        <v>1.2958071997685092E-3</v>
      </c>
      <c r="H372" s="29"/>
      <c r="I372" s="29"/>
    </row>
    <row r="373" spans="1:9" x14ac:dyDescent="0.25">
      <c r="A373" s="31">
        <v>44484.916665393517</v>
      </c>
      <c r="B373" s="45">
        <v>15.125</v>
      </c>
      <c r="C373" s="45">
        <v>15.1666666666667</v>
      </c>
      <c r="D373" s="3">
        <v>192483.04000000004</v>
      </c>
      <c r="E373" s="3">
        <v>57267.049999999981</v>
      </c>
      <c r="F373" s="1">
        <f t="shared" si="10"/>
        <v>135215.99000000005</v>
      </c>
      <c r="G373" s="4">
        <f t="shared" si="11"/>
        <v>1.2147887545096107E-3</v>
      </c>
      <c r="H373" s="29"/>
      <c r="I373" s="29"/>
    </row>
    <row r="374" spans="1:9" x14ac:dyDescent="0.25">
      <c r="A374" s="31">
        <v>44484.958332002316</v>
      </c>
      <c r="B374" s="45">
        <v>15.1666666666667</v>
      </c>
      <c r="C374" s="45">
        <v>15.2083333333333</v>
      </c>
      <c r="D374" s="3">
        <v>188861.45600000001</v>
      </c>
      <c r="E374" s="3">
        <v>58387.905999999995</v>
      </c>
      <c r="F374" s="1">
        <f t="shared" si="10"/>
        <v>130473.55000000002</v>
      </c>
      <c r="G374" s="4">
        <f t="shared" si="11"/>
        <v>1.1721823824308601E-3</v>
      </c>
      <c r="H374" s="29"/>
      <c r="I374" s="29"/>
    </row>
    <row r="375" spans="1:9" x14ac:dyDescent="0.25">
      <c r="A375" s="31">
        <v>44484.999998611114</v>
      </c>
      <c r="B375" s="45">
        <v>15.2083333333333</v>
      </c>
      <c r="C375" s="45">
        <v>15.25</v>
      </c>
      <c r="D375" s="3">
        <v>181277.19799999992</v>
      </c>
      <c r="E375" s="3">
        <v>60379.978000000003</v>
      </c>
      <c r="F375" s="1">
        <f t="shared" si="10"/>
        <v>120897.21999999991</v>
      </c>
      <c r="G375" s="4">
        <f t="shared" si="11"/>
        <v>1.0861480458596222E-3</v>
      </c>
      <c r="H375" s="29"/>
      <c r="I375" s="29"/>
    </row>
    <row r="376" spans="1:9" x14ac:dyDescent="0.25">
      <c r="A376" s="31">
        <v>44485.041665219906</v>
      </c>
      <c r="B376" s="45">
        <v>15.25</v>
      </c>
      <c r="C376" s="45">
        <v>15.2916666666667</v>
      </c>
      <c r="D376" s="3">
        <v>174031.516</v>
      </c>
      <c r="E376" s="3">
        <v>62900.056000000019</v>
      </c>
      <c r="F376" s="1">
        <f t="shared" si="10"/>
        <v>111131.45999999999</v>
      </c>
      <c r="G376" s="4">
        <f t="shared" si="11"/>
        <v>9.9841185854006287E-4</v>
      </c>
      <c r="H376" s="29"/>
      <c r="I376" s="29"/>
    </row>
    <row r="377" spans="1:9" x14ac:dyDescent="0.25">
      <c r="A377" s="31">
        <v>44485.083331828704</v>
      </c>
      <c r="B377" s="45">
        <v>15.2916666666667</v>
      </c>
      <c r="C377" s="45">
        <v>15.3333333333333</v>
      </c>
      <c r="D377" s="3">
        <v>198475.95399999997</v>
      </c>
      <c r="E377" s="3">
        <v>66147.184000000008</v>
      </c>
      <c r="F377" s="1">
        <f t="shared" si="10"/>
        <v>132328.76999999996</v>
      </c>
      <c r="G377" s="4">
        <f t="shared" si="11"/>
        <v>1.1888497927951319E-3</v>
      </c>
      <c r="H377" s="29"/>
      <c r="I377" s="29"/>
    </row>
    <row r="378" spans="1:9" x14ac:dyDescent="0.25">
      <c r="A378" s="31">
        <v>44485.124998437503</v>
      </c>
      <c r="B378" s="45">
        <v>15.3333333333333</v>
      </c>
      <c r="C378" s="45">
        <v>15.375</v>
      </c>
      <c r="D378" s="3">
        <v>240252.32000000007</v>
      </c>
      <c r="E378" s="3">
        <v>73409.819999999978</v>
      </c>
      <c r="F378" s="1">
        <f t="shared" si="10"/>
        <v>166842.50000000009</v>
      </c>
      <c r="G378" s="4">
        <f t="shared" si="11"/>
        <v>1.4989232617700742E-3</v>
      </c>
      <c r="H378" s="29"/>
      <c r="I378" s="29"/>
    </row>
    <row r="379" spans="1:9" x14ac:dyDescent="0.25">
      <c r="A379" s="31">
        <v>44485.166665046294</v>
      </c>
      <c r="B379" s="45">
        <v>15.375</v>
      </c>
      <c r="C379" s="45">
        <v>15.4166666666667</v>
      </c>
      <c r="D379" s="3">
        <v>249426.08799999999</v>
      </c>
      <c r="E379" s="3">
        <v>77149.777999999991</v>
      </c>
      <c r="F379" s="1">
        <f t="shared" si="10"/>
        <v>172276.31</v>
      </c>
      <c r="G379" s="4">
        <f t="shared" si="11"/>
        <v>1.5477409443691644E-3</v>
      </c>
      <c r="H379" s="29"/>
      <c r="I379" s="29"/>
    </row>
    <row r="380" spans="1:9" x14ac:dyDescent="0.25">
      <c r="A380" s="31">
        <v>44485.208331655092</v>
      </c>
      <c r="B380" s="45">
        <v>15.4166666666667</v>
      </c>
      <c r="C380" s="45">
        <v>15.4583333333333</v>
      </c>
      <c r="D380" s="3">
        <v>208572.73800000013</v>
      </c>
      <c r="E380" s="3">
        <v>80253.167999999976</v>
      </c>
      <c r="F380" s="1">
        <f t="shared" si="10"/>
        <v>128319.57000000015</v>
      </c>
      <c r="G380" s="4">
        <f t="shared" si="11"/>
        <v>1.1528308938869502E-3</v>
      </c>
      <c r="H380" s="29"/>
      <c r="I380" s="29"/>
    </row>
    <row r="381" spans="1:9" x14ac:dyDescent="0.25">
      <c r="A381" s="31">
        <v>44485.249998263891</v>
      </c>
      <c r="B381" s="45">
        <v>15.4583333333333</v>
      </c>
      <c r="C381" s="45">
        <v>15.5</v>
      </c>
      <c r="D381" s="3">
        <v>210327.28999999998</v>
      </c>
      <c r="E381" s="3">
        <v>79256.470000000016</v>
      </c>
      <c r="F381" s="1">
        <f t="shared" si="10"/>
        <v>131070.81999999996</v>
      </c>
      <c r="G381" s="4">
        <f t="shared" si="11"/>
        <v>1.1775482927747912E-3</v>
      </c>
      <c r="H381" s="29"/>
      <c r="I381" s="29"/>
    </row>
    <row r="382" spans="1:9" x14ac:dyDescent="0.25">
      <c r="A382" s="31">
        <v>44485.291664872682</v>
      </c>
      <c r="B382" s="45">
        <v>15.5</v>
      </c>
      <c r="C382" s="45">
        <v>15.5416666666667</v>
      </c>
      <c r="D382" s="3">
        <v>213880.73400000005</v>
      </c>
      <c r="E382" s="3">
        <v>75283.084000000003</v>
      </c>
      <c r="F382" s="1">
        <f t="shared" si="10"/>
        <v>138597.65000000005</v>
      </c>
      <c r="G382" s="4">
        <f t="shared" si="11"/>
        <v>1.2451697955357124E-3</v>
      </c>
      <c r="H382" s="29"/>
      <c r="I382" s="29"/>
    </row>
    <row r="383" spans="1:9" x14ac:dyDescent="0.25">
      <c r="A383" s="31">
        <v>44485.333331481481</v>
      </c>
      <c r="B383" s="45">
        <v>15.5416666666667</v>
      </c>
      <c r="C383" s="45">
        <v>15.5833333333333</v>
      </c>
      <c r="D383" s="3">
        <v>214582.70200000005</v>
      </c>
      <c r="E383" s="3">
        <v>70360.092000000004</v>
      </c>
      <c r="F383" s="1">
        <f t="shared" si="10"/>
        <v>144222.61000000004</v>
      </c>
      <c r="G383" s="4">
        <f t="shared" si="11"/>
        <v>1.2957047814687102E-3</v>
      </c>
      <c r="H383" s="29"/>
      <c r="I383" s="29"/>
    </row>
    <row r="384" spans="1:9" x14ac:dyDescent="0.25">
      <c r="A384" s="31">
        <v>44485.374998090279</v>
      </c>
      <c r="B384" s="45">
        <v>15.5833333333333</v>
      </c>
      <c r="C384" s="45">
        <v>15.625</v>
      </c>
      <c r="D384" s="3">
        <v>206041.11200000002</v>
      </c>
      <c r="E384" s="3">
        <v>73753.982000000004</v>
      </c>
      <c r="F384" s="1">
        <f t="shared" si="10"/>
        <v>132287.13</v>
      </c>
      <c r="G384" s="4">
        <f t="shared" si="11"/>
        <v>1.1884756964790251E-3</v>
      </c>
      <c r="H384" s="29"/>
      <c r="I384" s="29"/>
    </row>
    <row r="385" spans="1:9" x14ac:dyDescent="0.25">
      <c r="A385" s="31">
        <v>44485.416664699071</v>
      </c>
      <c r="B385" s="45">
        <v>15.625</v>
      </c>
      <c r="C385" s="45">
        <v>15.6666666666667</v>
      </c>
      <c r="D385" s="3">
        <v>198664.07599999988</v>
      </c>
      <c r="E385" s="3">
        <v>74060.795999999988</v>
      </c>
      <c r="F385" s="1">
        <f t="shared" si="10"/>
        <v>124603.2799999999</v>
      </c>
      <c r="G385" s="4">
        <f t="shared" si="11"/>
        <v>1.1194435163992963E-3</v>
      </c>
      <c r="H385" s="29"/>
      <c r="I385" s="29"/>
    </row>
    <row r="386" spans="1:9" x14ac:dyDescent="0.25">
      <c r="A386" s="31">
        <v>44485.458331307869</v>
      </c>
      <c r="B386" s="45">
        <v>15.6666666666667</v>
      </c>
      <c r="C386" s="45">
        <v>15.7083333333333</v>
      </c>
      <c r="D386" s="3">
        <v>198798.47999999998</v>
      </c>
      <c r="E386" s="3">
        <v>74343.950000000012</v>
      </c>
      <c r="F386" s="1">
        <f t="shared" si="10"/>
        <v>124454.52999999997</v>
      </c>
      <c r="G386" s="4">
        <f t="shared" si="11"/>
        <v>1.1181071372681505E-3</v>
      </c>
      <c r="H386" s="29"/>
      <c r="I386" s="29"/>
    </row>
    <row r="387" spans="1:9" s="29" customFormat="1" x14ac:dyDescent="0.25">
      <c r="A387" s="31">
        <v>44485.499997916668</v>
      </c>
      <c r="B387" s="47">
        <v>15.7083333333333</v>
      </c>
      <c r="C387" s="47">
        <v>15.75</v>
      </c>
      <c r="D387" s="3">
        <v>198555.0120000001</v>
      </c>
      <c r="E387" s="3">
        <v>77940.001999999993</v>
      </c>
      <c r="F387" s="11">
        <f t="shared" si="10"/>
        <v>120615.01000000011</v>
      </c>
      <c r="G387" s="12">
        <f t="shared" si="11"/>
        <v>1.083612653895921E-3</v>
      </c>
    </row>
    <row r="388" spans="1:9" s="29" customFormat="1" x14ac:dyDescent="0.25">
      <c r="A388" s="31">
        <v>44485.541664525466</v>
      </c>
      <c r="B388" s="47">
        <v>15.75</v>
      </c>
      <c r="C388" s="47">
        <v>15.7916666666667</v>
      </c>
      <c r="D388" s="3">
        <v>234057.77000000002</v>
      </c>
      <c r="E388" s="3">
        <v>85164.36</v>
      </c>
      <c r="F388" s="11">
        <f t="shared" si="10"/>
        <v>148893.41000000003</v>
      </c>
      <c r="G388" s="12">
        <f t="shared" si="11"/>
        <v>1.3376675353897773E-3</v>
      </c>
    </row>
    <row r="389" spans="1:9" s="29" customFormat="1" x14ac:dyDescent="0.25">
      <c r="A389" s="31">
        <v>44485.583331134258</v>
      </c>
      <c r="B389" s="47">
        <v>15.7916666666667</v>
      </c>
      <c r="C389" s="47">
        <v>15.8333333333333</v>
      </c>
      <c r="D389" s="3">
        <v>228812.77999999991</v>
      </c>
      <c r="E389" s="3">
        <v>82135.86</v>
      </c>
      <c r="F389" s="11">
        <f t="shared" si="10"/>
        <v>146676.91999999993</v>
      </c>
      <c r="G389" s="12">
        <f t="shared" si="11"/>
        <v>1.3177544531686352E-3</v>
      </c>
    </row>
    <row r="390" spans="1:9" s="29" customFormat="1" x14ac:dyDescent="0.25">
      <c r="A390" s="31">
        <v>44485.624997743056</v>
      </c>
      <c r="B390" s="47">
        <v>15.8333333333333</v>
      </c>
      <c r="C390" s="47">
        <v>15.875</v>
      </c>
      <c r="D390" s="3">
        <v>218324.402</v>
      </c>
      <c r="E390" s="3">
        <v>83526.402000000002</v>
      </c>
      <c r="F390" s="11">
        <f t="shared" si="10"/>
        <v>134798</v>
      </c>
      <c r="G390" s="12">
        <f t="shared" si="11"/>
        <v>1.2110335066909351E-3</v>
      </c>
    </row>
    <row r="391" spans="1:9" s="29" customFormat="1" x14ac:dyDescent="0.25">
      <c r="A391" s="31">
        <v>44485.666664351855</v>
      </c>
      <c r="B391" s="47">
        <v>15.875</v>
      </c>
      <c r="C391" s="47">
        <v>15.9166666666667</v>
      </c>
      <c r="D391" s="3">
        <v>225464.77199999988</v>
      </c>
      <c r="E391" s="3">
        <v>79451.102000000014</v>
      </c>
      <c r="F391" s="11">
        <f t="shared" si="10"/>
        <v>146013.66999999987</v>
      </c>
      <c r="G391" s="12">
        <f t="shared" si="11"/>
        <v>1.311795774454464E-3</v>
      </c>
    </row>
    <row r="392" spans="1:9" s="29" customFormat="1" x14ac:dyDescent="0.25">
      <c r="A392" s="31">
        <v>44485.708330960646</v>
      </c>
      <c r="B392" s="47">
        <v>15.9166666666667</v>
      </c>
      <c r="C392" s="47">
        <v>15.9583333333333</v>
      </c>
      <c r="D392" s="3">
        <v>216032.42200000008</v>
      </c>
      <c r="E392" s="3">
        <v>74576.512000000017</v>
      </c>
      <c r="F392" s="11">
        <f t="shared" si="10"/>
        <v>141455.91000000006</v>
      </c>
      <c r="G392" s="12">
        <f t="shared" si="11"/>
        <v>1.2708485788324559E-3</v>
      </c>
    </row>
    <row r="393" spans="1:9" x14ac:dyDescent="0.25">
      <c r="A393" s="31">
        <v>44485.749997569445</v>
      </c>
      <c r="B393" s="45">
        <v>15.9583333333333</v>
      </c>
      <c r="C393" s="45">
        <v>16</v>
      </c>
      <c r="D393" s="3">
        <v>180225.77600000007</v>
      </c>
      <c r="E393" s="3">
        <v>68752.895999999993</v>
      </c>
      <c r="F393" s="1">
        <f t="shared" si="10"/>
        <v>111472.88000000008</v>
      </c>
      <c r="G393" s="4">
        <f t="shared" si="11"/>
        <v>1.0014791967784234E-3</v>
      </c>
      <c r="H393" s="29"/>
      <c r="I393" s="29"/>
    </row>
    <row r="394" spans="1:9" x14ac:dyDescent="0.25">
      <c r="A394" s="31">
        <v>44485.791664178243</v>
      </c>
      <c r="B394" s="45">
        <v>16</v>
      </c>
      <c r="C394" s="45">
        <v>16.0416666666667</v>
      </c>
      <c r="D394" s="3">
        <v>177536.68399999989</v>
      </c>
      <c r="E394" s="3">
        <v>61276.063999999998</v>
      </c>
      <c r="F394" s="1">
        <f t="shared" si="10"/>
        <v>116260.61999999989</v>
      </c>
      <c r="G394" s="4">
        <f t="shared" si="11"/>
        <v>1.0444925468379512E-3</v>
      </c>
      <c r="H394" s="29"/>
      <c r="I394" s="29"/>
    </row>
    <row r="395" spans="1:9" x14ac:dyDescent="0.25">
      <c r="A395" s="31">
        <v>44485.833330787034</v>
      </c>
      <c r="B395" s="45">
        <v>16.0416666666667</v>
      </c>
      <c r="C395" s="45">
        <v>16.0833333333333</v>
      </c>
      <c r="D395" s="3">
        <v>199501.94399999996</v>
      </c>
      <c r="E395" s="3">
        <v>52788.324000000001</v>
      </c>
      <c r="F395" s="1">
        <f t="shared" si="10"/>
        <v>146713.61999999997</v>
      </c>
      <c r="G395" s="4">
        <f t="shared" si="11"/>
        <v>1.3180841682214966E-3</v>
      </c>
      <c r="H395" s="29"/>
      <c r="I395" s="29"/>
    </row>
    <row r="396" spans="1:9" x14ac:dyDescent="0.25">
      <c r="A396" s="31">
        <v>44485.874997395833</v>
      </c>
      <c r="B396" s="45">
        <v>16.0833333333333</v>
      </c>
      <c r="C396" s="45">
        <v>16.125</v>
      </c>
      <c r="D396" s="3">
        <v>197799.658</v>
      </c>
      <c r="E396" s="3">
        <v>54823.357999999993</v>
      </c>
      <c r="F396" s="1">
        <f t="shared" si="10"/>
        <v>142976.29999999999</v>
      </c>
      <c r="G396" s="4">
        <f t="shared" si="11"/>
        <v>1.2845078559229005E-3</v>
      </c>
      <c r="H396" s="29"/>
      <c r="I396" s="29"/>
    </row>
    <row r="397" spans="1:9" x14ac:dyDescent="0.25">
      <c r="A397" s="31">
        <v>44485.916664004631</v>
      </c>
      <c r="B397" s="45">
        <v>16.125</v>
      </c>
      <c r="C397" s="45">
        <v>16.1666666666667</v>
      </c>
      <c r="D397" s="3">
        <v>191201.54000000004</v>
      </c>
      <c r="E397" s="3">
        <v>54690.990000000005</v>
      </c>
      <c r="F397" s="1">
        <f t="shared" si="10"/>
        <v>136510.55000000005</v>
      </c>
      <c r="G397" s="4">
        <f t="shared" si="11"/>
        <v>1.2264191610172875E-3</v>
      </c>
      <c r="H397" s="29"/>
      <c r="I397" s="29"/>
    </row>
    <row r="398" spans="1:9" x14ac:dyDescent="0.25">
      <c r="A398" s="31">
        <v>44485.958330613423</v>
      </c>
      <c r="B398" s="45">
        <v>16.1666666666667</v>
      </c>
      <c r="C398" s="45">
        <v>16.2083333333333</v>
      </c>
      <c r="D398" s="3">
        <v>184317.07399999996</v>
      </c>
      <c r="E398" s="3">
        <v>55125.27399999999</v>
      </c>
      <c r="F398" s="1">
        <f t="shared" si="10"/>
        <v>129191.79999999997</v>
      </c>
      <c r="G398" s="4">
        <f t="shared" si="11"/>
        <v>1.1606670617495358E-3</v>
      </c>
      <c r="H398" s="29"/>
      <c r="I398" s="29"/>
    </row>
    <row r="399" spans="1:9" x14ac:dyDescent="0.25">
      <c r="A399" s="31">
        <v>44485.999997222221</v>
      </c>
      <c r="B399" s="45">
        <v>16.2083333333333</v>
      </c>
      <c r="C399" s="45">
        <v>16.25</v>
      </c>
      <c r="D399" s="5">
        <v>183607.02400000009</v>
      </c>
      <c r="E399" s="5">
        <v>57623.894</v>
      </c>
      <c r="F399" s="1">
        <f t="shared" si="10"/>
        <v>125983.13000000009</v>
      </c>
      <c r="G399" s="4">
        <f t="shared" si="11"/>
        <v>1.1318401735025748E-3</v>
      </c>
      <c r="H399" s="29"/>
      <c r="I399" s="29"/>
    </row>
    <row r="400" spans="1:9" x14ac:dyDescent="0.25">
      <c r="A400" s="31">
        <v>44486.04166383102</v>
      </c>
      <c r="B400" s="45">
        <v>16.25</v>
      </c>
      <c r="C400" s="45">
        <v>16.2916666666667</v>
      </c>
      <c r="D400" s="5">
        <v>173732.91200000001</v>
      </c>
      <c r="E400" s="5">
        <v>59729.731999999996</v>
      </c>
      <c r="F400" s="1">
        <f t="shared" ref="F400:F463" si="12">D400-E400</f>
        <v>114003.18000000002</v>
      </c>
      <c r="G400" s="4">
        <f t="shared" ref="G400:G463" si="13">F400/$F$759</f>
        <v>1.0242115673030603E-3</v>
      </c>
      <c r="H400" s="29"/>
      <c r="I400" s="29"/>
    </row>
    <row r="401" spans="1:9" x14ac:dyDescent="0.25">
      <c r="A401" s="31">
        <v>44486.083330439818</v>
      </c>
      <c r="B401" s="45">
        <v>16.2916666666667</v>
      </c>
      <c r="C401" s="45">
        <v>16.3333333333333</v>
      </c>
      <c r="D401" s="5">
        <v>186637.42599999998</v>
      </c>
      <c r="E401" s="5">
        <v>60869.336000000003</v>
      </c>
      <c r="F401" s="1">
        <f t="shared" si="12"/>
        <v>125768.08999999997</v>
      </c>
      <c r="G401" s="4">
        <f t="shared" si="13"/>
        <v>1.1299082409421586E-3</v>
      </c>
      <c r="H401" s="29"/>
      <c r="I401" s="29"/>
    </row>
    <row r="402" spans="1:9" x14ac:dyDescent="0.25">
      <c r="A402" s="31">
        <v>44486.12499704861</v>
      </c>
      <c r="B402" s="45">
        <v>16.3333333333333</v>
      </c>
      <c r="C402" s="45">
        <v>16.375</v>
      </c>
      <c r="D402" s="5">
        <v>227357.78599999996</v>
      </c>
      <c r="E402" s="5">
        <v>70393.566000000006</v>
      </c>
      <c r="F402" s="1">
        <f t="shared" si="12"/>
        <v>156964.21999999997</v>
      </c>
      <c r="G402" s="4">
        <f t="shared" si="13"/>
        <v>1.4101761878633763E-3</v>
      </c>
      <c r="H402" s="29"/>
      <c r="I402" s="29"/>
    </row>
    <row r="403" spans="1:9" x14ac:dyDescent="0.25">
      <c r="A403" s="31">
        <v>44486.166663657408</v>
      </c>
      <c r="B403" s="45">
        <v>16.375</v>
      </c>
      <c r="C403" s="45">
        <v>16.4166666666667</v>
      </c>
      <c r="D403" s="5">
        <v>258048.78799999994</v>
      </c>
      <c r="E403" s="5">
        <v>73882.388000000006</v>
      </c>
      <c r="F403" s="1">
        <f t="shared" si="12"/>
        <v>184166.39999999994</v>
      </c>
      <c r="G403" s="4">
        <f t="shared" si="13"/>
        <v>1.6545622428125444E-3</v>
      </c>
      <c r="H403" s="29"/>
      <c r="I403" s="29"/>
    </row>
    <row r="404" spans="1:9" x14ac:dyDescent="0.25">
      <c r="A404" s="31">
        <v>44486.208330266207</v>
      </c>
      <c r="B404" s="45">
        <v>16.4166666666667</v>
      </c>
      <c r="C404" s="45">
        <v>16.4583333333333</v>
      </c>
      <c r="D404" s="5">
        <v>281554.45600000001</v>
      </c>
      <c r="E404" s="5">
        <v>74964.215999999986</v>
      </c>
      <c r="F404" s="1">
        <f t="shared" si="12"/>
        <v>206590.24000000002</v>
      </c>
      <c r="G404" s="4">
        <f t="shared" si="13"/>
        <v>1.8560193978792113E-3</v>
      </c>
      <c r="H404" s="29"/>
      <c r="I404" s="29"/>
    </row>
    <row r="405" spans="1:9" x14ac:dyDescent="0.25">
      <c r="A405" s="31">
        <v>44486.249996874998</v>
      </c>
      <c r="B405" s="45">
        <v>16.4583333333333</v>
      </c>
      <c r="C405" s="45">
        <v>16.5</v>
      </c>
      <c r="D405" s="5">
        <v>279932.94199999992</v>
      </c>
      <c r="E405" s="5">
        <v>75506.581999999995</v>
      </c>
      <c r="F405" s="1">
        <f t="shared" si="12"/>
        <v>204426.35999999993</v>
      </c>
      <c r="G405" s="4">
        <f t="shared" si="13"/>
        <v>1.8365789671275794E-3</v>
      </c>
      <c r="H405" s="29"/>
      <c r="I405" s="29"/>
    </row>
    <row r="406" spans="1:9" x14ac:dyDescent="0.25">
      <c r="A406" s="31">
        <v>44486.291663483797</v>
      </c>
      <c r="B406" s="45">
        <v>16.5</v>
      </c>
      <c r="C406" s="45">
        <v>16.5416666666667</v>
      </c>
      <c r="D406" s="5">
        <v>260843.91799999995</v>
      </c>
      <c r="E406" s="5">
        <v>73620.047999999981</v>
      </c>
      <c r="F406" s="1">
        <f t="shared" si="12"/>
        <v>187223.86999999997</v>
      </c>
      <c r="G406" s="4">
        <f t="shared" si="13"/>
        <v>1.6820307409779651E-3</v>
      </c>
      <c r="H406" s="29"/>
      <c r="I406" s="29"/>
    </row>
    <row r="407" spans="1:9" x14ac:dyDescent="0.25">
      <c r="A407" s="31">
        <v>44486.333330092595</v>
      </c>
      <c r="B407" s="45">
        <v>16.5416666666667</v>
      </c>
      <c r="C407" s="45">
        <v>16.5833333333333</v>
      </c>
      <c r="D407" s="5">
        <v>266285.93199999991</v>
      </c>
      <c r="E407" s="5">
        <v>68654.092000000019</v>
      </c>
      <c r="F407" s="1">
        <f t="shared" si="12"/>
        <v>197631.83999999991</v>
      </c>
      <c r="G407" s="4">
        <f t="shared" si="13"/>
        <v>1.7755365823601368E-3</v>
      </c>
      <c r="H407" s="29"/>
      <c r="I407" s="29"/>
    </row>
    <row r="408" spans="1:9" x14ac:dyDescent="0.25">
      <c r="A408" s="31">
        <v>44486.374996701386</v>
      </c>
      <c r="B408" s="45">
        <v>16.5833333333333</v>
      </c>
      <c r="C408" s="45">
        <v>16.625</v>
      </c>
      <c r="D408" s="5">
        <v>263963.77799999987</v>
      </c>
      <c r="E408" s="5">
        <v>71672.907999999981</v>
      </c>
      <c r="F408" s="1">
        <f t="shared" si="12"/>
        <v>192290.86999999988</v>
      </c>
      <c r="G408" s="4">
        <f t="shared" si="13"/>
        <v>1.7275529800201087E-3</v>
      </c>
      <c r="H408" s="29"/>
      <c r="I408" s="29"/>
    </row>
    <row r="409" spans="1:9" x14ac:dyDescent="0.25">
      <c r="A409" s="31">
        <v>44486.416663310185</v>
      </c>
      <c r="B409" s="45">
        <v>16.625</v>
      </c>
      <c r="C409" s="45">
        <v>16.6666666666667</v>
      </c>
      <c r="D409" s="5">
        <v>239531.64600000001</v>
      </c>
      <c r="E409" s="5">
        <v>73106.055999999982</v>
      </c>
      <c r="F409" s="1">
        <f t="shared" si="12"/>
        <v>166425.59000000003</v>
      </c>
      <c r="G409" s="4">
        <f t="shared" si="13"/>
        <v>1.4951777167376955E-3</v>
      </c>
      <c r="H409" s="29"/>
      <c r="I409" s="29"/>
    </row>
    <row r="410" spans="1:9" x14ac:dyDescent="0.25">
      <c r="A410" s="31">
        <v>44486.458329918984</v>
      </c>
      <c r="B410" s="45">
        <v>16.6666666666667</v>
      </c>
      <c r="C410" s="45">
        <v>16.7083333333333</v>
      </c>
      <c r="D410" s="5">
        <v>220633.07000000012</v>
      </c>
      <c r="E410" s="5">
        <v>75568.729999999981</v>
      </c>
      <c r="F410" s="1">
        <f t="shared" si="12"/>
        <v>145064.34000000014</v>
      </c>
      <c r="G410" s="4">
        <f t="shared" si="13"/>
        <v>1.3032669354590297E-3</v>
      </c>
      <c r="H410" s="29"/>
      <c r="I410" s="29"/>
    </row>
    <row r="411" spans="1:9" s="29" customFormat="1" x14ac:dyDescent="0.25">
      <c r="A411" s="31">
        <v>44486.499996527775</v>
      </c>
      <c r="B411" s="47">
        <v>16.7083333333333</v>
      </c>
      <c r="C411" s="47">
        <v>16.75</v>
      </c>
      <c r="D411" s="5">
        <v>238471.95199999999</v>
      </c>
      <c r="E411" s="5">
        <v>80888.20199999999</v>
      </c>
      <c r="F411" s="11">
        <f t="shared" si="12"/>
        <v>157583.75</v>
      </c>
      <c r="G411" s="12">
        <f t="shared" si="13"/>
        <v>1.4157420834137572E-3</v>
      </c>
    </row>
    <row r="412" spans="1:9" s="29" customFormat="1" x14ac:dyDescent="0.25">
      <c r="A412" s="31">
        <v>44486.541663136573</v>
      </c>
      <c r="B412" s="47">
        <v>16.75</v>
      </c>
      <c r="C412" s="47">
        <v>16.7916666666667</v>
      </c>
      <c r="D412" s="5">
        <v>258912.83000000019</v>
      </c>
      <c r="E412" s="5">
        <v>87384.83</v>
      </c>
      <c r="F412" s="11">
        <f t="shared" si="12"/>
        <v>171528.00000000017</v>
      </c>
      <c r="G412" s="12">
        <f t="shared" si="13"/>
        <v>1.5410180813935144E-3</v>
      </c>
    </row>
    <row r="413" spans="1:9" s="29" customFormat="1" x14ac:dyDescent="0.25">
      <c r="A413" s="31">
        <v>44486.583329745372</v>
      </c>
      <c r="B413" s="47">
        <v>16.7916666666667</v>
      </c>
      <c r="C413" s="47">
        <v>16.8333333333333</v>
      </c>
      <c r="D413" s="5">
        <v>268017.826</v>
      </c>
      <c r="E413" s="5">
        <v>83838.656000000003</v>
      </c>
      <c r="F413" s="11">
        <f t="shared" si="12"/>
        <v>184179.16999999998</v>
      </c>
      <c r="G413" s="12">
        <f t="shared" si="13"/>
        <v>1.6546769692764424E-3</v>
      </c>
    </row>
    <row r="414" spans="1:9" s="29" customFormat="1" x14ac:dyDescent="0.25">
      <c r="A414" s="31">
        <v>44486.624996354163</v>
      </c>
      <c r="B414" s="47">
        <v>16.8333333333333</v>
      </c>
      <c r="C414" s="47">
        <v>16.875</v>
      </c>
      <c r="D414" s="5">
        <v>257529.34999999998</v>
      </c>
      <c r="E414" s="5">
        <v>84980.419999999969</v>
      </c>
      <c r="F414" s="11">
        <f t="shared" si="12"/>
        <v>172548.93</v>
      </c>
      <c r="G414" s="12">
        <f t="shared" si="13"/>
        <v>1.5501901791841772E-3</v>
      </c>
    </row>
    <row r="415" spans="1:9" s="29" customFormat="1" x14ac:dyDescent="0.25">
      <c r="A415" s="31">
        <v>44486.666662962962</v>
      </c>
      <c r="B415" s="47">
        <v>16.875</v>
      </c>
      <c r="C415" s="47">
        <v>16.9166666666667</v>
      </c>
      <c r="D415" s="5">
        <v>242556.54399999999</v>
      </c>
      <c r="E415" s="5">
        <v>81485.114000000001</v>
      </c>
      <c r="F415" s="11">
        <f t="shared" si="12"/>
        <v>161071.43</v>
      </c>
      <c r="G415" s="12">
        <f t="shared" si="13"/>
        <v>1.4470756146279878E-3</v>
      </c>
    </row>
    <row r="416" spans="1:9" s="29" customFormat="1" x14ac:dyDescent="0.25">
      <c r="A416" s="31">
        <v>44486.70832957176</v>
      </c>
      <c r="B416" s="47">
        <v>16.9166666666667</v>
      </c>
      <c r="C416" s="47">
        <v>16.9583333333333</v>
      </c>
      <c r="D416" s="5">
        <v>218719.92200000008</v>
      </c>
      <c r="E416" s="5">
        <v>75857.381999999998</v>
      </c>
      <c r="F416" s="11">
        <f t="shared" si="12"/>
        <v>142862.5400000001</v>
      </c>
      <c r="G416" s="12">
        <f t="shared" si="13"/>
        <v>1.2834858290996462E-3</v>
      </c>
    </row>
    <row r="417" spans="1:9" x14ac:dyDescent="0.25">
      <c r="A417" s="31">
        <v>44486.749996180559</v>
      </c>
      <c r="B417" s="45">
        <v>16.9583333333333</v>
      </c>
      <c r="C417" s="45">
        <v>17</v>
      </c>
      <c r="D417" s="5">
        <v>185066.58399999997</v>
      </c>
      <c r="E417" s="5">
        <v>70123.563999999998</v>
      </c>
      <c r="F417" s="1">
        <f t="shared" si="12"/>
        <v>114943.01999999997</v>
      </c>
      <c r="G417" s="4">
        <f t="shared" si="13"/>
        <v>1.0326551475559451E-3</v>
      </c>
      <c r="H417" s="29"/>
      <c r="I417" s="29"/>
    </row>
    <row r="418" spans="1:9" x14ac:dyDescent="0.25">
      <c r="A418" s="31">
        <v>44486.79166278935</v>
      </c>
      <c r="B418" s="45">
        <v>17</v>
      </c>
      <c r="C418" s="45">
        <v>17.0416666666667</v>
      </c>
      <c r="D418" s="5">
        <v>197434.7</v>
      </c>
      <c r="E418" s="5">
        <v>61677.960000000006</v>
      </c>
      <c r="F418" s="1">
        <f t="shared" si="12"/>
        <v>135756.74</v>
      </c>
      <c r="G418" s="4">
        <f t="shared" si="13"/>
        <v>1.219646885704013E-3</v>
      </c>
      <c r="H418" s="29"/>
      <c r="I418" s="29"/>
    </row>
    <row r="419" spans="1:9" x14ac:dyDescent="0.25">
      <c r="A419" s="31">
        <v>44486.833329398149</v>
      </c>
      <c r="B419" s="45">
        <v>17.0416666666667</v>
      </c>
      <c r="C419" s="45">
        <v>17.0833333333333</v>
      </c>
      <c r="D419" s="5">
        <v>198277.89200000005</v>
      </c>
      <c r="E419" s="5">
        <v>53873.131999999998</v>
      </c>
      <c r="F419" s="1">
        <f t="shared" si="12"/>
        <v>144404.76000000007</v>
      </c>
      <c r="G419" s="4">
        <f t="shared" si="13"/>
        <v>1.2973412282501445E-3</v>
      </c>
      <c r="H419" s="29"/>
      <c r="I419" s="29"/>
    </row>
    <row r="420" spans="1:9" x14ac:dyDescent="0.25">
      <c r="A420" s="31">
        <v>44486.874996006947</v>
      </c>
      <c r="B420" s="45">
        <v>17.0833333333333</v>
      </c>
      <c r="C420" s="45">
        <v>17.125</v>
      </c>
      <c r="D420" s="5">
        <v>193160.57399999999</v>
      </c>
      <c r="E420" s="5">
        <v>56998.054000000004</v>
      </c>
      <c r="F420" s="1">
        <f t="shared" si="12"/>
        <v>136162.51999999999</v>
      </c>
      <c r="G420" s="4">
        <f t="shared" si="13"/>
        <v>1.2232924381331666E-3</v>
      </c>
      <c r="H420" s="29"/>
      <c r="I420" s="29"/>
    </row>
    <row r="421" spans="1:9" x14ac:dyDescent="0.25">
      <c r="A421" s="31">
        <v>44486.916662615738</v>
      </c>
      <c r="B421" s="45">
        <v>17.125</v>
      </c>
      <c r="C421" s="45">
        <v>17.1666666666667</v>
      </c>
      <c r="D421" s="5">
        <v>195774.18999999994</v>
      </c>
      <c r="E421" s="5">
        <v>56909.719999999994</v>
      </c>
      <c r="F421" s="1">
        <f t="shared" si="12"/>
        <v>138864.46999999994</v>
      </c>
      <c r="G421" s="4">
        <f t="shared" si="13"/>
        <v>1.2475669227946862E-3</v>
      </c>
      <c r="H421" s="29"/>
      <c r="I421" s="29"/>
    </row>
    <row r="422" spans="1:9" x14ac:dyDescent="0.25">
      <c r="A422" s="31">
        <v>44486.958329224537</v>
      </c>
      <c r="B422" s="45">
        <v>17.1666666666667</v>
      </c>
      <c r="C422" s="45">
        <v>17.2083333333333</v>
      </c>
      <c r="D422" s="5">
        <v>191670.21599999996</v>
      </c>
      <c r="E422" s="5">
        <v>58658.876000000018</v>
      </c>
      <c r="F422" s="1">
        <f t="shared" si="12"/>
        <v>133011.33999999994</v>
      </c>
      <c r="G422" s="4">
        <f t="shared" si="13"/>
        <v>1.1949820435752769E-3</v>
      </c>
      <c r="H422" s="29"/>
      <c r="I422" s="29"/>
    </row>
    <row r="423" spans="1:9" x14ac:dyDescent="0.25">
      <c r="A423" s="31">
        <v>44486.999995833336</v>
      </c>
      <c r="B423" s="45">
        <v>17.2083333333333</v>
      </c>
      <c r="C423" s="45">
        <v>17.25</v>
      </c>
      <c r="D423" s="5">
        <v>206640.91600000003</v>
      </c>
      <c r="E423" s="5">
        <v>62806.755999999987</v>
      </c>
      <c r="F423" s="1">
        <f t="shared" si="12"/>
        <v>143834.16000000003</v>
      </c>
      <c r="G423" s="4">
        <f t="shared" si="13"/>
        <v>1.2922149228233734E-3</v>
      </c>
      <c r="H423" s="29"/>
      <c r="I423" s="29"/>
    </row>
    <row r="424" spans="1:9" x14ac:dyDescent="0.25">
      <c r="A424" s="31">
        <v>44487.041662442127</v>
      </c>
      <c r="B424" s="45">
        <v>17.25</v>
      </c>
      <c r="C424" s="45">
        <v>17.2916666666667</v>
      </c>
      <c r="D424" s="5">
        <v>236068.842</v>
      </c>
      <c r="E424" s="5">
        <v>69141.101999999999</v>
      </c>
      <c r="F424" s="1">
        <f t="shared" si="12"/>
        <v>166927.74</v>
      </c>
      <c r="G424" s="4">
        <f t="shared" si="13"/>
        <v>1.4996890631626038E-3</v>
      </c>
      <c r="H424" s="29"/>
      <c r="I424" s="29"/>
    </row>
    <row r="425" spans="1:9" x14ac:dyDescent="0.25">
      <c r="A425" s="31">
        <v>44487.083329050925</v>
      </c>
      <c r="B425" s="45">
        <v>17.2916666666667</v>
      </c>
      <c r="C425" s="45">
        <v>17.3333333333333</v>
      </c>
      <c r="D425" s="5">
        <v>264661.5180000001</v>
      </c>
      <c r="E425" s="5">
        <v>72675.247999999992</v>
      </c>
      <c r="F425" s="1">
        <f t="shared" si="12"/>
        <v>191986.27000000011</v>
      </c>
      <c r="G425" s="4">
        <f t="shared" si="13"/>
        <v>1.7248164349219783E-3</v>
      </c>
      <c r="H425" s="29"/>
      <c r="I425" s="29"/>
    </row>
    <row r="426" spans="1:9" x14ac:dyDescent="0.25">
      <c r="A426" s="31">
        <v>44487.124995659724</v>
      </c>
      <c r="B426" s="45">
        <v>17.3333333333333</v>
      </c>
      <c r="C426" s="45">
        <v>17.375</v>
      </c>
      <c r="D426" s="5">
        <v>297772.94799999992</v>
      </c>
      <c r="E426" s="5">
        <v>78000.657999999981</v>
      </c>
      <c r="F426" s="1">
        <f t="shared" si="12"/>
        <v>219772.28999999992</v>
      </c>
      <c r="G426" s="4">
        <f t="shared" si="13"/>
        <v>1.9744477442706649E-3</v>
      </c>
      <c r="H426" s="29"/>
      <c r="I426" s="29"/>
    </row>
    <row r="427" spans="1:9" x14ac:dyDescent="0.25">
      <c r="A427" s="31">
        <v>44487.166662268515</v>
      </c>
      <c r="B427" s="45">
        <v>17.375</v>
      </c>
      <c r="C427" s="45">
        <v>17.4166666666667</v>
      </c>
      <c r="D427" s="5">
        <v>318629.96799999999</v>
      </c>
      <c r="E427" s="5">
        <v>80136.878000000012</v>
      </c>
      <c r="F427" s="1">
        <f t="shared" si="12"/>
        <v>238493.08999999997</v>
      </c>
      <c r="G427" s="4">
        <f t="shared" si="13"/>
        <v>2.1426365606630423E-3</v>
      </c>
      <c r="H427" s="29"/>
      <c r="I427" s="29"/>
    </row>
    <row r="428" spans="1:9" x14ac:dyDescent="0.25">
      <c r="A428" s="31">
        <v>44487.208328877314</v>
      </c>
      <c r="B428" s="45">
        <v>17.4166666666667</v>
      </c>
      <c r="C428" s="45">
        <v>17.4583333333333</v>
      </c>
      <c r="D428" s="5">
        <v>313625.06199999998</v>
      </c>
      <c r="E428" s="5">
        <v>80659.362000000008</v>
      </c>
      <c r="F428" s="1">
        <f t="shared" si="12"/>
        <v>232965.69999999995</v>
      </c>
      <c r="G428" s="4">
        <f t="shared" si="13"/>
        <v>2.0929781495994627E-3</v>
      </c>
      <c r="H428" s="29"/>
      <c r="I428" s="29"/>
    </row>
    <row r="429" spans="1:9" x14ac:dyDescent="0.25">
      <c r="A429" s="31">
        <v>44487.249995486112</v>
      </c>
      <c r="B429" s="45">
        <v>17.4583333333333</v>
      </c>
      <c r="C429" s="45">
        <v>17.5</v>
      </c>
      <c r="D429" s="5">
        <v>305123.04599999997</v>
      </c>
      <c r="E429" s="5">
        <v>80901.265999999989</v>
      </c>
      <c r="F429" s="1">
        <f t="shared" si="12"/>
        <v>224221.77999999997</v>
      </c>
      <c r="G429" s="4">
        <f t="shared" si="13"/>
        <v>2.014422235566428E-3</v>
      </c>
      <c r="H429" s="29"/>
      <c r="I429" s="29"/>
    </row>
    <row r="430" spans="1:9" x14ac:dyDescent="0.25">
      <c r="A430" s="31">
        <v>44487.291662094911</v>
      </c>
      <c r="B430" s="45">
        <v>17.5</v>
      </c>
      <c r="C430" s="45">
        <v>17.5416666666667</v>
      </c>
      <c r="D430" s="5">
        <v>300485.52400000003</v>
      </c>
      <c r="E430" s="5">
        <v>77796.363999999958</v>
      </c>
      <c r="F430" s="1">
        <f t="shared" si="12"/>
        <v>222689.16000000009</v>
      </c>
      <c r="G430" s="4">
        <f t="shared" si="13"/>
        <v>2.0006530834052348E-3</v>
      </c>
      <c r="H430" s="29"/>
      <c r="I430" s="29"/>
    </row>
    <row r="431" spans="1:9" x14ac:dyDescent="0.25">
      <c r="A431" s="31">
        <v>44487.333328703702</v>
      </c>
      <c r="B431" s="45">
        <v>17.5416666666667</v>
      </c>
      <c r="C431" s="45">
        <v>17.5833333333333</v>
      </c>
      <c r="D431" s="5">
        <v>306429.38199999998</v>
      </c>
      <c r="E431" s="5">
        <v>71740.311999999976</v>
      </c>
      <c r="F431" s="1">
        <f t="shared" si="12"/>
        <v>234689.07</v>
      </c>
      <c r="G431" s="4">
        <f t="shared" si="13"/>
        <v>2.1084610114700097E-3</v>
      </c>
      <c r="H431" s="29"/>
      <c r="I431" s="29"/>
    </row>
    <row r="432" spans="1:9" x14ac:dyDescent="0.25">
      <c r="A432" s="31">
        <v>44487.374995312501</v>
      </c>
      <c r="B432" s="45">
        <v>17.5833333333333</v>
      </c>
      <c r="C432" s="45">
        <v>17.625</v>
      </c>
      <c r="D432" s="5">
        <v>300443.38800000009</v>
      </c>
      <c r="E432" s="5">
        <v>75076.957999999999</v>
      </c>
      <c r="F432" s="1">
        <f t="shared" si="12"/>
        <v>225366.43000000011</v>
      </c>
      <c r="G432" s="4">
        <f t="shared" si="13"/>
        <v>2.0247058414317519E-3</v>
      </c>
      <c r="H432" s="29"/>
      <c r="I432" s="29"/>
    </row>
    <row r="433" spans="1:9" x14ac:dyDescent="0.25">
      <c r="A433" s="31">
        <v>44487.416661921299</v>
      </c>
      <c r="B433" s="45">
        <v>17.625</v>
      </c>
      <c r="C433" s="45">
        <v>17.6666666666667</v>
      </c>
      <c r="D433" s="5">
        <v>285112.18599999999</v>
      </c>
      <c r="E433" s="5">
        <v>75860.536000000022</v>
      </c>
      <c r="F433" s="1">
        <f t="shared" si="12"/>
        <v>209251.64999999997</v>
      </c>
      <c r="G433" s="4">
        <f t="shared" si="13"/>
        <v>1.8799296686921481E-3</v>
      </c>
      <c r="H433" s="29"/>
      <c r="I433" s="29"/>
    </row>
    <row r="434" spans="1:9" x14ac:dyDescent="0.25">
      <c r="A434" s="31">
        <v>44487.458328530091</v>
      </c>
      <c r="B434" s="45">
        <v>17.6666666666667</v>
      </c>
      <c r="C434" s="45">
        <v>17.7083333333333</v>
      </c>
      <c r="D434" s="5">
        <v>272948.2759999999</v>
      </c>
      <c r="E434" s="5">
        <v>76975.98599999999</v>
      </c>
      <c r="F434" s="1">
        <f t="shared" si="12"/>
        <v>195972.28999999992</v>
      </c>
      <c r="G434" s="4">
        <f t="shared" si="13"/>
        <v>1.7606270832872357E-3</v>
      </c>
      <c r="H434" s="29"/>
      <c r="I434" s="29"/>
    </row>
    <row r="435" spans="1:9" s="29" customFormat="1" x14ac:dyDescent="0.25">
      <c r="A435" s="55">
        <v>44487.499995138889</v>
      </c>
      <c r="B435" s="56">
        <v>17.7083333333333</v>
      </c>
      <c r="C435" s="56">
        <v>17.75</v>
      </c>
      <c r="D435" s="60">
        <v>261190.90000000002</v>
      </c>
      <c r="E435" s="60">
        <v>82369.64999999998</v>
      </c>
      <c r="F435" s="58">
        <f t="shared" si="12"/>
        <v>178821.25000000006</v>
      </c>
      <c r="G435" s="59">
        <f t="shared" si="13"/>
        <v>1.6065410870959248E-3</v>
      </c>
    </row>
    <row r="436" spans="1:9" s="29" customFormat="1" x14ac:dyDescent="0.25">
      <c r="A436" s="55">
        <v>44487.541661747688</v>
      </c>
      <c r="B436" s="56">
        <v>17.75</v>
      </c>
      <c r="C436" s="56">
        <v>17.7916666666667</v>
      </c>
      <c r="D436" s="60">
        <v>271933.54599999997</v>
      </c>
      <c r="E436" s="60">
        <v>89841.766000000032</v>
      </c>
      <c r="F436" s="58">
        <f t="shared" si="12"/>
        <v>182091.77999999994</v>
      </c>
      <c r="G436" s="59">
        <f t="shared" si="13"/>
        <v>1.6359237293802151E-3</v>
      </c>
    </row>
    <row r="437" spans="1:9" s="29" customFormat="1" x14ac:dyDescent="0.25">
      <c r="A437" s="55">
        <v>44487.583328356479</v>
      </c>
      <c r="B437" s="56">
        <v>17.7916666666667</v>
      </c>
      <c r="C437" s="56">
        <v>17.8333333333333</v>
      </c>
      <c r="D437" s="60">
        <v>262867.74199999997</v>
      </c>
      <c r="E437" s="60">
        <v>86671.361999999994</v>
      </c>
      <c r="F437" s="58">
        <f t="shared" si="12"/>
        <v>176196.37999999998</v>
      </c>
      <c r="G437" s="59">
        <f t="shared" si="13"/>
        <v>1.582959093886026E-3</v>
      </c>
    </row>
    <row r="438" spans="1:9" s="29" customFormat="1" x14ac:dyDescent="0.25">
      <c r="A438" s="55">
        <v>44487.624994965277</v>
      </c>
      <c r="B438" s="56">
        <v>17.8333333333333</v>
      </c>
      <c r="C438" s="56">
        <v>17.875</v>
      </c>
      <c r="D438" s="60">
        <v>254099.16399999993</v>
      </c>
      <c r="E438" s="60">
        <v>87095.133999999991</v>
      </c>
      <c r="F438" s="58">
        <f t="shared" si="12"/>
        <v>167004.02999999994</v>
      </c>
      <c r="G438" s="59">
        <f t="shared" si="13"/>
        <v>1.5003744572057306E-3</v>
      </c>
    </row>
    <row r="439" spans="1:9" s="29" customFormat="1" x14ac:dyDescent="0.25">
      <c r="A439" s="55">
        <v>44487.666661574076</v>
      </c>
      <c r="B439" s="56">
        <v>17.875</v>
      </c>
      <c r="C439" s="56">
        <v>17.9166666666667</v>
      </c>
      <c r="D439" s="60">
        <v>252695.48800000001</v>
      </c>
      <c r="E439" s="60">
        <v>82940.458000000013</v>
      </c>
      <c r="F439" s="58">
        <f t="shared" si="12"/>
        <v>169755.03</v>
      </c>
      <c r="G439" s="59">
        <f t="shared" si="13"/>
        <v>1.5250896100782274E-3</v>
      </c>
    </row>
    <row r="440" spans="1:9" s="29" customFormat="1" x14ac:dyDescent="0.25">
      <c r="A440" s="55">
        <v>44487.708328182867</v>
      </c>
      <c r="B440" s="56">
        <v>17.9166666666667</v>
      </c>
      <c r="C440" s="56">
        <v>17.9583333333333</v>
      </c>
      <c r="D440" s="60">
        <v>219461.71800000011</v>
      </c>
      <c r="E440" s="60">
        <v>78247.008000000016</v>
      </c>
      <c r="F440" s="58">
        <f t="shared" si="12"/>
        <v>141214.71000000008</v>
      </c>
      <c r="G440" s="59">
        <f t="shared" si="13"/>
        <v>1.268681623226187E-3</v>
      </c>
    </row>
    <row r="441" spans="1:9" x14ac:dyDescent="0.25">
      <c r="A441" s="31">
        <v>44487.749994791666</v>
      </c>
      <c r="B441" s="45">
        <v>17.9583333333333</v>
      </c>
      <c r="C441" s="45">
        <v>18</v>
      </c>
      <c r="D441" s="5">
        <v>182698.74199999997</v>
      </c>
      <c r="E441" s="5">
        <v>72851.801999999996</v>
      </c>
      <c r="F441" s="1">
        <f t="shared" si="12"/>
        <v>109846.93999999997</v>
      </c>
      <c r="G441" s="4">
        <f t="shared" si="13"/>
        <v>9.8687165200869991E-4</v>
      </c>
      <c r="H441" s="29"/>
      <c r="I441" s="29"/>
    </row>
    <row r="442" spans="1:9" x14ac:dyDescent="0.25">
      <c r="A442" s="31">
        <v>44487.791661400464</v>
      </c>
      <c r="B442" s="45">
        <v>18</v>
      </c>
      <c r="C442" s="45">
        <v>18.0416666666667</v>
      </c>
      <c r="D442" s="5">
        <v>167299.31</v>
      </c>
      <c r="E442" s="5">
        <v>67125.810000000012</v>
      </c>
      <c r="F442" s="1">
        <f t="shared" si="12"/>
        <v>100173.49999999999</v>
      </c>
      <c r="G442" s="4">
        <f t="shared" si="13"/>
        <v>8.9996487323628228E-4</v>
      </c>
      <c r="H442" s="29"/>
      <c r="I442" s="29"/>
    </row>
    <row r="443" spans="1:9" x14ac:dyDescent="0.25">
      <c r="A443" s="31">
        <v>44487.833328009256</v>
      </c>
      <c r="B443" s="45">
        <v>18.0416666666667</v>
      </c>
      <c r="C443" s="45">
        <v>18.0833333333333</v>
      </c>
      <c r="D443" s="5">
        <v>198152.89600000001</v>
      </c>
      <c r="E443" s="5">
        <v>56983.316000000013</v>
      </c>
      <c r="F443" s="1">
        <f t="shared" si="12"/>
        <v>141169.57999999999</v>
      </c>
      <c r="G443" s="4">
        <f t="shared" si="13"/>
        <v>1.2682761725358424E-3</v>
      </c>
      <c r="H443" s="29"/>
      <c r="I443" s="29"/>
    </row>
    <row r="444" spans="1:9" x14ac:dyDescent="0.25">
      <c r="A444" s="31">
        <v>44487.874994618054</v>
      </c>
      <c r="B444" s="45">
        <v>18.0833333333333</v>
      </c>
      <c r="C444" s="45">
        <v>18.125</v>
      </c>
      <c r="D444" s="5">
        <v>206700.89999999991</v>
      </c>
      <c r="E444" s="5">
        <v>59151.859999999993</v>
      </c>
      <c r="F444" s="1">
        <f t="shared" si="12"/>
        <v>147549.03999999992</v>
      </c>
      <c r="G444" s="4">
        <f t="shared" si="13"/>
        <v>1.3255896327844699E-3</v>
      </c>
      <c r="H444" s="29"/>
      <c r="I444" s="29"/>
    </row>
    <row r="445" spans="1:9" x14ac:dyDescent="0.25">
      <c r="A445" s="31">
        <v>44487.916661226853</v>
      </c>
      <c r="B445" s="45">
        <v>18.125</v>
      </c>
      <c r="C445" s="45">
        <v>18.1666666666667</v>
      </c>
      <c r="D445" s="5">
        <v>200525.66600000003</v>
      </c>
      <c r="E445" s="5">
        <v>59456.995999999985</v>
      </c>
      <c r="F445" s="1">
        <f t="shared" si="12"/>
        <v>141068.67000000004</v>
      </c>
      <c r="G445" s="4">
        <f t="shared" si="13"/>
        <v>1.2673695909013961E-3</v>
      </c>
      <c r="H445" s="29"/>
      <c r="I445" s="29"/>
    </row>
    <row r="446" spans="1:9" x14ac:dyDescent="0.25">
      <c r="A446" s="31">
        <v>44487.958327835651</v>
      </c>
      <c r="B446" s="45">
        <v>18.1666666666667</v>
      </c>
      <c r="C446" s="45">
        <v>18.2083333333333</v>
      </c>
      <c r="D446" s="5">
        <v>198699.79599999997</v>
      </c>
      <c r="E446" s="5">
        <v>59333.016000000003</v>
      </c>
      <c r="F446" s="1">
        <f t="shared" si="12"/>
        <v>139366.77999999997</v>
      </c>
      <c r="G446" s="4">
        <f t="shared" si="13"/>
        <v>1.2520797066694169E-3</v>
      </c>
      <c r="H446" s="29"/>
      <c r="I446" s="29"/>
    </row>
    <row r="447" spans="1:9" x14ac:dyDescent="0.25">
      <c r="A447" s="31">
        <v>44488</v>
      </c>
      <c r="B447" s="45">
        <v>18.2083333333333</v>
      </c>
      <c r="C447" s="45">
        <v>18.25</v>
      </c>
      <c r="D447" s="5">
        <v>208535.38999999998</v>
      </c>
      <c r="E447" s="5">
        <v>63575.409999999996</v>
      </c>
      <c r="F447" s="1">
        <f t="shared" si="12"/>
        <v>144959.97999999998</v>
      </c>
      <c r="G447" s="4">
        <f t="shared" si="13"/>
        <v>1.3023293588128001E-3</v>
      </c>
      <c r="H447" s="29"/>
      <c r="I447" s="29"/>
    </row>
    <row r="448" spans="1:9" x14ac:dyDescent="0.25">
      <c r="A448" s="31">
        <v>44488.041666666664</v>
      </c>
      <c r="B448" s="45">
        <v>18.25</v>
      </c>
      <c r="C448" s="45">
        <v>18.2916666666667</v>
      </c>
      <c r="D448" s="5">
        <v>241418.31275599997</v>
      </c>
      <c r="E448" s="5">
        <v>62052.012756000026</v>
      </c>
      <c r="F448" s="1">
        <f t="shared" si="12"/>
        <v>179366.29999999993</v>
      </c>
      <c r="G448" s="4">
        <f t="shared" si="13"/>
        <v>1.6114378497542857E-3</v>
      </c>
      <c r="H448" s="29"/>
      <c r="I448" s="29"/>
    </row>
    <row r="449" spans="1:9" x14ac:dyDescent="0.25">
      <c r="A449" s="31">
        <v>44488.08333321759</v>
      </c>
      <c r="B449" s="45">
        <v>18.2916666666667</v>
      </c>
      <c r="C449" s="45">
        <v>18.3333333333333</v>
      </c>
      <c r="D449" s="5">
        <v>268097.36075599998</v>
      </c>
      <c r="E449" s="5">
        <v>58125.740755999985</v>
      </c>
      <c r="F449" s="1">
        <f t="shared" si="12"/>
        <v>209971.62</v>
      </c>
      <c r="G449" s="4">
        <f t="shared" si="13"/>
        <v>1.886397923368125E-3</v>
      </c>
      <c r="H449" s="29"/>
      <c r="I449" s="29"/>
    </row>
    <row r="450" spans="1:9" x14ac:dyDescent="0.25">
      <c r="A450" s="31">
        <v>44488.124999826388</v>
      </c>
      <c r="B450" s="45">
        <v>18.3333333333333</v>
      </c>
      <c r="C450" s="45">
        <v>18.375</v>
      </c>
      <c r="D450" s="5">
        <v>300797.63075599988</v>
      </c>
      <c r="E450" s="5">
        <v>64381.230756000004</v>
      </c>
      <c r="F450" s="1">
        <f t="shared" si="12"/>
        <v>236416.39999999988</v>
      </c>
      <c r="G450" s="4">
        <f t="shared" si="13"/>
        <v>2.1239794502236433E-3</v>
      </c>
      <c r="H450" s="29"/>
      <c r="I450" s="29"/>
    </row>
    <row r="451" spans="1:9" x14ac:dyDescent="0.25">
      <c r="A451" s="31">
        <v>44488.166666435187</v>
      </c>
      <c r="B451" s="45">
        <v>18.375</v>
      </c>
      <c r="C451" s="45">
        <v>18.4166666666667</v>
      </c>
      <c r="D451" s="5">
        <v>314111.79275599995</v>
      </c>
      <c r="E451" s="5">
        <v>65376.732755999961</v>
      </c>
      <c r="F451" s="1">
        <f t="shared" si="12"/>
        <v>248735.06</v>
      </c>
      <c r="G451" s="4">
        <f t="shared" si="13"/>
        <v>2.2346510478551624E-3</v>
      </c>
      <c r="H451" s="29"/>
      <c r="I451" s="29"/>
    </row>
    <row r="452" spans="1:9" x14ac:dyDescent="0.25">
      <c r="A452" s="31">
        <v>44488.208333043978</v>
      </c>
      <c r="B452" s="45">
        <v>18.4166666666667</v>
      </c>
      <c r="C452" s="45">
        <v>18.4583333333333</v>
      </c>
      <c r="D452" s="5">
        <v>282933.03075599996</v>
      </c>
      <c r="E452" s="5">
        <v>65056.110755999987</v>
      </c>
      <c r="F452" s="1">
        <f t="shared" si="12"/>
        <v>217876.91999999998</v>
      </c>
      <c r="G452" s="4">
        <f t="shared" si="13"/>
        <v>1.957419623841751E-3</v>
      </c>
      <c r="H452" s="29"/>
      <c r="I452" s="29"/>
    </row>
    <row r="453" spans="1:9" x14ac:dyDescent="0.25">
      <c r="A453" s="31">
        <v>44488.249999652777</v>
      </c>
      <c r="B453" s="45">
        <v>18.4583333333333</v>
      </c>
      <c r="C453" s="45">
        <v>18.5</v>
      </c>
      <c r="D453" s="5">
        <v>267848.56075599993</v>
      </c>
      <c r="E453" s="5">
        <v>63616.590755999998</v>
      </c>
      <c r="F453" s="1">
        <f t="shared" si="12"/>
        <v>204231.96999999994</v>
      </c>
      <c r="G453" s="4">
        <f t="shared" si="13"/>
        <v>1.8348325554347826E-3</v>
      </c>
      <c r="H453" s="29"/>
      <c r="I453" s="29"/>
    </row>
    <row r="454" spans="1:9" x14ac:dyDescent="0.25">
      <c r="A454" s="31">
        <v>44488.291666261575</v>
      </c>
      <c r="B454" s="45">
        <v>18.5</v>
      </c>
      <c r="C454" s="45">
        <v>18.5416666666667</v>
      </c>
      <c r="D454" s="5">
        <v>253706.25475599989</v>
      </c>
      <c r="E454" s="5">
        <v>61112.394756000016</v>
      </c>
      <c r="F454" s="1">
        <f t="shared" si="12"/>
        <v>192593.85999999987</v>
      </c>
      <c r="G454" s="4">
        <f t="shared" si="13"/>
        <v>1.7302750607794098E-3</v>
      </c>
      <c r="H454" s="29"/>
      <c r="I454" s="29"/>
    </row>
    <row r="455" spans="1:9" x14ac:dyDescent="0.25">
      <c r="A455" s="31">
        <v>44488.333332870374</v>
      </c>
      <c r="B455" s="45">
        <v>18.5416666666667</v>
      </c>
      <c r="C455" s="45">
        <v>18.5833333333333</v>
      </c>
      <c r="D455" s="5">
        <v>245903.12275600008</v>
      </c>
      <c r="E455" s="5">
        <v>57485.652755999981</v>
      </c>
      <c r="F455" s="1">
        <f t="shared" si="12"/>
        <v>188417.47000000009</v>
      </c>
      <c r="G455" s="4">
        <f t="shared" si="13"/>
        <v>1.6927541166481268E-3</v>
      </c>
      <c r="H455" s="29"/>
      <c r="I455" s="29"/>
    </row>
    <row r="456" spans="1:9" x14ac:dyDescent="0.25">
      <c r="A456" s="31">
        <v>44488.374999479165</v>
      </c>
      <c r="B456" s="45">
        <v>18.5833333333333</v>
      </c>
      <c r="C456" s="45">
        <v>18.625</v>
      </c>
      <c r="D456" s="5">
        <v>243353.668756</v>
      </c>
      <c r="E456" s="5">
        <v>59678.618755999989</v>
      </c>
      <c r="F456" s="1">
        <f t="shared" si="12"/>
        <v>183675.05000000002</v>
      </c>
      <c r="G456" s="4">
        <f t="shared" si="13"/>
        <v>1.6501479242506038E-3</v>
      </c>
      <c r="H456" s="29"/>
      <c r="I456" s="29"/>
    </row>
    <row r="457" spans="1:9" x14ac:dyDescent="0.25">
      <c r="A457" s="31">
        <v>44488.416666087964</v>
      </c>
      <c r="B457" s="45">
        <v>18.625</v>
      </c>
      <c r="C457" s="45">
        <v>18.6666666666667</v>
      </c>
      <c r="D457" s="5">
        <v>236079.34875600005</v>
      </c>
      <c r="E457" s="5">
        <v>59368.578755999995</v>
      </c>
      <c r="F457" s="1">
        <f t="shared" si="12"/>
        <v>176710.77000000005</v>
      </c>
      <c r="G457" s="4">
        <f t="shared" si="13"/>
        <v>1.5875804052222983E-3</v>
      </c>
      <c r="H457" s="29"/>
      <c r="I457" s="29"/>
    </row>
    <row r="458" spans="1:9" x14ac:dyDescent="0.25">
      <c r="A458" s="31">
        <v>44488.458332696762</v>
      </c>
      <c r="B458" s="45">
        <v>18.6666666666667</v>
      </c>
      <c r="C458" s="45">
        <v>18.7083333333333</v>
      </c>
      <c r="D458" s="5">
        <v>217530.04475600005</v>
      </c>
      <c r="E458" s="5">
        <v>59462.874756000019</v>
      </c>
      <c r="F458" s="1">
        <f t="shared" si="12"/>
        <v>158067.17000000004</v>
      </c>
      <c r="G458" s="4">
        <f t="shared" si="13"/>
        <v>1.4200851583689093E-3</v>
      </c>
      <c r="H458" s="29"/>
      <c r="I458" s="29"/>
    </row>
    <row r="459" spans="1:9" s="29" customFormat="1" x14ac:dyDescent="0.25">
      <c r="A459" s="55">
        <v>44488.499999305554</v>
      </c>
      <c r="B459" s="56">
        <v>18.7083333333333</v>
      </c>
      <c r="C459" s="56">
        <v>18.75</v>
      </c>
      <c r="D459" s="60">
        <v>226646.33475600014</v>
      </c>
      <c r="E459" s="60">
        <v>69136.944755999983</v>
      </c>
      <c r="F459" s="58">
        <f t="shared" si="12"/>
        <v>157509.39000000016</v>
      </c>
      <c r="G459" s="59">
        <f t="shared" si="13"/>
        <v>1.4150740286091063E-3</v>
      </c>
    </row>
    <row r="460" spans="1:9" s="29" customFormat="1" x14ac:dyDescent="0.25">
      <c r="A460" s="55">
        <v>44488.541665914352</v>
      </c>
      <c r="B460" s="56">
        <v>18.75</v>
      </c>
      <c r="C460" s="56">
        <v>18.7916666666667</v>
      </c>
      <c r="D460" s="60">
        <v>271279.26075600006</v>
      </c>
      <c r="E460" s="60">
        <v>85576.700755999991</v>
      </c>
      <c r="F460" s="58">
        <f t="shared" si="12"/>
        <v>185702.56000000006</v>
      </c>
      <c r="G460" s="59">
        <f t="shared" si="13"/>
        <v>1.6683631985510458E-3</v>
      </c>
    </row>
    <row r="461" spans="1:9" s="29" customFormat="1" x14ac:dyDescent="0.25">
      <c r="A461" s="55">
        <v>44488.583332523151</v>
      </c>
      <c r="B461" s="56">
        <v>18.7916666666667</v>
      </c>
      <c r="C461" s="56">
        <v>18.8333333333333</v>
      </c>
      <c r="D461" s="60">
        <v>233592.51275599992</v>
      </c>
      <c r="E461" s="60">
        <v>83037.792755999981</v>
      </c>
      <c r="F461" s="58">
        <f t="shared" si="12"/>
        <v>150554.71999999994</v>
      </c>
      <c r="G461" s="59">
        <f t="shared" si="13"/>
        <v>1.3525928464107168E-3</v>
      </c>
    </row>
    <row r="462" spans="1:9" s="29" customFormat="1" x14ac:dyDescent="0.25">
      <c r="A462" s="55">
        <v>44488.624999131942</v>
      </c>
      <c r="B462" s="56">
        <v>18.8333333333333</v>
      </c>
      <c r="C462" s="56">
        <v>18.875</v>
      </c>
      <c r="D462" s="60">
        <v>260583.60399999999</v>
      </c>
      <c r="E462" s="60">
        <v>82951.193999999974</v>
      </c>
      <c r="F462" s="58">
        <f t="shared" si="12"/>
        <v>177632.41000000003</v>
      </c>
      <c r="G462" s="59">
        <f t="shared" si="13"/>
        <v>1.5958604755579608E-3</v>
      </c>
    </row>
    <row r="463" spans="1:9" s="29" customFormat="1" x14ac:dyDescent="0.25">
      <c r="A463" s="55">
        <v>44488.66666574074</v>
      </c>
      <c r="B463" s="56">
        <v>18.875</v>
      </c>
      <c r="C463" s="56">
        <v>18.9166666666667</v>
      </c>
      <c r="D463" s="60">
        <v>239655.01</v>
      </c>
      <c r="E463" s="60">
        <v>79329.690000000017</v>
      </c>
      <c r="F463" s="58">
        <f t="shared" si="12"/>
        <v>160325.32</v>
      </c>
      <c r="G463" s="59">
        <f t="shared" si="13"/>
        <v>1.4403725165873852E-3</v>
      </c>
    </row>
    <row r="464" spans="1:9" s="29" customFormat="1" x14ac:dyDescent="0.25">
      <c r="A464" s="55">
        <v>44488.708332349539</v>
      </c>
      <c r="B464" s="56">
        <v>18.9166666666667</v>
      </c>
      <c r="C464" s="56">
        <v>18.9583333333333</v>
      </c>
      <c r="D464" s="60">
        <v>210325.636</v>
      </c>
      <c r="E464" s="60">
        <v>74062.046000000002</v>
      </c>
      <c r="F464" s="58">
        <f t="shared" ref="F464:F527" si="14">D464-E464</f>
        <v>136263.59</v>
      </c>
      <c r="G464" s="59">
        <f t="shared" ref="G464:G527" si="15">F464/$F$759</f>
        <v>1.2242004572174353E-3</v>
      </c>
    </row>
    <row r="465" spans="1:9" x14ac:dyDescent="0.25">
      <c r="A465" s="31">
        <v>44488.74999895833</v>
      </c>
      <c r="B465" s="45">
        <v>18.9583333333333</v>
      </c>
      <c r="C465" s="45">
        <v>19</v>
      </c>
      <c r="D465" s="5">
        <v>192524.82799999992</v>
      </c>
      <c r="E465" s="5">
        <v>68369.407999999996</v>
      </c>
      <c r="F465" s="1">
        <f t="shared" si="14"/>
        <v>124155.41999999993</v>
      </c>
      <c r="G465" s="4">
        <f t="shared" si="15"/>
        <v>1.115419914667026E-3</v>
      </c>
      <c r="H465" s="29"/>
      <c r="I465" s="29"/>
    </row>
    <row r="466" spans="1:9" x14ac:dyDescent="0.25">
      <c r="A466" s="31">
        <v>44488.791665567129</v>
      </c>
      <c r="B466" s="45">
        <v>19</v>
      </c>
      <c r="C466" s="45">
        <v>19.0416666666667</v>
      </c>
      <c r="D466" s="5">
        <v>203600.4580000001</v>
      </c>
      <c r="E466" s="5">
        <v>60176.897999999994</v>
      </c>
      <c r="F466" s="1">
        <f t="shared" si="14"/>
        <v>143423.56000000011</v>
      </c>
      <c r="G466" s="4">
        <f t="shared" si="15"/>
        <v>1.2885260672183406E-3</v>
      </c>
      <c r="H466" s="29"/>
      <c r="I466" s="29"/>
    </row>
    <row r="467" spans="1:9" x14ac:dyDescent="0.25">
      <c r="A467" s="31">
        <v>44488.833332175927</v>
      </c>
      <c r="B467" s="45">
        <v>19.0416666666667</v>
      </c>
      <c r="C467" s="45">
        <v>19.0833333333333</v>
      </c>
      <c r="D467" s="5">
        <v>201028.63999999998</v>
      </c>
      <c r="E467" s="5">
        <v>52664.729999999981</v>
      </c>
      <c r="F467" s="1">
        <f t="shared" si="14"/>
        <v>148363.91</v>
      </c>
      <c r="G467" s="4">
        <f t="shared" si="15"/>
        <v>1.3329104748859651E-3</v>
      </c>
      <c r="H467" s="29"/>
      <c r="I467" s="29"/>
    </row>
    <row r="468" spans="1:9" x14ac:dyDescent="0.25">
      <c r="A468" s="31">
        <v>44488.874998784719</v>
      </c>
      <c r="B468" s="45">
        <v>19.0833333333333</v>
      </c>
      <c r="C468" s="45">
        <v>19.125</v>
      </c>
      <c r="D468" s="5">
        <v>192565.99399999998</v>
      </c>
      <c r="E468" s="5">
        <v>55931.763999999988</v>
      </c>
      <c r="F468" s="1">
        <f t="shared" si="14"/>
        <v>136634.22999999998</v>
      </c>
      <c r="G468" s="4">
        <f t="shared" si="15"/>
        <v>1.2275303097294898E-3</v>
      </c>
      <c r="H468" s="29"/>
      <c r="I468" s="29"/>
    </row>
    <row r="469" spans="1:9" x14ac:dyDescent="0.25">
      <c r="A469" s="31">
        <v>44488.916665393517</v>
      </c>
      <c r="B469" s="45">
        <v>19.125</v>
      </c>
      <c r="C469" s="45">
        <v>19.1666666666667</v>
      </c>
      <c r="D469" s="5">
        <v>185402.85600000006</v>
      </c>
      <c r="E469" s="5">
        <v>56007.125999999997</v>
      </c>
      <c r="F469" s="1">
        <f t="shared" si="14"/>
        <v>129395.73000000007</v>
      </c>
      <c r="G469" s="4">
        <f t="shared" si="15"/>
        <v>1.1624991813879548E-3</v>
      </c>
      <c r="H469" s="29"/>
      <c r="I469" s="29"/>
    </row>
    <row r="470" spans="1:9" x14ac:dyDescent="0.25">
      <c r="A470" s="31">
        <v>44488.958332002316</v>
      </c>
      <c r="B470" s="45">
        <v>19.1666666666667</v>
      </c>
      <c r="C470" s="45">
        <v>19.2083333333333</v>
      </c>
      <c r="D470" s="5">
        <v>141159.22999999998</v>
      </c>
      <c r="E470" s="5">
        <v>10875.380000000005</v>
      </c>
      <c r="F470" s="1">
        <f t="shared" si="14"/>
        <v>130283.84999999998</v>
      </c>
      <c r="G470" s="4">
        <f t="shared" si="15"/>
        <v>1.1704781059859626E-3</v>
      </c>
      <c r="H470" s="29"/>
      <c r="I470" s="29"/>
    </row>
    <row r="471" spans="1:9" x14ac:dyDescent="0.25">
      <c r="A471" s="31">
        <v>44488.999998611114</v>
      </c>
      <c r="B471" s="45">
        <v>19.2083333333333</v>
      </c>
      <c r="C471" s="45">
        <v>19.25</v>
      </c>
      <c r="D471" s="5">
        <v>200002.16600000003</v>
      </c>
      <c r="E471" s="5">
        <v>61392.97600000001</v>
      </c>
      <c r="F471" s="1">
        <f t="shared" si="14"/>
        <v>138609.19</v>
      </c>
      <c r="G471" s="4">
        <f t="shared" si="15"/>
        <v>1.2452734716041048E-3</v>
      </c>
      <c r="H471" s="29"/>
      <c r="I471" s="29"/>
    </row>
    <row r="472" spans="1:9" x14ac:dyDescent="0.25">
      <c r="A472" s="31">
        <v>44489.041665219906</v>
      </c>
      <c r="B472" s="45">
        <v>19.25</v>
      </c>
      <c r="C472" s="45">
        <v>19.2916666666667</v>
      </c>
      <c r="D472" s="5">
        <v>240718.61200000008</v>
      </c>
      <c r="E472" s="5">
        <v>66390.521999999983</v>
      </c>
      <c r="F472" s="1">
        <f t="shared" si="14"/>
        <v>174328.09000000008</v>
      </c>
      <c r="G472" s="4">
        <f t="shared" si="15"/>
        <v>1.5661742618394417E-3</v>
      </c>
      <c r="H472" s="29"/>
      <c r="I472" s="29"/>
    </row>
    <row r="473" spans="1:9" x14ac:dyDescent="0.25">
      <c r="A473" s="31">
        <v>44489.083331828704</v>
      </c>
      <c r="B473" s="45">
        <v>19.2916666666667</v>
      </c>
      <c r="C473" s="45">
        <v>19.3333333333333</v>
      </c>
      <c r="D473" s="5">
        <v>266552.66199999995</v>
      </c>
      <c r="E473" s="5">
        <v>59092.132000000005</v>
      </c>
      <c r="F473" s="1">
        <f t="shared" si="14"/>
        <v>207460.52999999994</v>
      </c>
      <c r="G473" s="4">
        <f t="shared" si="15"/>
        <v>1.8638381366627094E-3</v>
      </c>
      <c r="H473" s="29"/>
      <c r="I473" s="29"/>
    </row>
    <row r="474" spans="1:9" x14ac:dyDescent="0.25">
      <c r="A474" s="31">
        <v>44489.124998437503</v>
      </c>
      <c r="B474" s="45">
        <v>19.3333333333333</v>
      </c>
      <c r="C474" s="45">
        <v>19.375</v>
      </c>
      <c r="D474" s="5">
        <v>297792.11</v>
      </c>
      <c r="E474" s="5">
        <v>63286.43</v>
      </c>
      <c r="F474" s="1">
        <f t="shared" si="14"/>
        <v>234505.68</v>
      </c>
      <c r="G474" s="4">
        <f t="shared" si="15"/>
        <v>2.106813424452457E-3</v>
      </c>
      <c r="H474" s="29"/>
      <c r="I474" s="29"/>
    </row>
    <row r="475" spans="1:9" x14ac:dyDescent="0.25">
      <c r="A475" s="31">
        <v>44489.166665046294</v>
      </c>
      <c r="B475" s="45">
        <v>19.375</v>
      </c>
      <c r="C475" s="45">
        <v>19.4166666666667</v>
      </c>
      <c r="D475" s="5">
        <v>298946.77</v>
      </c>
      <c r="E475" s="5">
        <v>63976.670000000006</v>
      </c>
      <c r="F475" s="1">
        <f t="shared" si="14"/>
        <v>234970.1</v>
      </c>
      <c r="G475" s="4">
        <f t="shared" si="15"/>
        <v>2.1109858022412774E-3</v>
      </c>
      <c r="H475" s="29"/>
      <c r="I475" s="29"/>
    </row>
    <row r="476" spans="1:9" x14ac:dyDescent="0.25">
      <c r="A476" s="31">
        <v>44489.208331655092</v>
      </c>
      <c r="B476" s="45">
        <v>19.4166666666667</v>
      </c>
      <c r="C476" s="45">
        <v>19.4583333333333</v>
      </c>
      <c r="D476" s="5">
        <v>268283.98599999998</v>
      </c>
      <c r="E476" s="5">
        <v>63739.306000000004</v>
      </c>
      <c r="F476" s="1">
        <f t="shared" si="14"/>
        <v>204544.67999999996</v>
      </c>
      <c r="G476" s="4">
        <f t="shared" si="15"/>
        <v>1.8376419612707545E-3</v>
      </c>
      <c r="H476" s="29"/>
      <c r="I476" s="29"/>
    </row>
    <row r="477" spans="1:9" x14ac:dyDescent="0.25">
      <c r="A477" s="31">
        <v>44489.249998263891</v>
      </c>
      <c r="B477" s="45">
        <v>19.4583333333333</v>
      </c>
      <c r="C477" s="45">
        <v>19.5</v>
      </c>
      <c r="D477" s="5">
        <v>250186.04199999984</v>
      </c>
      <c r="E477" s="5">
        <v>60652.112000000016</v>
      </c>
      <c r="F477" s="1">
        <f t="shared" si="14"/>
        <v>189533.92999999982</v>
      </c>
      <c r="G477" s="4">
        <f t="shared" si="15"/>
        <v>1.7027844618229798E-3</v>
      </c>
      <c r="H477" s="29"/>
      <c r="I477" s="29"/>
    </row>
    <row r="478" spans="1:9" x14ac:dyDescent="0.25">
      <c r="A478" s="31">
        <v>44489.291664872682</v>
      </c>
      <c r="B478" s="45">
        <v>19.5</v>
      </c>
      <c r="C478" s="45">
        <v>19.5416666666667</v>
      </c>
      <c r="D478" s="5">
        <v>233688.97199999995</v>
      </c>
      <c r="E478" s="5">
        <v>60136.652000000009</v>
      </c>
      <c r="F478" s="1">
        <f t="shared" si="14"/>
        <v>173552.31999999995</v>
      </c>
      <c r="G478" s="4">
        <f t="shared" si="15"/>
        <v>1.5592046965381332E-3</v>
      </c>
      <c r="H478" s="29"/>
      <c r="I478" s="29"/>
    </row>
    <row r="479" spans="1:9" x14ac:dyDescent="0.25">
      <c r="A479" s="31">
        <v>44489.333331481481</v>
      </c>
      <c r="B479" s="45">
        <v>19.5416666666667</v>
      </c>
      <c r="C479" s="45">
        <v>19.5833333333333</v>
      </c>
      <c r="D479" s="5">
        <v>230981.12199999992</v>
      </c>
      <c r="E479" s="5">
        <v>55839.272000000004</v>
      </c>
      <c r="F479" s="1">
        <f t="shared" si="14"/>
        <v>175141.84999999992</v>
      </c>
      <c r="G479" s="4">
        <f t="shared" si="15"/>
        <v>1.5734851316327964E-3</v>
      </c>
      <c r="H479" s="29"/>
      <c r="I479" s="29"/>
    </row>
    <row r="480" spans="1:9" x14ac:dyDescent="0.25">
      <c r="A480" s="31">
        <v>44489.374998090279</v>
      </c>
      <c r="B480" s="45">
        <v>19.5833333333333</v>
      </c>
      <c r="C480" s="45">
        <v>19.625</v>
      </c>
      <c r="D480" s="5">
        <v>226783.21799999999</v>
      </c>
      <c r="E480" s="5">
        <v>58676.218000000008</v>
      </c>
      <c r="F480" s="1">
        <f t="shared" si="14"/>
        <v>168107</v>
      </c>
      <c r="G480" s="4">
        <f t="shared" si="15"/>
        <v>1.5102836073924914E-3</v>
      </c>
      <c r="H480" s="29"/>
      <c r="I480" s="29"/>
    </row>
    <row r="481" spans="1:9" x14ac:dyDescent="0.25">
      <c r="A481" s="31">
        <v>44489.416664699071</v>
      </c>
      <c r="B481" s="45">
        <v>19.625</v>
      </c>
      <c r="C481" s="45">
        <v>19.6666666666667</v>
      </c>
      <c r="D481" s="5">
        <v>217948.93599999999</v>
      </c>
      <c r="E481" s="5">
        <v>58873.005999999987</v>
      </c>
      <c r="F481" s="1">
        <f t="shared" si="14"/>
        <v>159075.93</v>
      </c>
      <c r="G481" s="4">
        <f t="shared" si="15"/>
        <v>1.4291479201325075E-3</v>
      </c>
      <c r="H481" s="29"/>
      <c r="I481" s="29"/>
    </row>
    <row r="482" spans="1:9" x14ac:dyDescent="0.25">
      <c r="A482" s="31">
        <v>44489.458331307869</v>
      </c>
      <c r="B482" s="45">
        <v>19.6666666666667</v>
      </c>
      <c r="C482" s="45">
        <v>19.7083333333333</v>
      </c>
      <c r="D482" s="5">
        <v>220881.41600000008</v>
      </c>
      <c r="E482" s="5">
        <v>65895.105999999985</v>
      </c>
      <c r="F482" s="1">
        <f t="shared" si="14"/>
        <v>154986.31000000011</v>
      </c>
      <c r="G482" s="4">
        <f t="shared" si="15"/>
        <v>1.3924065230076744E-3</v>
      </c>
      <c r="H482" s="29"/>
      <c r="I482" s="29"/>
    </row>
    <row r="483" spans="1:9" s="29" customFormat="1" x14ac:dyDescent="0.25">
      <c r="A483" s="55">
        <v>44489.499997916668</v>
      </c>
      <c r="B483" s="56">
        <v>19.7083333333333</v>
      </c>
      <c r="C483" s="56">
        <v>19.75</v>
      </c>
      <c r="D483" s="60">
        <v>243805.06999999995</v>
      </c>
      <c r="E483" s="60">
        <v>79250.150000000023</v>
      </c>
      <c r="F483" s="58">
        <f t="shared" si="14"/>
        <v>164554.91999999993</v>
      </c>
      <c r="G483" s="59">
        <f t="shared" si="15"/>
        <v>1.4783715026250109E-3</v>
      </c>
    </row>
    <row r="484" spans="1:9" s="29" customFormat="1" x14ac:dyDescent="0.25">
      <c r="A484" s="55">
        <v>44489.541664525466</v>
      </c>
      <c r="B484" s="56">
        <v>19.75</v>
      </c>
      <c r="C484" s="56">
        <v>19.7916666666667</v>
      </c>
      <c r="D484" s="60">
        <v>265454.37199999992</v>
      </c>
      <c r="E484" s="60">
        <v>89666.741999999998</v>
      </c>
      <c r="F484" s="58">
        <f t="shared" si="14"/>
        <v>175787.62999999992</v>
      </c>
      <c r="G484" s="59">
        <f t="shared" si="15"/>
        <v>1.5792868587945559E-3</v>
      </c>
    </row>
    <row r="485" spans="1:9" s="29" customFormat="1" x14ac:dyDescent="0.25">
      <c r="A485" s="55">
        <v>44489.583331134258</v>
      </c>
      <c r="B485" s="56">
        <v>19.7916666666667</v>
      </c>
      <c r="C485" s="56">
        <v>19.8333333333333</v>
      </c>
      <c r="D485" s="60">
        <v>256386.18000000005</v>
      </c>
      <c r="E485" s="60">
        <v>87131.640000000014</v>
      </c>
      <c r="F485" s="58">
        <f t="shared" si="14"/>
        <v>169254.54000000004</v>
      </c>
      <c r="G485" s="59">
        <f t="shared" si="15"/>
        <v>1.5205931771952196E-3</v>
      </c>
    </row>
    <row r="486" spans="1:9" s="29" customFormat="1" x14ac:dyDescent="0.25">
      <c r="A486" s="55">
        <v>44489.624997743056</v>
      </c>
      <c r="B486" s="56">
        <v>19.8333333333333</v>
      </c>
      <c r="C486" s="56">
        <v>19.875</v>
      </c>
      <c r="D486" s="60">
        <v>241858.03399999999</v>
      </c>
      <c r="E486" s="60">
        <v>87416.623999999982</v>
      </c>
      <c r="F486" s="58">
        <f t="shared" si="14"/>
        <v>154441.41</v>
      </c>
      <c r="G486" s="59">
        <f t="shared" si="15"/>
        <v>1.3875111079585192E-3</v>
      </c>
    </row>
    <row r="487" spans="1:9" s="29" customFormat="1" x14ac:dyDescent="0.25">
      <c r="A487" s="55">
        <v>44489.666664351855</v>
      </c>
      <c r="B487" s="56">
        <v>19.875</v>
      </c>
      <c r="C487" s="56">
        <v>19.9166666666667</v>
      </c>
      <c r="D487" s="60">
        <v>222612.39800000004</v>
      </c>
      <c r="E487" s="60">
        <v>83723.307999999975</v>
      </c>
      <c r="F487" s="58">
        <f t="shared" si="14"/>
        <v>138889.09000000008</v>
      </c>
      <c r="G487" s="59">
        <f t="shared" si="15"/>
        <v>1.2477881103860073E-3</v>
      </c>
    </row>
    <row r="488" spans="1:9" s="29" customFormat="1" x14ac:dyDescent="0.25">
      <c r="A488" s="55">
        <v>44489.708330960646</v>
      </c>
      <c r="B488" s="56">
        <v>19.9166666666667</v>
      </c>
      <c r="C488" s="56">
        <v>19.9583333333333</v>
      </c>
      <c r="D488" s="60">
        <v>192725.93800000014</v>
      </c>
      <c r="E488" s="60">
        <v>78656.047999999995</v>
      </c>
      <c r="F488" s="58">
        <f t="shared" si="14"/>
        <v>114069.89000000014</v>
      </c>
      <c r="G488" s="59">
        <f t="shared" si="15"/>
        <v>1.0248108940381119E-3</v>
      </c>
    </row>
    <row r="489" spans="1:9" x14ac:dyDescent="0.25">
      <c r="A489" s="31">
        <v>44489.749997569445</v>
      </c>
      <c r="B489" s="45">
        <v>19.9583333333333</v>
      </c>
      <c r="C489" s="45">
        <v>20</v>
      </c>
      <c r="D489" s="5">
        <v>176265.95399999991</v>
      </c>
      <c r="E489" s="5">
        <v>70517.743999999992</v>
      </c>
      <c r="F489" s="1">
        <f t="shared" si="14"/>
        <v>105748.20999999992</v>
      </c>
      <c r="G489" s="4">
        <f t="shared" si="15"/>
        <v>9.5004841008464018E-4</v>
      </c>
      <c r="H489" s="29"/>
      <c r="I489" s="29"/>
    </row>
    <row r="490" spans="1:9" x14ac:dyDescent="0.25">
      <c r="A490" s="31">
        <v>44489.791664178243</v>
      </c>
      <c r="B490" s="45">
        <v>20</v>
      </c>
      <c r="C490" s="45">
        <v>20.0416666666667</v>
      </c>
      <c r="D490" s="5">
        <v>191874.50200000004</v>
      </c>
      <c r="E490" s="5">
        <v>61943.601999999999</v>
      </c>
      <c r="F490" s="1">
        <f t="shared" si="14"/>
        <v>129930.90000000004</v>
      </c>
      <c r="G490" s="4">
        <f t="shared" si="15"/>
        <v>1.1673071815198244E-3</v>
      </c>
      <c r="H490" s="29"/>
      <c r="I490" s="29"/>
    </row>
    <row r="491" spans="1:9" x14ac:dyDescent="0.25">
      <c r="A491" s="31">
        <v>44489.833330787034</v>
      </c>
      <c r="B491" s="45">
        <v>20.0416666666667</v>
      </c>
      <c r="C491" s="45">
        <v>20.0833333333333</v>
      </c>
      <c r="D491" s="5">
        <v>187481.69399999996</v>
      </c>
      <c r="E491" s="5">
        <v>54753.263999999988</v>
      </c>
      <c r="F491" s="1">
        <f t="shared" si="14"/>
        <v>132728.42999999996</v>
      </c>
      <c r="G491" s="4">
        <f t="shared" si="15"/>
        <v>1.1924403627686039E-3</v>
      </c>
      <c r="H491" s="29"/>
      <c r="I491" s="29"/>
    </row>
    <row r="492" spans="1:9" x14ac:dyDescent="0.25">
      <c r="A492" s="31">
        <v>44489.874997395833</v>
      </c>
      <c r="B492" s="45">
        <v>20.0833333333333</v>
      </c>
      <c r="C492" s="45">
        <v>20.125</v>
      </c>
      <c r="D492" s="5">
        <v>184131.62599999999</v>
      </c>
      <c r="E492" s="5">
        <v>57852.945999999996</v>
      </c>
      <c r="F492" s="1">
        <f t="shared" si="14"/>
        <v>126278.68</v>
      </c>
      <c r="G492" s="4">
        <f t="shared" si="15"/>
        <v>1.1344954128451642E-3</v>
      </c>
      <c r="H492" s="29"/>
      <c r="I492" s="29"/>
    </row>
    <row r="493" spans="1:9" x14ac:dyDescent="0.25">
      <c r="A493" s="31">
        <v>44489.916664004631</v>
      </c>
      <c r="B493" s="45">
        <v>20.125</v>
      </c>
      <c r="C493" s="45">
        <v>20.1666666666667</v>
      </c>
      <c r="D493" s="5">
        <v>176623.28600000002</v>
      </c>
      <c r="E493" s="5">
        <v>58538.616000000002</v>
      </c>
      <c r="F493" s="1">
        <f t="shared" si="14"/>
        <v>118084.67000000001</v>
      </c>
      <c r="G493" s="4">
        <f t="shared" si="15"/>
        <v>1.0608799240088272E-3</v>
      </c>
      <c r="H493" s="29"/>
      <c r="I493" s="29"/>
    </row>
    <row r="494" spans="1:9" x14ac:dyDescent="0.25">
      <c r="A494" s="31">
        <v>44489.958330613423</v>
      </c>
      <c r="B494" s="45">
        <v>20.1666666666667</v>
      </c>
      <c r="C494" s="45">
        <v>20.2083333333333</v>
      </c>
      <c r="D494" s="5">
        <v>174642.80399999989</v>
      </c>
      <c r="E494" s="5">
        <v>59175.613999999994</v>
      </c>
      <c r="F494" s="1">
        <f t="shared" si="14"/>
        <v>115467.18999999989</v>
      </c>
      <c r="G494" s="4">
        <f t="shared" si="15"/>
        <v>1.0373643230125696E-3</v>
      </c>
      <c r="H494" s="29"/>
      <c r="I494" s="29"/>
    </row>
    <row r="495" spans="1:9" x14ac:dyDescent="0.25">
      <c r="A495" s="31">
        <v>44489.999997222221</v>
      </c>
      <c r="B495" s="45">
        <v>20.2083333333333</v>
      </c>
      <c r="C495" s="45">
        <v>20.25</v>
      </c>
      <c r="D495" s="5">
        <v>189140.84399999992</v>
      </c>
      <c r="E495" s="5">
        <v>63248.943999999989</v>
      </c>
      <c r="F495" s="1">
        <f t="shared" si="14"/>
        <v>125891.89999999994</v>
      </c>
      <c r="G495" s="4">
        <f t="shared" si="15"/>
        <v>1.1310205575823416E-3</v>
      </c>
      <c r="H495" s="29"/>
      <c r="I495" s="29"/>
    </row>
    <row r="496" spans="1:9" x14ac:dyDescent="0.25">
      <c r="A496" s="31">
        <v>44490.04166383102</v>
      </c>
      <c r="B496" s="45">
        <v>20.25</v>
      </c>
      <c r="C496" s="45">
        <v>20.2916666666667</v>
      </c>
      <c r="D496" s="5">
        <v>236295.02399999992</v>
      </c>
      <c r="E496" s="5">
        <v>70181.054000000018</v>
      </c>
      <c r="F496" s="1">
        <f t="shared" si="14"/>
        <v>166113.96999999991</v>
      </c>
      <c r="G496" s="4">
        <f t="shared" si="15"/>
        <v>1.4923781035286333E-3</v>
      </c>
      <c r="H496" s="29"/>
      <c r="I496" s="29"/>
    </row>
    <row r="497" spans="1:9" x14ac:dyDescent="0.25">
      <c r="A497" s="31">
        <v>44490.083330439818</v>
      </c>
      <c r="B497" s="45">
        <v>20.2916666666667</v>
      </c>
      <c r="C497" s="45">
        <v>20.3333333333333</v>
      </c>
      <c r="D497" s="5">
        <v>264329.35800000001</v>
      </c>
      <c r="E497" s="5">
        <v>73194.817999999999</v>
      </c>
      <c r="F497" s="1">
        <f t="shared" si="14"/>
        <v>191134.54</v>
      </c>
      <c r="G497" s="4">
        <f t="shared" si="15"/>
        <v>1.7171644403178002E-3</v>
      </c>
      <c r="H497" s="29"/>
      <c r="I497" s="29"/>
    </row>
    <row r="498" spans="1:9" x14ac:dyDescent="0.25">
      <c r="A498" s="31">
        <v>44490.12499704861</v>
      </c>
      <c r="B498" s="45">
        <v>20.3333333333333</v>
      </c>
      <c r="C498" s="45">
        <v>20.375</v>
      </c>
      <c r="D498" s="5">
        <v>298944.01400000002</v>
      </c>
      <c r="E498" s="5">
        <v>78174.933999999994</v>
      </c>
      <c r="F498" s="1">
        <f t="shared" si="14"/>
        <v>220769.08000000002</v>
      </c>
      <c r="G498" s="4">
        <f t="shared" si="15"/>
        <v>1.9834029668194752E-3</v>
      </c>
      <c r="H498" s="29"/>
      <c r="I498" s="29"/>
    </row>
    <row r="499" spans="1:9" x14ac:dyDescent="0.25">
      <c r="A499" s="31">
        <v>44490.166663657408</v>
      </c>
      <c r="B499" s="45">
        <v>20.375</v>
      </c>
      <c r="C499" s="45">
        <v>20.4166666666667</v>
      </c>
      <c r="D499" s="5">
        <v>314281.734</v>
      </c>
      <c r="E499" s="5">
        <v>78734.423999999999</v>
      </c>
      <c r="F499" s="1">
        <f t="shared" si="14"/>
        <v>235547.31</v>
      </c>
      <c r="G499" s="4">
        <f t="shared" si="15"/>
        <v>2.1161714923138087E-3</v>
      </c>
      <c r="H499" s="29"/>
      <c r="I499" s="29"/>
    </row>
    <row r="500" spans="1:9" x14ac:dyDescent="0.25">
      <c r="A500" s="31">
        <v>44490.208330266207</v>
      </c>
      <c r="B500" s="45">
        <v>20.4166666666667</v>
      </c>
      <c r="C500" s="45">
        <v>20.4583333333333</v>
      </c>
      <c r="D500" s="5">
        <v>271055.86800000002</v>
      </c>
      <c r="E500" s="5">
        <v>81891.168000000005</v>
      </c>
      <c r="F500" s="1">
        <f t="shared" si="14"/>
        <v>189164.7</v>
      </c>
      <c r="G500" s="4">
        <f t="shared" si="15"/>
        <v>1.699467276837481E-3</v>
      </c>
      <c r="H500" s="29"/>
      <c r="I500" s="29"/>
    </row>
    <row r="501" spans="1:9" x14ac:dyDescent="0.25">
      <c r="A501" s="31">
        <v>44490.249996874998</v>
      </c>
      <c r="B501" s="45">
        <v>20.4583333333333</v>
      </c>
      <c r="C501" s="45">
        <v>20.5</v>
      </c>
      <c r="D501" s="5">
        <v>266419.864</v>
      </c>
      <c r="E501" s="5">
        <v>81172.283999999971</v>
      </c>
      <c r="F501" s="1">
        <f t="shared" si="14"/>
        <v>185247.58000000002</v>
      </c>
      <c r="G501" s="4">
        <f t="shared" si="15"/>
        <v>1.6642756303017075E-3</v>
      </c>
      <c r="H501" s="29"/>
      <c r="I501" s="29"/>
    </row>
    <row r="502" spans="1:9" x14ac:dyDescent="0.25">
      <c r="A502" s="31">
        <v>44490.291663483797</v>
      </c>
      <c r="B502" s="45">
        <v>20.5</v>
      </c>
      <c r="C502" s="45">
        <v>20.5416666666667</v>
      </c>
      <c r="D502" s="5">
        <v>255047.83399999992</v>
      </c>
      <c r="E502" s="5">
        <v>76033.444000000018</v>
      </c>
      <c r="F502" s="1">
        <f t="shared" si="14"/>
        <v>179014.3899999999</v>
      </c>
      <c r="G502" s="4">
        <f t="shared" si="15"/>
        <v>1.6082762687119881E-3</v>
      </c>
      <c r="H502" s="29"/>
      <c r="I502" s="29"/>
    </row>
    <row r="503" spans="1:9" x14ac:dyDescent="0.25">
      <c r="A503" s="31">
        <v>44490.333330092595</v>
      </c>
      <c r="B503" s="45">
        <v>20.5416666666667</v>
      </c>
      <c r="C503" s="45">
        <v>20.5833333333333</v>
      </c>
      <c r="D503" s="5">
        <v>262283.85600000003</v>
      </c>
      <c r="E503" s="5">
        <v>65836.255999999979</v>
      </c>
      <c r="F503" s="1">
        <f t="shared" si="14"/>
        <v>196447.60000000003</v>
      </c>
      <c r="G503" s="4">
        <f t="shared" si="15"/>
        <v>1.7648972975045491E-3</v>
      </c>
      <c r="H503" s="29"/>
      <c r="I503" s="29"/>
    </row>
    <row r="504" spans="1:9" x14ac:dyDescent="0.25">
      <c r="A504" s="31">
        <v>44490.374996701386</v>
      </c>
      <c r="B504" s="45">
        <v>20.5833333333333</v>
      </c>
      <c r="C504" s="45">
        <v>20.625</v>
      </c>
      <c r="D504" s="5">
        <v>233066.90600000002</v>
      </c>
      <c r="E504" s="5">
        <v>71927.376000000004</v>
      </c>
      <c r="F504" s="1">
        <f t="shared" si="14"/>
        <v>161139.53000000003</v>
      </c>
      <c r="G504" s="4">
        <f t="shared" si="15"/>
        <v>1.447687429208365E-3</v>
      </c>
      <c r="H504" s="29"/>
      <c r="I504" s="29"/>
    </row>
    <row r="505" spans="1:9" x14ac:dyDescent="0.25">
      <c r="A505" s="31">
        <v>44490.416663310185</v>
      </c>
      <c r="B505" s="45">
        <v>20.625</v>
      </c>
      <c r="C505" s="45">
        <v>20.6666666666667</v>
      </c>
      <c r="D505" s="5">
        <v>220828.95599999995</v>
      </c>
      <c r="E505" s="5">
        <v>72561.896000000008</v>
      </c>
      <c r="F505" s="1">
        <f t="shared" si="14"/>
        <v>148267.05999999994</v>
      </c>
      <c r="G505" s="4">
        <f t="shared" si="15"/>
        <v>1.332040368540744E-3</v>
      </c>
      <c r="H505" s="29"/>
      <c r="I505" s="29"/>
    </row>
    <row r="506" spans="1:9" x14ac:dyDescent="0.25">
      <c r="A506" s="31">
        <v>44490.458329918984</v>
      </c>
      <c r="B506" s="45">
        <v>20.6666666666667</v>
      </c>
      <c r="C506" s="45">
        <v>20.7083333333333</v>
      </c>
      <c r="D506" s="5">
        <v>216388.84999999998</v>
      </c>
      <c r="E506" s="5">
        <v>74831.100000000006</v>
      </c>
      <c r="F506" s="1">
        <f t="shared" si="14"/>
        <v>141557.74999999997</v>
      </c>
      <c r="G506" s="4">
        <f t="shared" si="15"/>
        <v>1.271763515643991E-3</v>
      </c>
      <c r="H506" s="29"/>
      <c r="I506" s="29"/>
    </row>
    <row r="507" spans="1:9" x14ac:dyDescent="0.25">
      <c r="A507" s="55">
        <v>44490.499996527775</v>
      </c>
      <c r="B507" s="56">
        <v>20.7083333333333</v>
      </c>
      <c r="C507" s="56">
        <v>20.75</v>
      </c>
      <c r="D507" s="60">
        <v>219607.446</v>
      </c>
      <c r="E507" s="60">
        <v>80525.666000000012</v>
      </c>
      <c r="F507" s="61">
        <f t="shared" si="14"/>
        <v>139081.77999999997</v>
      </c>
      <c r="G507" s="62">
        <f t="shared" si="15"/>
        <v>1.2495192491744473E-3</v>
      </c>
      <c r="H507" s="29"/>
      <c r="I507" s="29"/>
    </row>
    <row r="508" spans="1:9" x14ac:dyDescent="0.25">
      <c r="A508" s="55">
        <v>44490.541663136573</v>
      </c>
      <c r="B508" s="56">
        <v>20.75</v>
      </c>
      <c r="C508" s="56">
        <v>20.7916666666667</v>
      </c>
      <c r="D508" s="60">
        <v>259887.04600000003</v>
      </c>
      <c r="E508" s="60">
        <v>85038.836000000025</v>
      </c>
      <c r="F508" s="61">
        <f t="shared" si="14"/>
        <v>174848.21000000002</v>
      </c>
      <c r="G508" s="62">
        <f t="shared" si="15"/>
        <v>1.5708470518474538E-3</v>
      </c>
      <c r="H508" s="29"/>
      <c r="I508" s="29"/>
    </row>
    <row r="509" spans="1:9" x14ac:dyDescent="0.25">
      <c r="A509" s="55">
        <v>44490.583329745372</v>
      </c>
      <c r="B509" s="56">
        <v>20.7916666666667</v>
      </c>
      <c r="C509" s="56">
        <v>20.8333333333333</v>
      </c>
      <c r="D509" s="60">
        <v>256230.04200000007</v>
      </c>
      <c r="E509" s="60">
        <v>81096.612000000023</v>
      </c>
      <c r="F509" s="61">
        <f t="shared" si="14"/>
        <v>175133.43000000005</v>
      </c>
      <c r="G509" s="62">
        <f t="shared" si="15"/>
        <v>1.5734094858359286E-3</v>
      </c>
      <c r="H509" s="29"/>
      <c r="I509" s="29"/>
    </row>
    <row r="510" spans="1:9" x14ac:dyDescent="0.25">
      <c r="A510" s="55">
        <v>44490.624996354163</v>
      </c>
      <c r="B510" s="56">
        <v>20.8333333333333</v>
      </c>
      <c r="C510" s="56">
        <v>20.875</v>
      </c>
      <c r="D510" s="60">
        <v>245802.16400000011</v>
      </c>
      <c r="E510" s="60">
        <v>81129.244000000006</v>
      </c>
      <c r="F510" s="61">
        <f t="shared" si="14"/>
        <v>164672.9200000001</v>
      </c>
      <c r="G510" s="62">
        <f t="shared" si="15"/>
        <v>1.4794316218685437E-3</v>
      </c>
      <c r="H510" s="29"/>
      <c r="I510" s="29"/>
    </row>
    <row r="511" spans="1:9" x14ac:dyDescent="0.25">
      <c r="A511" s="55">
        <v>44490.666662962962</v>
      </c>
      <c r="B511" s="56">
        <v>20.875</v>
      </c>
      <c r="C511" s="56">
        <v>20.9166666666667</v>
      </c>
      <c r="D511" s="60">
        <v>236816.66600000003</v>
      </c>
      <c r="E511" s="60">
        <v>78127.686000000002</v>
      </c>
      <c r="F511" s="61">
        <f t="shared" si="14"/>
        <v>158688.98000000004</v>
      </c>
      <c r="G511" s="62">
        <f t="shared" si="15"/>
        <v>1.4256715375792499E-3</v>
      </c>
      <c r="H511" s="29"/>
      <c r="I511" s="29"/>
    </row>
    <row r="512" spans="1:9" x14ac:dyDescent="0.25">
      <c r="A512" s="55">
        <v>44490.70832957176</v>
      </c>
      <c r="B512" s="56">
        <v>20.9166666666667</v>
      </c>
      <c r="C512" s="56">
        <v>20.9583333333333</v>
      </c>
      <c r="D512" s="60">
        <v>209684.53399999999</v>
      </c>
      <c r="E512" s="60">
        <v>79137.084000000017</v>
      </c>
      <c r="F512" s="61">
        <f t="shared" si="14"/>
        <v>130547.44999999997</v>
      </c>
      <c r="G512" s="62">
        <f t="shared" si="15"/>
        <v>1.1728463045672746E-3</v>
      </c>
      <c r="H512" s="29"/>
      <c r="I512" s="29"/>
    </row>
    <row r="513" spans="1:9" x14ac:dyDescent="0.25">
      <c r="A513" s="31">
        <v>44490.749996180559</v>
      </c>
      <c r="B513" s="45">
        <v>20.9583333333333</v>
      </c>
      <c r="C513" s="45">
        <v>21</v>
      </c>
      <c r="D513" s="5">
        <v>187627.32</v>
      </c>
      <c r="E513" s="5">
        <v>72951.180000000008</v>
      </c>
      <c r="F513" s="1">
        <f t="shared" si="14"/>
        <v>114676.14</v>
      </c>
      <c r="G513" s="4">
        <f t="shared" si="15"/>
        <v>1.0302574812532874E-3</v>
      </c>
      <c r="H513" s="29"/>
      <c r="I513" s="29"/>
    </row>
    <row r="514" spans="1:9" x14ac:dyDescent="0.25">
      <c r="A514" s="31">
        <v>44490.79166278935</v>
      </c>
      <c r="B514" s="45">
        <v>21</v>
      </c>
      <c r="C514" s="45">
        <v>21.0416666666667</v>
      </c>
      <c r="D514" s="5">
        <v>180371.72600000008</v>
      </c>
      <c r="E514" s="5">
        <v>65950.496000000014</v>
      </c>
      <c r="F514" s="1">
        <f t="shared" si="14"/>
        <v>114421.23000000007</v>
      </c>
      <c r="G514" s="4">
        <f t="shared" si="15"/>
        <v>1.0279673541654189E-3</v>
      </c>
      <c r="H514" s="29"/>
      <c r="I514" s="29"/>
    </row>
    <row r="515" spans="1:9" x14ac:dyDescent="0.25">
      <c r="A515" s="31">
        <v>44490.833329398149</v>
      </c>
      <c r="B515" s="45">
        <v>21.0416666666667</v>
      </c>
      <c r="C515" s="45">
        <v>21.0833333333333</v>
      </c>
      <c r="D515" s="5">
        <v>200488.41200000001</v>
      </c>
      <c r="E515" s="5">
        <v>55502.041999999994</v>
      </c>
      <c r="F515" s="1">
        <f t="shared" si="14"/>
        <v>144986.37000000002</v>
      </c>
      <c r="G515" s="4">
        <f t="shared" si="15"/>
        <v>1.3025664481927733E-3</v>
      </c>
      <c r="H515" s="29"/>
      <c r="I515" s="29"/>
    </row>
    <row r="516" spans="1:9" x14ac:dyDescent="0.25">
      <c r="A516" s="31">
        <v>44490.874996006947</v>
      </c>
      <c r="B516" s="45">
        <v>21.0833333333333</v>
      </c>
      <c r="C516" s="45">
        <v>21.125</v>
      </c>
      <c r="D516" s="5">
        <v>197948.58</v>
      </c>
      <c r="E516" s="5">
        <v>58076.699999999983</v>
      </c>
      <c r="F516" s="1">
        <f t="shared" si="14"/>
        <v>139871.88</v>
      </c>
      <c r="G516" s="4">
        <f t="shared" si="15"/>
        <v>1.2566175560754143E-3</v>
      </c>
      <c r="H516" s="29"/>
      <c r="I516" s="29"/>
    </row>
    <row r="517" spans="1:9" x14ac:dyDescent="0.25">
      <c r="A517" s="31">
        <v>44490.916662615738</v>
      </c>
      <c r="B517" s="45">
        <v>21.125</v>
      </c>
      <c r="C517" s="45">
        <v>21.1666666666667</v>
      </c>
      <c r="D517" s="5">
        <v>195824.62600000005</v>
      </c>
      <c r="E517" s="5">
        <v>56506.955999999991</v>
      </c>
      <c r="F517" s="1">
        <f t="shared" si="14"/>
        <v>139317.67000000004</v>
      </c>
      <c r="G517" s="4">
        <f t="shared" si="15"/>
        <v>1.251638499414758E-3</v>
      </c>
      <c r="H517" s="29"/>
      <c r="I517" s="29"/>
    </row>
    <row r="518" spans="1:9" x14ac:dyDescent="0.25">
      <c r="A518" s="31">
        <v>44490.958329224537</v>
      </c>
      <c r="B518" s="45">
        <v>21.1666666666667</v>
      </c>
      <c r="C518" s="45">
        <v>21.2083333333333</v>
      </c>
      <c r="D518" s="5">
        <v>191306.38200000004</v>
      </c>
      <c r="E518" s="5">
        <v>58281.452000000005</v>
      </c>
      <c r="F518" s="1">
        <f t="shared" si="14"/>
        <v>133024.93000000005</v>
      </c>
      <c r="G518" s="4">
        <f t="shared" si="15"/>
        <v>1.1951041369695117E-3</v>
      </c>
      <c r="H518" s="29"/>
      <c r="I518" s="29"/>
    </row>
    <row r="519" spans="1:9" x14ac:dyDescent="0.25">
      <c r="A519" s="31">
        <v>44490.999995833336</v>
      </c>
      <c r="B519" s="45">
        <v>21.2083333333333</v>
      </c>
      <c r="C519" s="45">
        <v>21.25</v>
      </c>
      <c r="D519" s="3">
        <v>191671.95999999996</v>
      </c>
      <c r="E519" s="3">
        <v>61744.010000000009</v>
      </c>
      <c r="F519" s="1">
        <f t="shared" si="14"/>
        <v>129927.94999999995</v>
      </c>
      <c r="G519" s="4">
        <f t="shared" si="15"/>
        <v>1.1672806785387353E-3</v>
      </c>
      <c r="H519" s="29"/>
      <c r="I519" s="29"/>
    </row>
    <row r="520" spans="1:9" x14ac:dyDescent="0.25">
      <c r="A520" s="31">
        <v>44491.041662442127</v>
      </c>
      <c r="B520" s="45">
        <v>21.25</v>
      </c>
      <c r="C520" s="45">
        <v>21.2916666666667</v>
      </c>
      <c r="D520" s="3">
        <v>207345.14399999997</v>
      </c>
      <c r="E520" s="3">
        <v>68985.334000000003</v>
      </c>
      <c r="F520" s="1">
        <f t="shared" si="14"/>
        <v>138359.80999999997</v>
      </c>
      <c r="G520" s="4">
        <f t="shared" si="15"/>
        <v>1.2430330263756991E-3</v>
      </c>
      <c r="H520" s="29"/>
      <c r="I520" s="29"/>
    </row>
    <row r="521" spans="1:9" x14ac:dyDescent="0.25">
      <c r="A521" s="31">
        <v>44491.083329050925</v>
      </c>
      <c r="B521" s="45">
        <v>21.2916666666667</v>
      </c>
      <c r="C521" s="45">
        <v>21.3333333333333</v>
      </c>
      <c r="D521" s="3">
        <v>241601.10999999987</v>
      </c>
      <c r="E521" s="3">
        <v>71215.640000000014</v>
      </c>
      <c r="F521" s="1">
        <f t="shared" si="14"/>
        <v>170385.46999999986</v>
      </c>
      <c r="G521" s="4">
        <f t="shared" si="15"/>
        <v>1.5307535217383267E-3</v>
      </c>
      <c r="H521" s="29"/>
      <c r="I521" s="29"/>
    </row>
    <row r="522" spans="1:9" x14ac:dyDescent="0.25">
      <c r="A522" s="31">
        <v>44491.124995659724</v>
      </c>
      <c r="B522" s="45">
        <v>21.3333333333333</v>
      </c>
      <c r="C522" s="45">
        <v>21.375</v>
      </c>
      <c r="D522" s="3">
        <v>271851.45800000004</v>
      </c>
      <c r="E522" s="3">
        <v>77208.247999999992</v>
      </c>
      <c r="F522" s="1">
        <f t="shared" si="14"/>
        <v>194643.21000000005</v>
      </c>
      <c r="G522" s="4">
        <f t="shared" si="15"/>
        <v>1.7486865469805203E-3</v>
      </c>
      <c r="H522" s="29"/>
      <c r="I522" s="29"/>
    </row>
    <row r="523" spans="1:9" x14ac:dyDescent="0.25">
      <c r="A523" s="31">
        <v>44491.166662268515</v>
      </c>
      <c r="B523" s="45">
        <v>21.375</v>
      </c>
      <c r="C523" s="45">
        <v>21.4166666666667</v>
      </c>
      <c r="D523" s="3">
        <v>284655.04799999995</v>
      </c>
      <c r="E523" s="3">
        <v>81007.197999999989</v>
      </c>
      <c r="F523" s="1">
        <f t="shared" si="14"/>
        <v>203647.84999999998</v>
      </c>
      <c r="G523" s="4">
        <f t="shared" si="15"/>
        <v>1.8295847854980752E-3</v>
      </c>
      <c r="H523" s="29"/>
      <c r="I523" s="29"/>
    </row>
    <row r="524" spans="1:9" x14ac:dyDescent="0.25">
      <c r="A524" s="31">
        <v>44491.208328877314</v>
      </c>
      <c r="B524" s="45">
        <v>21.4166666666667</v>
      </c>
      <c r="C524" s="45">
        <v>21.4583333333333</v>
      </c>
      <c r="D524" s="3">
        <v>249460.70599999989</v>
      </c>
      <c r="E524" s="3">
        <v>84025.74599999997</v>
      </c>
      <c r="F524" s="1">
        <f t="shared" si="14"/>
        <v>165434.9599999999</v>
      </c>
      <c r="G524" s="4">
        <f t="shared" si="15"/>
        <v>1.4862778360070215E-3</v>
      </c>
      <c r="H524" s="29"/>
      <c r="I524" s="29"/>
    </row>
    <row r="525" spans="1:9" x14ac:dyDescent="0.25">
      <c r="A525" s="31">
        <v>44491.249995486112</v>
      </c>
      <c r="B525" s="45">
        <v>21.4583333333333</v>
      </c>
      <c r="C525" s="45">
        <v>21.5</v>
      </c>
      <c r="D525" s="3">
        <v>289291.65200000006</v>
      </c>
      <c r="E525" s="3">
        <v>85354.012000000017</v>
      </c>
      <c r="F525" s="1">
        <f t="shared" si="14"/>
        <v>203937.64000000004</v>
      </c>
      <c r="G525" s="4">
        <f t="shared" si="15"/>
        <v>1.8321882766470837E-3</v>
      </c>
      <c r="H525" s="29"/>
      <c r="I525" s="29"/>
    </row>
    <row r="526" spans="1:9" x14ac:dyDescent="0.25">
      <c r="A526" s="31">
        <v>44491.291662094911</v>
      </c>
      <c r="B526" s="45">
        <v>21.5</v>
      </c>
      <c r="C526" s="45">
        <v>21.5416666666667</v>
      </c>
      <c r="D526" s="3">
        <v>278825.27999999997</v>
      </c>
      <c r="E526" s="3">
        <v>81926.27</v>
      </c>
      <c r="F526" s="1">
        <f t="shared" si="14"/>
        <v>196899.00999999995</v>
      </c>
      <c r="G526" s="4">
        <f t="shared" si="15"/>
        <v>1.7689527926547386E-3</v>
      </c>
      <c r="H526" s="29"/>
      <c r="I526" s="29"/>
    </row>
    <row r="527" spans="1:9" x14ac:dyDescent="0.25">
      <c r="A527" s="31">
        <v>44491.333328703702</v>
      </c>
      <c r="B527" s="45">
        <v>21.5416666666667</v>
      </c>
      <c r="C527" s="45">
        <v>21.5833333333333</v>
      </c>
      <c r="D527" s="3">
        <v>276237.174</v>
      </c>
      <c r="E527" s="3">
        <v>77659.874000000011</v>
      </c>
      <c r="F527" s="1">
        <f t="shared" si="14"/>
        <v>198577.3</v>
      </c>
      <c r="G527" s="4">
        <f t="shared" si="15"/>
        <v>1.7840306530380113E-3</v>
      </c>
      <c r="H527" s="29"/>
      <c r="I527" s="29"/>
    </row>
    <row r="528" spans="1:9" x14ac:dyDescent="0.25">
      <c r="A528" s="31">
        <v>44491.374995312501</v>
      </c>
      <c r="B528" s="45">
        <v>21.5833333333333</v>
      </c>
      <c r="C528" s="45">
        <v>21.625</v>
      </c>
      <c r="D528" s="3">
        <v>273370.39000000007</v>
      </c>
      <c r="E528" s="3">
        <v>80504.39999999998</v>
      </c>
      <c r="F528" s="1">
        <f t="shared" ref="F528:F591" si="16">D528-E528</f>
        <v>192865.99000000011</v>
      </c>
      <c r="G528" s="4">
        <f t="shared" ref="G528:G591" si="17">F528/$F$759</f>
        <v>1.7327198934043455E-3</v>
      </c>
      <c r="H528" s="29"/>
      <c r="I528" s="29"/>
    </row>
    <row r="529" spans="1:9" x14ac:dyDescent="0.25">
      <c r="A529" s="31">
        <v>44491.416661921299</v>
      </c>
      <c r="B529" s="45">
        <v>21.625</v>
      </c>
      <c r="C529" s="45">
        <v>21.6666666666667</v>
      </c>
      <c r="D529" s="3">
        <v>272272.63599999994</v>
      </c>
      <c r="E529" s="3">
        <v>82143.685999999987</v>
      </c>
      <c r="F529" s="1">
        <f t="shared" si="16"/>
        <v>190128.94999999995</v>
      </c>
      <c r="G529" s="4">
        <f t="shared" si="17"/>
        <v>1.7081301580287945E-3</v>
      </c>
      <c r="H529" s="29"/>
      <c r="I529" s="29"/>
    </row>
    <row r="530" spans="1:9" x14ac:dyDescent="0.25">
      <c r="A530" s="31">
        <v>44491.458328530091</v>
      </c>
      <c r="B530" s="45">
        <v>21.6666666666667</v>
      </c>
      <c r="C530" s="45">
        <v>21.7083333333333</v>
      </c>
      <c r="D530" s="3">
        <v>267482.80799999996</v>
      </c>
      <c r="E530" s="3">
        <v>83802.638000000006</v>
      </c>
      <c r="F530" s="1">
        <f t="shared" si="16"/>
        <v>183680.16999999995</v>
      </c>
      <c r="G530" s="4">
        <f t="shared" si="17"/>
        <v>1.6501939226448987E-3</v>
      </c>
      <c r="H530" s="29"/>
      <c r="I530" s="29"/>
    </row>
    <row r="531" spans="1:9" x14ac:dyDescent="0.25">
      <c r="A531" s="55">
        <v>44491.499995138889</v>
      </c>
      <c r="B531" s="56">
        <v>21.7083333333333</v>
      </c>
      <c r="C531" s="56">
        <v>21.75</v>
      </c>
      <c r="D531" s="57">
        <v>288007.07799999992</v>
      </c>
      <c r="E531" s="57">
        <v>81887.327999999994</v>
      </c>
      <c r="F531" s="58">
        <f t="shared" si="16"/>
        <v>206119.74999999994</v>
      </c>
      <c r="G531" s="59">
        <f t="shared" si="17"/>
        <v>1.8517924868377781E-3</v>
      </c>
      <c r="H531" s="29"/>
      <c r="I531" s="29"/>
    </row>
    <row r="532" spans="1:9" x14ac:dyDescent="0.25">
      <c r="A532" s="55">
        <v>44491.541661747688</v>
      </c>
      <c r="B532" s="56">
        <v>21.75</v>
      </c>
      <c r="C532" s="56">
        <v>21.7916666666667</v>
      </c>
      <c r="D532" s="57">
        <v>299665.97599999991</v>
      </c>
      <c r="E532" s="57">
        <v>81246.115999999995</v>
      </c>
      <c r="F532" s="58">
        <f t="shared" si="16"/>
        <v>218419.85999999993</v>
      </c>
      <c r="G532" s="59">
        <f t="shared" si="17"/>
        <v>1.9622974301305883E-3</v>
      </c>
      <c r="H532" s="29"/>
      <c r="I532" s="29"/>
    </row>
    <row r="533" spans="1:9" x14ac:dyDescent="0.25">
      <c r="A533" s="55">
        <v>44491.583328356479</v>
      </c>
      <c r="B533" s="56">
        <v>21.7916666666667</v>
      </c>
      <c r="C533" s="56">
        <v>21.8333333333333</v>
      </c>
      <c r="D533" s="57">
        <v>250930.43399999995</v>
      </c>
      <c r="E533" s="57">
        <v>78865.794000000009</v>
      </c>
      <c r="F533" s="58">
        <f t="shared" si="16"/>
        <v>172064.63999999996</v>
      </c>
      <c r="G533" s="59">
        <f t="shared" si="17"/>
        <v>1.5458392880956194E-3</v>
      </c>
      <c r="H533" s="29"/>
      <c r="I533" s="29"/>
    </row>
    <row r="534" spans="1:9" x14ac:dyDescent="0.25">
      <c r="A534" s="55">
        <v>44491.624994965277</v>
      </c>
      <c r="B534" s="56">
        <v>21.8333333333333</v>
      </c>
      <c r="C534" s="56">
        <v>21.875</v>
      </c>
      <c r="D534" s="57">
        <v>211722.60399999999</v>
      </c>
      <c r="E534" s="57">
        <v>79284.624000000011</v>
      </c>
      <c r="F534" s="58">
        <f t="shared" si="16"/>
        <v>132437.97999999998</v>
      </c>
      <c r="G534" s="59">
        <f t="shared" si="17"/>
        <v>1.1898309421390816E-3</v>
      </c>
      <c r="H534" s="29"/>
      <c r="I534" s="29"/>
    </row>
    <row r="535" spans="1:9" x14ac:dyDescent="0.25">
      <c r="A535" s="55">
        <v>44491.666661574076</v>
      </c>
      <c r="B535" s="56">
        <v>21.875</v>
      </c>
      <c r="C535" s="56">
        <v>21.9166666666667</v>
      </c>
      <c r="D535" s="57">
        <v>209130.15400000004</v>
      </c>
      <c r="E535" s="57">
        <v>76068.004000000015</v>
      </c>
      <c r="F535" s="58">
        <f t="shared" si="16"/>
        <v>133062.15000000002</v>
      </c>
      <c r="G535" s="59">
        <f t="shared" si="17"/>
        <v>1.1954385237342932E-3</v>
      </c>
      <c r="H535" s="29"/>
      <c r="I535" s="29"/>
    </row>
    <row r="536" spans="1:9" x14ac:dyDescent="0.25">
      <c r="A536" s="55">
        <v>44491.708328182867</v>
      </c>
      <c r="B536" s="56">
        <v>21.9166666666667</v>
      </c>
      <c r="C536" s="56">
        <v>21.9583333333333</v>
      </c>
      <c r="D536" s="57">
        <v>194943.79400000005</v>
      </c>
      <c r="E536" s="57">
        <v>71687.053999999989</v>
      </c>
      <c r="F536" s="58">
        <f t="shared" si="16"/>
        <v>123256.74000000006</v>
      </c>
      <c r="G536" s="59">
        <f t="shared" si="17"/>
        <v>1.1073461183807841E-3</v>
      </c>
      <c r="H536" s="29"/>
      <c r="I536" s="29"/>
    </row>
    <row r="537" spans="1:9" x14ac:dyDescent="0.25">
      <c r="A537" s="31">
        <v>44491.749994791666</v>
      </c>
      <c r="B537" s="45">
        <v>21.9583333333333</v>
      </c>
      <c r="C537" s="45">
        <v>22</v>
      </c>
      <c r="D537" s="3">
        <v>190182.37000000005</v>
      </c>
      <c r="E537" s="3">
        <v>69888.569999999992</v>
      </c>
      <c r="F537" s="1">
        <f t="shared" si="16"/>
        <v>120293.80000000006</v>
      </c>
      <c r="G537" s="4">
        <f t="shared" si="17"/>
        <v>1.080726883538169E-3</v>
      </c>
      <c r="H537" s="29"/>
      <c r="I537" s="29"/>
    </row>
    <row r="538" spans="1:9" x14ac:dyDescent="0.25">
      <c r="A538" s="31">
        <v>44491.791661400464</v>
      </c>
      <c r="B538" s="45">
        <v>22</v>
      </c>
      <c r="C538" s="45">
        <v>22.0416666666667</v>
      </c>
      <c r="D538" s="3">
        <v>212010.49799999996</v>
      </c>
      <c r="E538" s="3">
        <v>60469.307999999983</v>
      </c>
      <c r="F538" s="1">
        <f t="shared" si="16"/>
        <v>151541.18999999997</v>
      </c>
      <c r="G538" s="4">
        <f t="shared" si="17"/>
        <v>1.3614553534460247E-3</v>
      </c>
      <c r="H538" s="29"/>
      <c r="I538" s="29"/>
    </row>
    <row r="539" spans="1:9" x14ac:dyDescent="0.25">
      <c r="A539" s="31">
        <v>44491.833328009256</v>
      </c>
      <c r="B539" s="45">
        <v>22.0416666666667</v>
      </c>
      <c r="C539" s="45">
        <v>22.0833333333333</v>
      </c>
      <c r="D539" s="3">
        <v>204631.06999999995</v>
      </c>
      <c r="E539" s="3">
        <v>53490.97</v>
      </c>
      <c r="F539" s="1">
        <f t="shared" si="16"/>
        <v>151140.09999999995</v>
      </c>
      <c r="G539" s="4">
        <f t="shared" si="17"/>
        <v>1.3578519362647706E-3</v>
      </c>
      <c r="H539" s="29"/>
      <c r="I539" s="29"/>
    </row>
    <row r="540" spans="1:9" x14ac:dyDescent="0.25">
      <c r="A540" s="31">
        <v>44491.874994618054</v>
      </c>
      <c r="B540" s="45">
        <v>22.0833333333333</v>
      </c>
      <c r="C540" s="45">
        <v>22.125</v>
      </c>
      <c r="D540" s="3">
        <v>193171.83999999997</v>
      </c>
      <c r="E540" s="3">
        <v>55815.839999999989</v>
      </c>
      <c r="F540" s="1">
        <f t="shared" si="16"/>
        <v>137355.99999999997</v>
      </c>
      <c r="G540" s="4">
        <f t="shared" si="17"/>
        <v>1.2340147357159607E-3</v>
      </c>
      <c r="H540" s="29"/>
      <c r="I540" s="29"/>
    </row>
    <row r="541" spans="1:9" x14ac:dyDescent="0.25">
      <c r="A541" s="31">
        <v>44491.916661226853</v>
      </c>
      <c r="B541" s="45">
        <v>22.125</v>
      </c>
      <c r="C541" s="45">
        <v>22.1666666666667</v>
      </c>
      <c r="D541" s="3">
        <v>191944.97799999994</v>
      </c>
      <c r="E541" s="3">
        <v>56365.577999999994</v>
      </c>
      <c r="F541" s="1">
        <f t="shared" si="16"/>
        <v>135579.39999999997</v>
      </c>
      <c r="G541" s="4">
        <f t="shared" si="17"/>
        <v>1.2180536522578447E-3</v>
      </c>
      <c r="H541" s="29"/>
      <c r="I541" s="29"/>
    </row>
    <row r="542" spans="1:9" x14ac:dyDescent="0.25">
      <c r="A542" s="31">
        <v>44491.958327835651</v>
      </c>
      <c r="B542" s="45">
        <v>22.1666666666667</v>
      </c>
      <c r="C542" s="45">
        <v>22.2083333333333</v>
      </c>
      <c r="D542" s="3">
        <v>190128.54599999997</v>
      </c>
      <c r="E542" s="3">
        <v>57016.195999999996</v>
      </c>
      <c r="F542" s="1">
        <f t="shared" si="16"/>
        <v>133112.34999999998</v>
      </c>
      <c r="G542" s="4">
        <f t="shared" si="17"/>
        <v>1.1958895236158628E-3</v>
      </c>
      <c r="H542" s="29"/>
      <c r="I542" s="29"/>
    </row>
    <row r="543" spans="1:9" x14ac:dyDescent="0.25">
      <c r="A543" s="31">
        <v>44492</v>
      </c>
      <c r="B543" s="45">
        <v>22.2083333333333</v>
      </c>
      <c r="C543" s="45">
        <v>22.25</v>
      </c>
      <c r="D543" s="3">
        <v>194172.902</v>
      </c>
      <c r="E543" s="3">
        <v>59124.752</v>
      </c>
      <c r="F543" s="1">
        <f t="shared" si="16"/>
        <v>135048.15</v>
      </c>
      <c r="G543" s="4">
        <f t="shared" si="17"/>
        <v>1.2132808696466077E-3</v>
      </c>
      <c r="H543" s="29"/>
      <c r="I543" s="29"/>
    </row>
    <row r="544" spans="1:9" x14ac:dyDescent="0.25">
      <c r="A544" s="31">
        <v>44492.041666666664</v>
      </c>
      <c r="B544" s="45">
        <v>22.25</v>
      </c>
      <c r="C544" s="45">
        <v>22.2916666666667</v>
      </c>
      <c r="D544" s="3">
        <v>169855.27799999999</v>
      </c>
      <c r="E544" s="3">
        <v>62592.007999999973</v>
      </c>
      <c r="F544" s="1">
        <f t="shared" si="16"/>
        <v>107263.27000000002</v>
      </c>
      <c r="G544" s="4">
        <f t="shared" si="17"/>
        <v>9.6365980212789965E-4</v>
      </c>
      <c r="H544" s="29"/>
      <c r="I544" s="29"/>
    </row>
    <row r="545" spans="1:9" x14ac:dyDescent="0.25">
      <c r="A545" s="31">
        <v>44492.08333321759</v>
      </c>
      <c r="B545" s="45">
        <v>22.2916666666667</v>
      </c>
      <c r="C545" s="45">
        <v>22.3333333333333</v>
      </c>
      <c r="D545" s="3">
        <v>192615.054</v>
      </c>
      <c r="E545" s="3">
        <v>65431.424000000006</v>
      </c>
      <c r="F545" s="1">
        <f t="shared" si="16"/>
        <v>127183.63</v>
      </c>
      <c r="G545" s="4">
        <f t="shared" si="17"/>
        <v>1.142625539196297E-3</v>
      </c>
      <c r="H545" s="29"/>
      <c r="I545" s="29"/>
    </row>
    <row r="546" spans="1:9" x14ac:dyDescent="0.25">
      <c r="A546" s="31">
        <v>44492.124999826388</v>
      </c>
      <c r="B546" s="45">
        <v>22.3333333333333</v>
      </c>
      <c r="C546" s="45">
        <v>22.375</v>
      </c>
      <c r="D546" s="3">
        <v>239838.03200000001</v>
      </c>
      <c r="E546" s="3">
        <v>72635.911999999997</v>
      </c>
      <c r="F546" s="1">
        <f t="shared" si="16"/>
        <v>167202.12</v>
      </c>
      <c r="G546" s="4">
        <f t="shared" si="17"/>
        <v>1.5021541099256557E-3</v>
      </c>
      <c r="H546" s="29"/>
      <c r="I546" s="29"/>
    </row>
    <row r="547" spans="1:9" x14ac:dyDescent="0.25">
      <c r="A547" s="31">
        <v>44492.166666435187</v>
      </c>
      <c r="B547" s="45">
        <v>22.375</v>
      </c>
      <c r="C547" s="45">
        <v>22.4166666666667</v>
      </c>
      <c r="D547" s="3">
        <v>276295.63400000002</v>
      </c>
      <c r="E547" s="3">
        <v>74746.624000000011</v>
      </c>
      <c r="F547" s="1">
        <f t="shared" si="16"/>
        <v>201549.01</v>
      </c>
      <c r="G547" s="4">
        <f t="shared" si="17"/>
        <v>1.8107286780989806E-3</v>
      </c>
      <c r="H547" s="29"/>
      <c r="I547" s="29"/>
    </row>
    <row r="548" spans="1:9" x14ac:dyDescent="0.25">
      <c r="A548" s="31">
        <v>44492.208333043978</v>
      </c>
      <c r="B548" s="45">
        <v>22.4166666666667</v>
      </c>
      <c r="C548" s="45">
        <v>22.4583333333333</v>
      </c>
      <c r="D548" s="3">
        <v>253515.114</v>
      </c>
      <c r="E548" s="3">
        <v>81049.823999999979</v>
      </c>
      <c r="F548" s="1">
        <f t="shared" si="16"/>
        <v>172465.29000000004</v>
      </c>
      <c r="G548" s="4">
        <f t="shared" si="17"/>
        <v>1.5494387522898643E-3</v>
      </c>
      <c r="H548" s="29"/>
      <c r="I548" s="29"/>
    </row>
    <row r="549" spans="1:9" x14ac:dyDescent="0.25">
      <c r="A549" s="31">
        <v>44492.249999652777</v>
      </c>
      <c r="B549" s="45">
        <v>22.4583333333333</v>
      </c>
      <c r="C549" s="45">
        <v>22.5</v>
      </c>
      <c r="D549" s="3">
        <v>238851.99600000016</v>
      </c>
      <c r="E549" s="3">
        <v>81336.815999999992</v>
      </c>
      <c r="F549" s="1">
        <f t="shared" si="16"/>
        <v>157515.18000000017</v>
      </c>
      <c r="G549" s="4">
        <f t="shared" si="17"/>
        <v>1.4151260463245306E-3</v>
      </c>
      <c r="H549" s="29"/>
      <c r="I549" s="29"/>
    </row>
    <row r="550" spans="1:9" x14ac:dyDescent="0.25">
      <c r="A550" s="31">
        <v>44492.291666261575</v>
      </c>
      <c r="B550" s="45">
        <v>22.5</v>
      </c>
      <c r="C550" s="45">
        <v>22.5416666666667</v>
      </c>
      <c r="D550" s="3">
        <v>237290.29800000001</v>
      </c>
      <c r="E550" s="3">
        <v>78445.06799999997</v>
      </c>
      <c r="F550" s="1">
        <f t="shared" si="16"/>
        <v>158845.23000000004</v>
      </c>
      <c r="G550" s="4">
        <f t="shared" si="17"/>
        <v>1.4270752971707902E-3</v>
      </c>
      <c r="H550" s="29"/>
      <c r="I550" s="29"/>
    </row>
    <row r="551" spans="1:9" x14ac:dyDescent="0.25">
      <c r="A551" s="31">
        <v>44492.333332870374</v>
      </c>
      <c r="B551" s="45">
        <v>22.5416666666667</v>
      </c>
      <c r="C551" s="45">
        <v>22.5833333333333</v>
      </c>
      <c r="D551" s="3">
        <v>232375.73600000009</v>
      </c>
      <c r="E551" s="3">
        <v>74282.826000000015</v>
      </c>
      <c r="F551" s="1">
        <f t="shared" si="16"/>
        <v>158092.91000000009</v>
      </c>
      <c r="G551" s="4">
        <f t="shared" si="17"/>
        <v>1.4203164081089817E-3</v>
      </c>
      <c r="H551" s="29"/>
      <c r="I551" s="29"/>
    </row>
    <row r="552" spans="1:9" x14ac:dyDescent="0.25">
      <c r="A552" s="31">
        <v>44492.374999479165</v>
      </c>
      <c r="B552" s="45">
        <v>22.5833333333333</v>
      </c>
      <c r="C552" s="45">
        <v>22.625</v>
      </c>
      <c r="D552" s="3">
        <v>210079.00599999994</v>
      </c>
      <c r="E552" s="3">
        <v>78694.126000000004</v>
      </c>
      <c r="F552" s="1">
        <f t="shared" si="16"/>
        <v>131384.87999999995</v>
      </c>
      <c r="G552" s="4">
        <f t="shared" si="17"/>
        <v>1.1803698270936339E-3</v>
      </c>
      <c r="H552" s="29"/>
      <c r="I552" s="29"/>
    </row>
    <row r="553" spans="1:9" x14ac:dyDescent="0.25">
      <c r="A553" s="31">
        <v>44492.416666087964</v>
      </c>
      <c r="B553" s="45">
        <v>22.625</v>
      </c>
      <c r="C553" s="45">
        <v>22.6666666666667</v>
      </c>
      <c r="D553" s="3">
        <v>204375.31799999997</v>
      </c>
      <c r="E553" s="3">
        <v>79604.377999999997</v>
      </c>
      <c r="F553" s="1">
        <f t="shared" si="16"/>
        <v>124770.93999999997</v>
      </c>
      <c r="G553" s="4">
        <f t="shared" si="17"/>
        <v>1.1209497841312502E-3</v>
      </c>
      <c r="H553" s="29"/>
      <c r="I553" s="29"/>
    </row>
    <row r="554" spans="1:9" x14ac:dyDescent="0.25">
      <c r="A554" s="31">
        <v>44492.458332696762</v>
      </c>
      <c r="B554" s="45">
        <v>22.6666666666667</v>
      </c>
      <c r="C554" s="45">
        <v>22.7083333333333</v>
      </c>
      <c r="D554" s="3">
        <v>211654.97599999985</v>
      </c>
      <c r="E554" s="3">
        <v>81210.236000000004</v>
      </c>
      <c r="F554" s="1">
        <f t="shared" si="16"/>
        <v>130444.73999999985</v>
      </c>
      <c r="G554" s="4">
        <f t="shared" si="17"/>
        <v>1.1719235516223321E-3</v>
      </c>
      <c r="H554" s="29"/>
      <c r="I554" s="29"/>
    </row>
    <row r="555" spans="1:9" x14ac:dyDescent="0.25">
      <c r="A555" s="31">
        <v>44492.499999305554</v>
      </c>
      <c r="B555" s="47">
        <v>22.7083333333333</v>
      </c>
      <c r="C555" s="47">
        <v>22.75</v>
      </c>
      <c r="D555" s="3">
        <v>234291.68800000014</v>
      </c>
      <c r="E555" s="3">
        <v>85642.087999999989</v>
      </c>
      <c r="F555" s="11">
        <f t="shared" si="16"/>
        <v>148649.60000000015</v>
      </c>
      <c r="G555" s="12">
        <f t="shared" si="17"/>
        <v>1.3354771313832923E-3</v>
      </c>
      <c r="H555" s="29"/>
      <c r="I555" s="29"/>
    </row>
    <row r="556" spans="1:9" x14ac:dyDescent="0.25">
      <c r="A556" s="31">
        <v>44492.541665914352</v>
      </c>
      <c r="B556" s="47">
        <v>22.75</v>
      </c>
      <c r="C556" s="47">
        <v>22.7916666666667</v>
      </c>
      <c r="D556" s="3">
        <v>238725.58200000005</v>
      </c>
      <c r="E556" s="3">
        <v>85626.792000000001</v>
      </c>
      <c r="F556" s="11">
        <f t="shared" si="16"/>
        <v>153098.79000000004</v>
      </c>
      <c r="G556" s="12">
        <f t="shared" si="17"/>
        <v>1.3754489274606383E-3</v>
      </c>
      <c r="H556" s="29"/>
      <c r="I556" s="29"/>
    </row>
    <row r="557" spans="1:9" x14ac:dyDescent="0.25">
      <c r="A557" s="31">
        <v>44492.583332523151</v>
      </c>
      <c r="B557" s="47">
        <v>22.7916666666667</v>
      </c>
      <c r="C557" s="47">
        <v>22.8333333333333</v>
      </c>
      <c r="D557" s="3">
        <v>218089.68800000008</v>
      </c>
      <c r="E557" s="3">
        <v>82070.767999999996</v>
      </c>
      <c r="F557" s="11">
        <f t="shared" si="16"/>
        <v>136018.9200000001</v>
      </c>
      <c r="G557" s="12">
        <f t="shared" si="17"/>
        <v>1.2220023269181584E-3</v>
      </c>
      <c r="H557" s="29"/>
      <c r="I557" s="29"/>
    </row>
    <row r="558" spans="1:9" x14ac:dyDescent="0.25">
      <c r="A558" s="31">
        <v>44492.624999131942</v>
      </c>
      <c r="B558" s="47">
        <v>22.8333333333333</v>
      </c>
      <c r="C558" s="47">
        <v>22.875</v>
      </c>
      <c r="D558" s="3">
        <v>206737.62199999997</v>
      </c>
      <c r="E558" s="3">
        <v>84085.881999999998</v>
      </c>
      <c r="F558" s="11">
        <f t="shared" si="16"/>
        <v>122651.73999999998</v>
      </c>
      <c r="G558" s="12">
        <f t="shared" si="17"/>
        <v>1.1019107612423391E-3</v>
      </c>
      <c r="H558" s="29"/>
      <c r="I558" s="29"/>
    </row>
    <row r="559" spans="1:9" x14ac:dyDescent="0.25">
      <c r="A559" s="31">
        <v>44492.66666574074</v>
      </c>
      <c r="B559" s="47">
        <v>22.875</v>
      </c>
      <c r="C559" s="47">
        <v>22.9166666666667</v>
      </c>
      <c r="D559" s="3">
        <v>171477.47600000002</v>
      </c>
      <c r="E559" s="3">
        <v>80593.686000000002</v>
      </c>
      <c r="F559" s="11">
        <f t="shared" si="16"/>
        <v>90883.790000000023</v>
      </c>
      <c r="G559" s="12">
        <f t="shared" si="17"/>
        <v>8.1650554833946035E-4</v>
      </c>
      <c r="H559" s="29"/>
      <c r="I559" s="29"/>
    </row>
    <row r="560" spans="1:9" x14ac:dyDescent="0.25">
      <c r="A560" s="31">
        <v>44492.708332349539</v>
      </c>
      <c r="B560" s="47">
        <v>22.9166666666667</v>
      </c>
      <c r="C560" s="47">
        <v>22.9583333333333</v>
      </c>
      <c r="D560" s="3">
        <v>171243.37599999993</v>
      </c>
      <c r="E560" s="3">
        <v>78766.376000000004</v>
      </c>
      <c r="F560" s="11">
        <f t="shared" si="16"/>
        <v>92476.999999999927</v>
      </c>
      <c r="G560" s="12">
        <f t="shared" si="17"/>
        <v>8.308190447800229E-4</v>
      </c>
      <c r="H560" s="29"/>
      <c r="I560" s="29"/>
    </row>
    <row r="561" spans="1:9" x14ac:dyDescent="0.25">
      <c r="A561" s="31">
        <v>44492.74999895833</v>
      </c>
      <c r="B561" s="45">
        <v>22.9583333333333</v>
      </c>
      <c r="C561" s="45">
        <v>23</v>
      </c>
      <c r="D561" s="3">
        <v>156844.94</v>
      </c>
      <c r="E561" s="3">
        <v>72119.98000000001</v>
      </c>
      <c r="F561" s="1">
        <f t="shared" si="16"/>
        <v>84724.959999999992</v>
      </c>
      <c r="G561" s="4">
        <f t="shared" si="17"/>
        <v>7.611742415543941E-4</v>
      </c>
      <c r="H561" s="29"/>
      <c r="I561" s="29"/>
    </row>
    <row r="562" spans="1:9" x14ac:dyDescent="0.25">
      <c r="A562" s="31">
        <v>44492.791665567129</v>
      </c>
      <c r="B562" s="45">
        <v>23</v>
      </c>
      <c r="C562" s="45">
        <v>23.0416666666667</v>
      </c>
      <c r="D562" s="3">
        <v>186766.05000000005</v>
      </c>
      <c r="E562" s="3">
        <v>63432.65</v>
      </c>
      <c r="F562" s="1">
        <f t="shared" si="16"/>
        <v>123333.40000000005</v>
      </c>
      <c r="G562" s="4">
        <f t="shared" si="17"/>
        <v>1.1080348365266239E-3</v>
      </c>
      <c r="H562" s="29"/>
      <c r="I562" s="29"/>
    </row>
    <row r="563" spans="1:9" x14ac:dyDescent="0.25">
      <c r="A563" s="31">
        <v>44492.833332175927</v>
      </c>
      <c r="B563" s="45">
        <v>23.0416666666667</v>
      </c>
      <c r="C563" s="45">
        <v>23.0833333333333</v>
      </c>
      <c r="D563" s="3">
        <v>194014.24800000011</v>
      </c>
      <c r="E563" s="3">
        <v>54722.088000000003</v>
      </c>
      <c r="F563" s="1">
        <f t="shared" si="16"/>
        <v>139292.16000000009</v>
      </c>
      <c r="G563" s="4">
        <f t="shared" si="17"/>
        <v>1.2514093160088053E-3</v>
      </c>
      <c r="H563" s="29"/>
      <c r="I563" s="29"/>
    </row>
    <row r="564" spans="1:9" x14ac:dyDescent="0.25">
      <c r="A564" s="31">
        <v>44492.874998784719</v>
      </c>
      <c r="B564" s="45">
        <v>23.0833333333333</v>
      </c>
      <c r="C564" s="45">
        <v>23.125</v>
      </c>
      <c r="D564" s="3">
        <v>183229.22200000004</v>
      </c>
      <c r="E564" s="3">
        <v>57864.011999999988</v>
      </c>
      <c r="F564" s="1">
        <f t="shared" si="16"/>
        <v>125365.21000000005</v>
      </c>
      <c r="G564" s="4">
        <f t="shared" si="17"/>
        <v>1.1262887422910247E-3</v>
      </c>
      <c r="H564" s="29"/>
      <c r="I564" s="29"/>
    </row>
    <row r="565" spans="1:9" x14ac:dyDescent="0.25">
      <c r="A565" s="31">
        <v>44492.916665393517</v>
      </c>
      <c r="B565" s="45">
        <v>23.125</v>
      </c>
      <c r="C565" s="45">
        <v>23.1666666666667</v>
      </c>
      <c r="D565" s="3">
        <v>174570.68599999999</v>
      </c>
      <c r="E565" s="3">
        <v>57438.41599999999</v>
      </c>
      <c r="F565" s="1">
        <f t="shared" si="16"/>
        <v>117132.26999999999</v>
      </c>
      <c r="G565" s="4">
        <f t="shared" si="17"/>
        <v>1.0523235039449355E-3</v>
      </c>
      <c r="H565" s="29"/>
      <c r="I565" s="29"/>
    </row>
    <row r="566" spans="1:9" x14ac:dyDescent="0.25">
      <c r="A566" s="31">
        <v>44492.958332002316</v>
      </c>
      <c r="B566" s="45">
        <v>23.1666666666667</v>
      </c>
      <c r="C566" s="45">
        <v>23.2083333333333</v>
      </c>
      <c r="D566" s="3">
        <v>174580.16400000002</v>
      </c>
      <c r="E566" s="3">
        <v>57110.723999999995</v>
      </c>
      <c r="F566" s="1">
        <f t="shared" si="16"/>
        <v>117469.44000000003</v>
      </c>
      <c r="G566" s="4">
        <f t="shared" si="17"/>
        <v>1.0553526599224059E-3</v>
      </c>
      <c r="H566" s="29"/>
      <c r="I566" s="29"/>
    </row>
    <row r="567" spans="1:9" x14ac:dyDescent="0.25">
      <c r="A567" s="31">
        <v>44492.999998611114</v>
      </c>
      <c r="B567" s="45">
        <v>23.2083333333333</v>
      </c>
      <c r="C567" s="45">
        <v>23.25</v>
      </c>
      <c r="D567" s="5">
        <v>179549.15800000005</v>
      </c>
      <c r="E567" s="5">
        <v>58722.427999999993</v>
      </c>
      <c r="F567" s="1">
        <f t="shared" si="16"/>
        <v>120826.73000000007</v>
      </c>
      <c r="G567" s="4">
        <f t="shared" si="17"/>
        <v>1.0855147593725346E-3</v>
      </c>
      <c r="H567" s="29"/>
      <c r="I567" s="29"/>
    </row>
    <row r="568" spans="1:9" x14ac:dyDescent="0.25">
      <c r="A568" s="31">
        <v>44493.041665219906</v>
      </c>
      <c r="B568" s="45">
        <v>23.25</v>
      </c>
      <c r="C568" s="45">
        <v>23.2916666666667</v>
      </c>
      <c r="D568" s="5">
        <v>175795.60400000011</v>
      </c>
      <c r="E568" s="5">
        <v>60427.933999999994</v>
      </c>
      <c r="F568" s="1">
        <f t="shared" si="16"/>
        <v>115367.67000000011</v>
      </c>
      <c r="G568" s="4">
        <f t="shared" si="17"/>
        <v>1.036470229223451E-3</v>
      </c>
      <c r="H568" s="29"/>
      <c r="I568" s="29"/>
    </row>
    <row r="569" spans="1:9" x14ac:dyDescent="0.25">
      <c r="A569" s="31">
        <v>44493.083331828704</v>
      </c>
      <c r="B569" s="45">
        <v>23.2916666666667</v>
      </c>
      <c r="C569" s="45">
        <v>23.3333333333333</v>
      </c>
      <c r="D569" s="5">
        <v>186447.84199999995</v>
      </c>
      <c r="E569" s="5">
        <v>61937.211999999992</v>
      </c>
      <c r="F569" s="1">
        <f t="shared" si="16"/>
        <v>124510.62999999995</v>
      </c>
      <c r="G569" s="4">
        <f t="shared" si="17"/>
        <v>1.1186111431118969E-3</v>
      </c>
      <c r="H569" s="29"/>
      <c r="I569" s="29"/>
    </row>
    <row r="570" spans="1:9" x14ac:dyDescent="0.25">
      <c r="A570" s="31">
        <v>44493.124998437503</v>
      </c>
      <c r="B570" s="45">
        <v>23.3333333333333</v>
      </c>
      <c r="C570" s="45">
        <v>23.375</v>
      </c>
      <c r="D570" s="5">
        <v>216120.95999999996</v>
      </c>
      <c r="E570" s="5">
        <v>72500.95</v>
      </c>
      <c r="F570" s="1">
        <f t="shared" si="16"/>
        <v>143620.00999999995</v>
      </c>
      <c r="G570" s="4">
        <f t="shared" si="17"/>
        <v>1.290290986077591E-3</v>
      </c>
      <c r="H570" s="29"/>
      <c r="I570" s="29"/>
    </row>
    <row r="571" spans="1:9" x14ac:dyDescent="0.25">
      <c r="A571" s="31">
        <v>44493.166665046294</v>
      </c>
      <c r="B571" s="45">
        <v>23.375</v>
      </c>
      <c r="C571" s="45">
        <v>23.4166666666667</v>
      </c>
      <c r="D571" s="5">
        <v>246963.56199999992</v>
      </c>
      <c r="E571" s="5">
        <v>75499.131999999983</v>
      </c>
      <c r="F571" s="1">
        <f t="shared" si="16"/>
        <v>171464.42999999993</v>
      </c>
      <c r="G571" s="4">
        <f t="shared" si="17"/>
        <v>1.5404469646112132E-3</v>
      </c>
      <c r="H571" s="29"/>
      <c r="I571" s="29"/>
    </row>
    <row r="572" spans="1:9" x14ac:dyDescent="0.25">
      <c r="A572" s="31">
        <v>44493.208331655092</v>
      </c>
      <c r="B572" s="45">
        <v>23.4166666666667</v>
      </c>
      <c r="C572" s="45">
        <v>23.4583333333333</v>
      </c>
      <c r="D572" s="5">
        <v>255160.56800000003</v>
      </c>
      <c r="E572" s="5">
        <v>78476.05799999999</v>
      </c>
      <c r="F572" s="1">
        <f t="shared" si="16"/>
        <v>176684.51000000004</v>
      </c>
      <c r="G572" s="4">
        <f t="shared" si="17"/>
        <v>1.5873444837703056E-3</v>
      </c>
      <c r="H572" s="29"/>
      <c r="I572" s="29"/>
    </row>
    <row r="573" spans="1:9" x14ac:dyDescent="0.25">
      <c r="A573" s="31">
        <v>44493.249998263891</v>
      </c>
      <c r="B573" s="45">
        <v>23.4583333333333</v>
      </c>
      <c r="C573" s="45">
        <v>23.5</v>
      </c>
      <c r="D573" s="5">
        <v>250160.33200000005</v>
      </c>
      <c r="E573" s="5">
        <v>79972.861999999979</v>
      </c>
      <c r="F573" s="1">
        <f t="shared" si="16"/>
        <v>170187.47000000009</v>
      </c>
      <c r="G573" s="4">
        <f t="shared" si="17"/>
        <v>1.5289746775839289E-3</v>
      </c>
      <c r="H573" s="29"/>
      <c r="I573" s="29"/>
    </row>
    <row r="574" spans="1:9" x14ac:dyDescent="0.25">
      <c r="A574" s="31">
        <v>44493.291664872682</v>
      </c>
      <c r="B574" s="45">
        <v>23.5</v>
      </c>
      <c r="C574" s="45">
        <v>23.5416666666667</v>
      </c>
      <c r="D574" s="5">
        <v>260285.17199999996</v>
      </c>
      <c r="E574" s="5">
        <v>76790.462000000014</v>
      </c>
      <c r="F574" s="1">
        <f t="shared" si="16"/>
        <v>183494.70999999996</v>
      </c>
      <c r="G574" s="4">
        <f t="shared" si="17"/>
        <v>1.6485277386202775E-3</v>
      </c>
      <c r="H574" s="29"/>
      <c r="I574" s="29"/>
    </row>
    <row r="575" spans="1:9" x14ac:dyDescent="0.25">
      <c r="A575" s="31">
        <v>44493.333331481481</v>
      </c>
      <c r="B575" s="45">
        <v>23.5416666666667</v>
      </c>
      <c r="C575" s="45">
        <v>23.5833333333333</v>
      </c>
      <c r="D575" s="5">
        <v>250950.81599999999</v>
      </c>
      <c r="E575" s="5">
        <v>73926.045999999988</v>
      </c>
      <c r="F575" s="1">
        <f t="shared" si="16"/>
        <v>177024.77000000002</v>
      </c>
      <c r="G575" s="4">
        <f t="shared" si="17"/>
        <v>1.5904014004974576E-3</v>
      </c>
      <c r="H575" s="29"/>
      <c r="I575" s="29"/>
    </row>
    <row r="576" spans="1:9" x14ac:dyDescent="0.25">
      <c r="A576" s="31">
        <v>44493.374998090279</v>
      </c>
      <c r="B576" s="45">
        <v>23.5833333333333</v>
      </c>
      <c r="C576" s="45">
        <v>23.625</v>
      </c>
      <c r="D576" s="5">
        <v>256895.24000000017</v>
      </c>
      <c r="E576" s="5">
        <v>76477.569999999992</v>
      </c>
      <c r="F576" s="1">
        <f t="shared" si="16"/>
        <v>180417.67000000016</v>
      </c>
      <c r="G576" s="4">
        <f t="shared" si="17"/>
        <v>1.6208834223735377E-3</v>
      </c>
      <c r="H576" s="29"/>
      <c r="I576" s="29"/>
    </row>
    <row r="577" spans="1:9" x14ac:dyDescent="0.25">
      <c r="A577" s="31">
        <v>44493.416664699071</v>
      </c>
      <c r="B577" s="45">
        <v>23.625</v>
      </c>
      <c r="C577" s="45">
        <v>23.6666666666667</v>
      </c>
      <c r="D577" s="5">
        <v>231538.64400000003</v>
      </c>
      <c r="E577" s="5">
        <v>77403.203999999969</v>
      </c>
      <c r="F577" s="1">
        <f t="shared" si="16"/>
        <v>154135.44000000006</v>
      </c>
      <c r="G577" s="4">
        <f t="shared" si="17"/>
        <v>1.3847622546962887E-3</v>
      </c>
      <c r="H577" s="29"/>
      <c r="I577" s="29"/>
    </row>
    <row r="578" spans="1:9" x14ac:dyDescent="0.25">
      <c r="A578" s="31">
        <v>44493.458331307869</v>
      </c>
      <c r="B578" s="45">
        <v>23.6666666666667</v>
      </c>
      <c r="C578" s="45">
        <v>23.7083333333333</v>
      </c>
      <c r="D578" s="5">
        <v>247340.71800000005</v>
      </c>
      <c r="E578" s="5">
        <v>78322.468000000023</v>
      </c>
      <c r="F578" s="1">
        <f t="shared" si="16"/>
        <v>169018.25000000003</v>
      </c>
      <c r="G578" s="4">
        <f t="shared" si="17"/>
        <v>1.5184703333303549E-3</v>
      </c>
      <c r="H578" s="29"/>
      <c r="I578" s="29"/>
    </row>
    <row r="579" spans="1:9" x14ac:dyDescent="0.25">
      <c r="A579" s="31">
        <v>44493.499997916668</v>
      </c>
      <c r="B579" s="47">
        <v>23.7083333333333</v>
      </c>
      <c r="C579" s="47">
        <v>23.75</v>
      </c>
      <c r="D579" s="5">
        <v>237614.65200000006</v>
      </c>
      <c r="E579" s="5">
        <v>81558.001999999993</v>
      </c>
      <c r="F579" s="11">
        <f t="shared" si="16"/>
        <v>156056.65000000008</v>
      </c>
      <c r="G579" s="12">
        <f t="shared" si="17"/>
        <v>1.4020225232714138E-3</v>
      </c>
      <c r="H579" s="29"/>
      <c r="I579" s="29"/>
    </row>
    <row r="580" spans="1:9" x14ac:dyDescent="0.25">
      <c r="A580" s="31">
        <v>44493.541664525466</v>
      </c>
      <c r="B580" s="47">
        <v>23.75</v>
      </c>
      <c r="C580" s="47">
        <v>23.7916666666667</v>
      </c>
      <c r="D580" s="5">
        <v>253929.35400000017</v>
      </c>
      <c r="E580" s="5">
        <v>86278.813999999998</v>
      </c>
      <c r="F580" s="11">
        <f t="shared" si="16"/>
        <v>167650.54000000015</v>
      </c>
      <c r="G580" s="12">
        <f t="shared" si="17"/>
        <v>1.5061827427323038E-3</v>
      </c>
      <c r="H580" s="29"/>
      <c r="I580" s="29"/>
    </row>
    <row r="581" spans="1:9" x14ac:dyDescent="0.25">
      <c r="A581" s="31">
        <v>44493.583331134258</v>
      </c>
      <c r="B581" s="47">
        <v>23.7916666666667</v>
      </c>
      <c r="C581" s="47">
        <v>23.8333333333333</v>
      </c>
      <c r="D581" s="5">
        <v>251997.55799999996</v>
      </c>
      <c r="E581" s="5">
        <v>83294.107999999993</v>
      </c>
      <c r="F581" s="11">
        <f t="shared" si="16"/>
        <v>168703.44999999995</v>
      </c>
      <c r="G581" s="12">
        <f t="shared" si="17"/>
        <v>1.5156421508060861E-3</v>
      </c>
      <c r="H581" s="29"/>
      <c r="I581" s="29"/>
    </row>
    <row r="582" spans="1:9" x14ac:dyDescent="0.25">
      <c r="A582" s="31">
        <v>44493.624997743056</v>
      </c>
      <c r="B582" s="47">
        <v>23.8333333333333</v>
      </c>
      <c r="C582" s="47">
        <v>23.875</v>
      </c>
      <c r="D582" s="5">
        <v>241801.88999999996</v>
      </c>
      <c r="E582" s="5">
        <v>88152.020000000019</v>
      </c>
      <c r="F582" s="11">
        <f t="shared" si="16"/>
        <v>153649.86999999994</v>
      </c>
      <c r="G582" s="12">
        <f t="shared" si="17"/>
        <v>1.3803998640091564E-3</v>
      </c>
      <c r="H582" s="29"/>
      <c r="I582" s="29"/>
    </row>
    <row r="583" spans="1:9" x14ac:dyDescent="0.25">
      <c r="A583" s="31">
        <v>44493.666664351855</v>
      </c>
      <c r="B583" s="47">
        <v>23.875</v>
      </c>
      <c r="C583" s="47">
        <v>23.9166666666667</v>
      </c>
      <c r="D583" s="5">
        <v>222618.66200000001</v>
      </c>
      <c r="E583" s="5">
        <v>84590.022000000012</v>
      </c>
      <c r="F583" s="11">
        <f t="shared" si="16"/>
        <v>138028.64000000001</v>
      </c>
      <c r="G583" s="12">
        <f t="shared" si="17"/>
        <v>1.2400577747665449E-3</v>
      </c>
      <c r="H583" s="29"/>
      <c r="I583" s="29"/>
    </row>
    <row r="584" spans="1:9" x14ac:dyDescent="0.25">
      <c r="A584" s="31">
        <v>44493.708330960646</v>
      </c>
      <c r="B584" s="47">
        <v>23.9166666666667</v>
      </c>
      <c r="C584" s="47">
        <v>23.9583333333333</v>
      </c>
      <c r="D584" s="5">
        <v>193971.85600000015</v>
      </c>
      <c r="E584" s="5">
        <v>80148.975999999995</v>
      </c>
      <c r="F584" s="11">
        <f t="shared" si="16"/>
        <v>113822.88000000015</v>
      </c>
      <c r="G584" s="12">
        <f t="shared" si="17"/>
        <v>1.0225917410351911E-3</v>
      </c>
      <c r="H584" s="29"/>
      <c r="I584" s="29"/>
    </row>
    <row r="585" spans="1:9" x14ac:dyDescent="0.25">
      <c r="A585" s="31">
        <v>44493.749997569445</v>
      </c>
      <c r="B585" s="45">
        <v>23.9583333333333</v>
      </c>
      <c r="C585" s="45">
        <v>24</v>
      </c>
      <c r="D585" s="5">
        <v>165898.91199999989</v>
      </c>
      <c r="E585" s="5">
        <v>74487.572000000015</v>
      </c>
      <c r="F585" s="1">
        <f t="shared" si="16"/>
        <v>91411.33999999988</v>
      </c>
      <c r="G585" s="4">
        <f t="shared" si="17"/>
        <v>8.2124508992356866E-4</v>
      </c>
      <c r="H585" s="29"/>
      <c r="I585" s="29"/>
    </row>
    <row r="586" spans="1:9" x14ac:dyDescent="0.25">
      <c r="A586" s="31">
        <v>44493.791664178243</v>
      </c>
      <c r="B586" s="45">
        <v>24</v>
      </c>
      <c r="C586" s="45">
        <v>24.0416666666667</v>
      </c>
      <c r="D586" s="5">
        <v>196088.85400000005</v>
      </c>
      <c r="E586" s="5">
        <v>64342.91399999999</v>
      </c>
      <c r="F586" s="1">
        <f t="shared" si="16"/>
        <v>131745.94000000006</v>
      </c>
      <c r="G586" s="4">
        <f t="shared" si="17"/>
        <v>1.1836136122976128E-3</v>
      </c>
      <c r="H586" s="29"/>
      <c r="I586" s="29"/>
    </row>
    <row r="587" spans="1:9" x14ac:dyDescent="0.25">
      <c r="A587" s="31">
        <v>44493.833330787034</v>
      </c>
      <c r="B587" s="45">
        <v>24.0416666666667</v>
      </c>
      <c r="C587" s="45">
        <v>24.0833333333333</v>
      </c>
      <c r="D587" s="5">
        <v>202489.136</v>
      </c>
      <c r="E587" s="5">
        <v>55862.275999999983</v>
      </c>
      <c r="F587" s="1">
        <f t="shared" si="16"/>
        <v>146626.86000000002</v>
      </c>
      <c r="G587" s="4">
        <f t="shared" si="17"/>
        <v>1.3173047110556599E-3</v>
      </c>
      <c r="H587" s="29"/>
      <c r="I587" s="29"/>
    </row>
    <row r="588" spans="1:9" x14ac:dyDescent="0.25">
      <c r="A588" s="31">
        <v>44493.874997395833</v>
      </c>
      <c r="B588" s="45">
        <v>24.0833333333333</v>
      </c>
      <c r="C588" s="45">
        <v>24.125</v>
      </c>
      <c r="D588" s="5">
        <v>180615.7379999999</v>
      </c>
      <c r="E588" s="5">
        <v>58499.348000000013</v>
      </c>
      <c r="F588" s="1">
        <f t="shared" si="16"/>
        <v>122116.38999999988</v>
      </c>
      <c r="G588" s="4">
        <f t="shared" si="17"/>
        <v>1.0971011439794189E-3</v>
      </c>
      <c r="H588" s="29"/>
      <c r="I588" s="29"/>
    </row>
    <row r="589" spans="1:9" x14ac:dyDescent="0.25">
      <c r="A589" s="31">
        <v>44493.916664004631</v>
      </c>
      <c r="B589" s="45">
        <v>24.125</v>
      </c>
      <c r="C589" s="45">
        <v>24.1666666666667</v>
      </c>
      <c r="D589" s="5">
        <v>177895.14200000005</v>
      </c>
      <c r="E589" s="5">
        <v>58281.852000000006</v>
      </c>
      <c r="F589" s="1">
        <f t="shared" si="16"/>
        <v>119613.29000000004</v>
      </c>
      <c r="G589" s="4">
        <f t="shared" si="17"/>
        <v>1.0746131399244783E-3</v>
      </c>
      <c r="H589" s="29"/>
      <c r="I589" s="29"/>
    </row>
    <row r="590" spans="1:9" x14ac:dyDescent="0.25">
      <c r="A590" s="31">
        <v>44493.958330613423</v>
      </c>
      <c r="B590" s="45">
        <v>24.1666666666667</v>
      </c>
      <c r="C590" s="45">
        <v>24.2083333333333</v>
      </c>
      <c r="D590" s="5">
        <v>169891.96399999998</v>
      </c>
      <c r="E590" s="5">
        <v>59297.803999999989</v>
      </c>
      <c r="F590" s="1">
        <f t="shared" si="16"/>
        <v>110594.15999999999</v>
      </c>
      <c r="G590" s="4">
        <f t="shared" si="17"/>
        <v>9.9358472235744105E-4</v>
      </c>
      <c r="H590" s="29"/>
      <c r="I590" s="29"/>
    </row>
    <row r="591" spans="1:9" x14ac:dyDescent="0.25">
      <c r="A591" s="31">
        <v>44493.999997222221</v>
      </c>
      <c r="B591" s="45">
        <v>24.2083333333333</v>
      </c>
      <c r="C591" s="45">
        <v>24.25</v>
      </c>
      <c r="D591" s="5">
        <v>202282.82399999996</v>
      </c>
      <c r="E591" s="5">
        <v>62830.293999999987</v>
      </c>
      <c r="F591" s="1">
        <f t="shared" si="16"/>
        <v>139452.52999999997</v>
      </c>
      <c r="G591" s="4">
        <f t="shared" si="17"/>
        <v>1.2528500899332542E-3</v>
      </c>
      <c r="H591" s="29"/>
      <c r="I591" s="29"/>
    </row>
    <row r="592" spans="1:9" x14ac:dyDescent="0.25">
      <c r="A592" s="31">
        <v>44494.04166383102</v>
      </c>
      <c r="B592" s="45">
        <v>24.25</v>
      </c>
      <c r="C592" s="45">
        <v>24.2916666666667</v>
      </c>
      <c r="D592" s="5">
        <v>236534.49400000001</v>
      </c>
      <c r="E592" s="5">
        <v>70084.274000000005</v>
      </c>
      <c r="F592" s="1">
        <f t="shared" ref="F592:F655" si="18">D592-E592</f>
        <v>166450.22</v>
      </c>
      <c r="G592" s="4">
        <f t="shared" ref="G592:G655" si="19">F592/$F$759</f>
        <v>1.495398994169629E-3</v>
      </c>
      <c r="H592" s="29"/>
      <c r="I592" s="29"/>
    </row>
    <row r="593" spans="1:9" x14ac:dyDescent="0.25">
      <c r="A593" s="31">
        <v>44494.083330439818</v>
      </c>
      <c r="B593" s="45">
        <v>24.2916666666667</v>
      </c>
      <c r="C593" s="45">
        <v>24.3333333333333</v>
      </c>
      <c r="D593" s="5">
        <v>247758.24800000014</v>
      </c>
      <c r="E593" s="5">
        <v>75269.868000000031</v>
      </c>
      <c r="F593" s="1">
        <f t="shared" si="18"/>
        <v>172488.38000000012</v>
      </c>
      <c r="G593" s="4">
        <f t="shared" si="19"/>
        <v>1.5496461942672646E-3</v>
      </c>
      <c r="H593" s="29"/>
      <c r="I593" s="29"/>
    </row>
    <row r="594" spans="1:9" x14ac:dyDescent="0.25">
      <c r="A594" s="31">
        <v>44494.12499704861</v>
      </c>
      <c r="B594" s="45">
        <v>24.3333333333333</v>
      </c>
      <c r="C594" s="45">
        <v>24.375</v>
      </c>
      <c r="D594" s="5">
        <v>258938.51400000008</v>
      </c>
      <c r="E594" s="5">
        <v>80634.473999999987</v>
      </c>
      <c r="F594" s="1">
        <f t="shared" si="18"/>
        <v>178304.0400000001</v>
      </c>
      <c r="G594" s="4">
        <f t="shared" si="19"/>
        <v>1.6018944407065452E-3</v>
      </c>
      <c r="H594" s="29"/>
      <c r="I594" s="29"/>
    </row>
    <row r="595" spans="1:9" x14ac:dyDescent="0.25">
      <c r="A595" s="31">
        <v>44494.166663657408</v>
      </c>
      <c r="B595" s="45">
        <v>24.375</v>
      </c>
      <c r="C595" s="45">
        <v>24.4166666666667</v>
      </c>
      <c r="D595" s="5">
        <v>278561.37999999989</v>
      </c>
      <c r="E595" s="5">
        <v>81333.510000000024</v>
      </c>
      <c r="F595" s="1">
        <f t="shared" si="18"/>
        <v>197227.86999999988</v>
      </c>
      <c r="G595" s="4">
        <f t="shared" si="19"/>
        <v>1.7719072910820915E-3</v>
      </c>
      <c r="H595" s="29"/>
      <c r="I595" s="29"/>
    </row>
    <row r="596" spans="1:9" x14ac:dyDescent="0.25">
      <c r="A596" s="31">
        <v>44494.208330266207</v>
      </c>
      <c r="B596" s="45">
        <v>24.4166666666667</v>
      </c>
      <c r="C596" s="45">
        <v>24.4583333333333</v>
      </c>
      <c r="D596" s="5">
        <v>283076.47999999998</v>
      </c>
      <c r="E596" s="5">
        <v>80030.179999999993</v>
      </c>
      <c r="F596" s="1">
        <f t="shared" si="18"/>
        <v>203046.3</v>
      </c>
      <c r="G596" s="4">
        <f t="shared" si="19"/>
        <v>1.8241804233714123E-3</v>
      </c>
      <c r="H596" s="29"/>
      <c r="I596" s="29"/>
    </row>
    <row r="597" spans="1:9" x14ac:dyDescent="0.25">
      <c r="A597" s="31">
        <v>44494.249996874998</v>
      </c>
      <c r="B597" s="45">
        <v>24.4583333333333</v>
      </c>
      <c r="C597" s="45">
        <v>24.5</v>
      </c>
      <c r="D597" s="5">
        <v>274922.37400000007</v>
      </c>
      <c r="E597" s="5">
        <v>79762.13400000002</v>
      </c>
      <c r="F597" s="1">
        <f t="shared" si="18"/>
        <v>195160.24000000005</v>
      </c>
      <c r="G597" s="4">
        <f t="shared" si="19"/>
        <v>1.7533315762388506E-3</v>
      </c>
      <c r="H597" s="29"/>
      <c r="I597" s="29"/>
    </row>
    <row r="598" spans="1:9" x14ac:dyDescent="0.25">
      <c r="A598" s="31">
        <v>44494.291663483797</v>
      </c>
      <c r="B598" s="45">
        <v>24.5</v>
      </c>
      <c r="C598" s="45">
        <v>24.5416666666667</v>
      </c>
      <c r="D598" s="5">
        <v>256890.77599999984</v>
      </c>
      <c r="E598" s="5">
        <v>76630.645999999979</v>
      </c>
      <c r="F598" s="1">
        <f t="shared" si="18"/>
        <v>180260.12999999986</v>
      </c>
      <c r="G598" s="4">
        <f t="shared" si="19"/>
        <v>1.6194680733428069E-3</v>
      </c>
      <c r="H598" s="29"/>
      <c r="I598" s="29"/>
    </row>
    <row r="599" spans="1:9" x14ac:dyDescent="0.25">
      <c r="A599" s="31">
        <v>44494.333330092595</v>
      </c>
      <c r="B599" s="45">
        <v>24.5416666666667</v>
      </c>
      <c r="C599" s="45">
        <v>24.5833333333333</v>
      </c>
      <c r="D599" s="5">
        <v>241593.51</v>
      </c>
      <c r="E599" s="5">
        <v>72484.10000000002</v>
      </c>
      <c r="F599" s="1">
        <f t="shared" si="18"/>
        <v>169109.40999999997</v>
      </c>
      <c r="G599" s="4">
        <f t="shared" si="19"/>
        <v>1.5192893203662893E-3</v>
      </c>
      <c r="H599" s="29"/>
      <c r="I599" s="29"/>
    </row>
    <row r="600" spans="1:9" x14ac:dyDescent="0.25">
      <c r="A600" s="31">
        <v>44494.374996701386</v>
      </c>
      <c r="B600" s="45">
        <v>24.5833333333333</v>
      </c>
      <c r="C600" s="45">
        <v>24.625</v>
      </c>
      <c r="D600" s="5">
        <v>250734.42799999996</v>
      </c>
      <c r="E600" s="5">
        <v>74940.817999999999</v>
      </c>
      <c r="F600" s="1">
        <f t="shared" si="18"/>
        <v>175793.60999999996</v>
      </c>
      <c r="G600" s="4">
        <f t="shared" si="19"/>
        <v>1.5793405834816437E-3</v>
      </c>
      <c r="H600" s="29"/>
      <c r="I600" s="29"/>
    </row>
    <row r="601" spans="1:9" x14ac:dyDescent="0.25">
      <c r="A601" s="31">
        <v>44494.416663310185</v>
      </c>
      <c r="B601" s="45">
        <v>24.625</v>
      </c>
      <c r="C601" s="45">
        <v>24.6666666666667</v>
      </c>
      <c r="D601" s="5">
        <v>245114.2680000001</v>
      </c>
      <c r="E601" s="5">
        <v>74493.097999999998</v>
      </c>
      <c r="F601" s="1">
        <f t="shared" si="18"/>
        <v>170621.1700000001</v>
      </c>
      <c r="G601" s="4">
        <f t="shared" si="19"/>
        <v>1.5328710650069758E-3</v>
      </c>
      <c r="H601" s="29"/>
      <c r="I601" s="29"/>
    </row>
    <row r="602" spans="1:9" x14ac:dyDescent="0.25">
      <c r="A602" s="31">
        <v>44494.458329918984</v>
      </c>
      <c r="B602" s="45">
        <v>24.6666666666667</v>
      </c>
      <c r="C602" s="45">
        <v>24.7083333333333</v>
      </c>
      <c r="D602" s="5">
        <v>238485.60200000001</v>
      </c>
      <c r="E602" s="5">
        <v>77192.891999999993</v>
      </c>
      <c r="F602" s="1">
        <f t="shared" si="18"/>
        <v>161292.71000000002</v>
      </c>
      <c r="G602" s="4">
        <f t="shared" si="19"/>
        <v>1.4490636077314507E-3</v>
      </c>
      <c r="H602" s="29"/>
      <c r="I602" s="29"/>
    </row>
    <row r="603" spans="1:9" x14ac:dyDescent="0.25">
      <c r="A603" s="55">
        <v>44494.499996527775</v>
      </c>
      <c r="B603" s="56">
        <v>24.7083333333333</v>
      </c>
      <c r="C603" s="56">
        <v>24.75</v>
      </c>
      <c r="D603" s="60">
        <v>251701.15199999989</v>
      </c>
      <c r="E603" s="60">
        <v>84073.581999999995</v>
      </c>
      <c r="F603" s="58">
        <f t="shared" si="18"/>
        <v>167627.56999999989</v>
      </c>
      <c r="G603" s="59">
        <f t="shared" si="19"/>
        <v>1.5059763788422683E-3</v>
      </c>
      <c r="H603" s="29"/>
      <c r="I603" s="29"/>
    </row>
    <row r="604" spans="1:9" x14ac:dyDescent="0.25">
      <c r="A604" s="55">
        <v>44494.541663136573</v>
      </c>
      <c r="B604" s="56">
        <v>24.75</v>
      </c>
      <c r="C604" s="56">
        <v>24.7916666666667</v>
      </c>
      <c r="D604" s="60">
        <v>268662.88200000016</v>
      </c>
      <c r="E604" s="60">
        <v>90522.10199999997</v>
      </c>
      <c r="F604" s="58">
        <f t="shared" si="18"/>
        <v>178140.7800000002</v>
      </c>
      <c r="G604" s="59">
        <f t="shared" si="19"/>
        <v>1.6004277028446911E-3</v>
      </c>
      <c r="H604" s="29"/>
      <c r="I604" s="29"/>
    </row>
    <row r="605" spans="1:9" x14ac:dyDescent="0.25">
      <c r="A605" s="55">
        <v>44494.583329745372</v>
      </c>
      <c r="B605" s="56">
        <v>24.7916666666667</v>
      </c>
      <c r="C605" s="56">
        <v>24.8333333333333</v>
      </c>
      <c r="D605" s="60">
        <v>248745.66999999998</v>
      </c>
      <c r="E605" s="60">
        <v>86760.790000000023</v>
      </c>
      <c r="F605" s="58">
        <f t="shared" si="18"/>
        <v>161984.87999999995</v>
      </c>
      <c r="G605" s="59">
        <f t="shared" si="19"/>
        <v>1.4552821055008997E-3</v>
      </c>
      <c r="H605" s="29"/>
      <c r="I605" s="29"/>
    </row>
    <row r="606" spans="1:9" x14ac:dyDescent="0.25">
      <c r="A606" s="55">
        <v>44494.624996354163</v>
      </c>
      <c r="B606" s="56">
        <v>24.8333333333333</v>
      </c>
      <c r="C606" s="56">
        <v>24.875</v>
      </c>
      <c r="D606" s="60">
        <v>234304.61599999998</v>
      </c>
      <c r="E606" s="60">
        <v>88059.055999999997</v>
      </c>
      <c r="F606" s="58">
        <f t="shared" si="18"/>
        <v>146245.56</v>
      </c>
      <c r="G606" s="59">
        <f t="shared" si="19"/>
        <v>1.3138790884492319E-3</v>
      </c>
      <c r="H606" s="29"/>
      <c r="I606" s="29"/>
    </row>
    <row r="607" spans="1:9" x14ac:dyDescent="0.25">
      <c r="A607" s="55">
        <v>44494.666662962962</v>
      </c>
      <c r="B607" s="56">
        <v>24.875</v>
      </c>
      <c r="C607" s="56">
        <v>24.9166666666667</v>
      </c>
      <c r="D607" s="60">
        <v>213206.42799999996</v>
      </c>
      <c r="E607" s="60">
        <v>85018.197999999989</v>
      </c>
      <c r="F607" s="58">
        <f t="shared" si="18"/>
        <v>128188.22999999997</v>
      </c>
      <c r="G607" s="59">
        <f t="shared" si="19"/>
        <v>1.1516509272645299E-3</v>
      </c>
      <c r="H607" s="29"/>
      <c r="I607" s="29"/>
    </row>
    <row r="608" spans="1:9" x14ac:dyDescent="0.25">
      <c r="A608" s="55">
        <v>44494.70832957176</v>
      </c>
      <c r="B608" s="56">
        <v>24.9166666666667</v>
      </c>
      <c r="C608" s="56">
        <v>24.9583333333333</v>
      </c>
      <c r="D608" s="60">
        <v>181684.71399999992</v>
      </c>
      <c r="E608" s="60">
        <v>79680.754000000001</v>
      </c>
      <c r="F608" s="58">
        <f t="shared" si="18"/>
        <v>102003.95999999992</v>
      </c>
      <c r="G608" s="59">
        <f t="shared" si="19"/>
        <v>9.1640983824063996E-4</v>
      </c>
      <c r="H608" s="29"/>
      <c r="I608" s="29"/>
    </row>
    <row r="609" spans="1:9" x14ac:dyDescent="0.25">
      <c r="A609" s="31">
        <v>44494.749996180559</v>
      </c>
      <c r="B609" s="45">
        <v>24.9583333333333</v>
      </c>
      <c r="C609" s="45">
        <v>25</v>
      </c>
      <c r="D609" s="5">
        <v>164717.47000000003</v>
      </c>
      <c r="E609" s="5">
        <v>72980.37</v>
      </c>
      <c r="F609" s="1">
        <f t="shared" si="18"/>
        <v>91737.100000000035</v>
      </c>
      <c r="G609" s="4">
        <f t="shared" si="19"/>
        <v>8.2417173776062728E-4</v>
      </c>
      <c r="H609" s="29"/>
      <c r="I609" s="29"/>
    </row>
    <row r="610" spans="1:9" x14ac:dyDescent="0.25">
      <c r="A610" s="31">
        <v>44494.79166278935</v>
      </c>
      <c r="B610" s="45">
        <v>25</v>
      </c>
      <c r="C610" s="45">
        <v>25.0416666666667</v>
      </c>
      <c r="D610" s="5">
        <v>170830.14</v>
      </c>
      <c r="E610" s="5">
        <v>64846.68</v>
      </c>
      <c r="F610" s="1">
        <f t="shared" si="18"/>
        <v>105983.46000000002</v>
      </c>
      <c r="G610" s="4">
        <f t="shared" si="19"/>
        <v>9.5216191052566429E-4</v>
      </c>
      <c r="H610" s="29"/>
      <c r="I610" s="29"/>
    </row>
    <row r="611" spans="1:9" x14ac:dyDescent="0.25">
      <c r="A611" s="31">
        <v>44494.833329398149</v>
      </c>
      <c r="B611" s="45">
        <v>25.0416666666667</v>
      </c>
      <c r="C611" s="45">
        <v>25.0833333333333</v>
      </c>
      <c r="D611" s="5">
        <v>193266.45399999997</v>
      </c>
      <c r="E611" s="5">
        <v>54743.943999999996</v>
      </c>
      <c r="F611" s="1">
        <f t="shared" si="18"/>
        <v>138522.50999999998</v>
      </c>
      <c r="G611" s="4">
        <f t="shared" si="19"/>
        <v>1.2444947331631785E-3</v>
      </c>
      <c r="H611" s="29"/>
      <c r="I611" s="29"/>
    </row>
    <row r="612" spans="1:9" x14ac:dyDescent="0.25">
      <c r="A612" s="31">
        <v>44494.874996006947</v>
      </c>
      <c r="B612" s="45">
        <v>25.0833333333333</v>
      </c>
      <c r="C612" s="45">
        <v>25.125</v>
      </c>
      <c r="D612" s="5">
        <v>182057.54199999996</v>
      </c>
      <c r="E612" s="5">
        <v>58001.482000000004</v>
      </c>
      <c r="F612" s="1">
        <f t="shared" si="18"/>
        <v>124056.05999999995</v>
      </c>
      <c r="G612" s="4">
        <f t="shared" si="19"/>
        <v>1.1145272583277274E-3</v>
      </c>
      <c r="H612" s="29"/>
      <c r="I612" s="29"/>
    </row>
    <row r="613" spans="1:9" x14ac:dyDescent="0.25">
      <c r="A613" s="31">
        <v>44494.916662615738</v>
      </c>
      <c r="B613" s="45">
        <v>25.125</v>
      </c>
      <c r="C613" s="45">
        <v>25.1666666666667</v>
      </c>
      <c r="D613" s="5">
        <v>181255.80399999995</v>
      </c>
      <c r="E613" s="5">
        <v>57900.563999999991</v>
      </c>
      <c r="F613" s="1">
        <f t="shared" si="18"/>
        <v>123355.23999999996</v>
      </c>
      <c r="G613" s="4">
        <f t="shared" si="19"/>
        <v>1.1082310484272903E-3</v>
      </c>
      <c r="H613" s="29"/>
      <c r="I613" s="29"/>
    </row>
    <row r="614" spans="1:9" x14ac:dyDescent="0.25">
      <c r="A614" s="31">
        <v>44494.958329224537</v>
      </c>
      <c r="B614" s="45">
        <v>25.1666666666667</v>
      </c>
      <c r="C614" s="45">
        <v>25.2083333333333</v>
      </c>
      <c r="D614" s="5">
        <v>180438.43399999995</v>
      </c>
      <c r="E614" s="5">
        <v>59364.214</v>
      </c>
      <c r="F614" s="1">
        <f t="shared" si="18"/>
        <v>121074.21999999994</v>
      </c>
      <c r="G614" s="4">
        <f t="shared" si="19"/>
        <v>1.0877382247249194E-3</v>
      </c>
      <c r="H614" s="29"/>
      <c r="I614" s="29"/>
    </row>
    <row r="615" spans="1:9" x14ac:dyDescent="0.25">
      <c r="A615" s="31">
        <v>44494.999995833336</v>
      </c>
      <c r="B615" s="45">
        <v>25.2083333333333</v>
      </c>
      <c r="C615" s="45">
        <v>25.25</v>
      </c>
      <c r="D615" s="5">
        <v>196724.90400000004</v>
      </c>
      <c r="E615" s="5">
        <v>63092.723999999995</v>
      </c>
      <c r="F615" s="1">
        <f t="shared" si="18"/>
        <v>133632.18000000005</v>
      </c>
      <c r="G615" s="4">
        <f t="shared" si="19"/>
        <v>1.2005597082460743E-3</v>
      </c>
      <c r="H615" s="29"/>
      <c r="I615" s="29"/>
    </row>
    <row r="616" spans="1:9" x14ac:dyDescent="0.25">
      <c r="A616" s="31">
        <v>44495.041662442127</v>
      </c>
      <c r="B616" s="45">
        <v>25.25</v>
      </c>
      <c r="C616" s="45">
        <v>25.2916666666667</v>
      </c>
      <c r="D616" s="5">
        <v>233614.43599999999</v>
      </c>
      <c r="E616" s="5">
        <v>68215.766000000003</v>
      </c>
      <c r="F616" s="1">
        <f t="shared" si="18"/>
        <v>165398.66999999998</v>
      </c>
      <c r="G616" s="4">
        <f t="shared" si="19"/>
        <v>1.4859518044193294E-3</v>
      </c>
      <c r="H616" s="29"/>
      <c r="I616" s="29"/>
    </row>
    <row r="617" spans="1:9" x14ac:dyDescent="0.25">
      <c r="A617" s="31">
        <v>44495.083329050925</v>
      </c>
      <c r="B617" s="45">
        <v>25.2916666666667</v>
      </c>
      <c r="C617" s="45">
        <v>25.3333333333333</v>
      </c>
      <c r="D617" s="5">
        <v>273824.44799999997</v>
      </c>
      <c r="E617" s="5">
        <v>72116.237999999998</v>
      </c>
      <c r="F617" s="1">
        <f t="shared" si="18"/>
        <v>201708.20999999996</v>
      </c>
      <c r="G617" s="4">
        <f t="shared" si="19"/>
        <v>1.8121589406716089E-3</v>
      </c>
      <c r="H617" s="29"/>
      <c r="I617" s="29"/>
    </row>
    <row r="618" spans="1:9" x14ac:dyDescent="0.25">
      <c r="A618" s="31">
        <v>44495.124995659724</v>
      </c>
      <c r="B618" s="45">
        <v>25.3333333333333</v>
      </c>
      <c r="C618" s="45">
        <v>25.375</v>
      </c>
      <c r="D618" s="5">
        <v>305368.43000000005</v>
      </c>
      <c r="E618" s="5">
        <v>75786.109999999971</v>
      </c>
      <c r="F618" s="1">
        <f t="shared" si="18"/>
        <v>229582.32000000007</v>
      </c>
      <c r="G618" s="4">
        <f t="shared" si="19"/>
        <v>2.0625816559877779E-3</v>
      </c>
      <c r="H618" s="29"/>
      <c r="I618" s="29"/>
    </row>
    <row r="619" spans="1:9" x14ac:dyDescent="0.25">
      <c r="A619" s="31">
        <v>44495.166662268515</v>
      </c>
      <c r="B619" s="45">
        <v>25.375</v>
      </c>
      <c r="C619" s="45">
        <v>25.4166666666667</v>
      </c>
      <c r="D619" s="5">
        <v>319241.364</v>
      </c>
      <c r="E619" s="5">
        <v>77175.76400000001</v>
      </c>
      <c r="F619" s="1">
        <f t="shared" si="18"/>
        <v>242065.59999999998</v>
      </c>
      <c r="G619" s="4">
        <f t="shared" si="19"/>
        <v>2.1747322098046354E-3</v>
      </c>
      <c r="H619" s="29"/>
      <c r="I619" s="29"/>
    </row>
    <row r="620" spans="1:9" x14ac:dyDescent="0.25">
      <c r="A620" s="31">
        <v>44495.208328877314</v>
      </c>
      <c r="B620" s="45">
        <v>25.4166666666667</v>
      </c>
      <c r="C620" s="45">
        <v>25.4583333333333</v>
      </c>
      <c r="D620" s="5">
        <v>302025.84599999996</v>
      </c>
      <c r="E620" s="5">
        <v>77835.585999999967</v>
      </c>
      <c r="F620" s="1">
        <f t="shared" si="18"/>
        <v>224190.26</v>
      </c>
      <c r="G620" s="4">
        <f t="shared" si="19"/>
        <v>2.0141390579515462E-3</v>
      </c>
      <c r="H620" s="29"/>
      <c r="I620" s="29"/>
    </row>
    <row r="621" spans="1:9" x14ac:dyDescent="0.25">
      <c r="A621" s="31">
        <v>44495.249995486112</v>
      </c>
      <c r="B621" s="45">
        <v>25.4583333333333</v>
      </c>
      <c r="C621" s="45">
        <v>25.5</v>
      </c>
      <c r="D621" s="5">
        <v>267756.64599999989</v>
      </c>
      <c r="E621" s="5">
        <v>78133.396000000008</v>
      </c>
      <c r="F621" s="1">
        <f t="shared" si="18"/>
        <v>189623.24999999988</v>
      </c>
      <c r="G621" s="4">
        <f t="shared" si="19"/>
        <v>1.7035869181859652E-3</v>
      </c>
      <c r="H621" s="29"/>
      <c r="I621" s="29"/>
    </row>
    <row r="622" spans="1:9" x14ac:dyDescent="0.25">
      <c r="A622" s="31">
        <v>44495.291662094911</v>
      </c>
      <c r="B622" s="45">
        <v>25.5</v>
      </c>
      <c r="C622" s="45">
        <v>25.5416666666667</v>
      </c>
      <c r="D622" s="5">
        <v>249231.78399999999</v>
      </c>
      <c r="E622" s="5">
        <v>74593.094000000012</v>
      </c>
      <c r="F622" s="1">
        <f t="shared" si="18"/>
        <v>174638.68999999997</v>
      </c>
      <c r="G622" s="4">
        <f t="shared" si="19"/>
        <v>1.5689647113058883E-3</v>
      </c>
      <c r="H622" s="29"/>
      <c r="I622" s="29"/>
    </row>
    <row r="623" spans="1:9" x14ac:dyDescent="0.25">
      <c r="A623" s="31">
        <v>44495.333328703702</v>
      </c>
      <c r="B623" s="45">
        <v>25.5416666666667</v>
      </c>
      <c r="C623" s="45">
        <v>25.5833333333333</v>
      </c>
      <c r="D623" s="5">
        <v>248202.73999999993</v>
      </c>
      <c r="E623" s="5">
        <v>71505.78</v>
      </c>
      <c r="F623" s="1">
        <f t="shared" si="18"/>
        <v>176696.95999999993</v>
      </c>
      <c r="G623" s="4">
        <f t="shared" si="19"/>
        <v>1.5874563353345586E-3</v>
      </c>
      <c r="H623" s="29"/>
      <c r="I623" s="29"/>
    </row>
    <row r="624" spans="1:9" x14ac:dyDescent="0.25">
      <c r="A624" s="31">
        <v>44495.374995312501</v>
      </c>
      <c r="B624" s="45">
        <v>25.5833333333333</v>
      </c>
      <c r="C624" s="45">
        <v>25.625</v>
      </c>
      <c r="D624" s="5">
        <v>232956.78400000004</v>
      </c>
      <c r="E624" s="5">
        <v>77190.064000000013</v>
      </c>
      <c r="F624" s="1">
        <f t="shared" si="18"/>
        <v>155766.72000000003</v>
      </c>
      <c r="G624" s="4">
        <f t="shared" si="19"/>
        <v>1.3994177743538113E-3</v>
      </c>
      <c r="H624" s="29"/>
      <c r="I624" s="29"/>
    </row>
    <row r="625" spans="1:9" x14ac:dyDescent="0.25">
      <c r="A625" s="31">
        <v>44495.416661921299</v>
      </c>
      <c r="B625" s="45">
        <v>25.625</v>
      </c>
      <c r="C625" s="45">
        <v>25.6666666666667</v>
      </c>
      <c r="D625" s="5">
        <v>170226.75200000004</v>
      </c>
      <c r="E625" s="5">
        <v>79534.622000000003</v>
      </c>
      <c r="F625" s="1">
        <f t="shared" si="18"/>
        <v>90692.130000000034</v>
      </c>
      <c r="G625" s="4">
        <f t="shared" si="19"/>
        <v>8.1478366313424686E-4</v>
      </c>
      <c r="H625" s="29"/>
      <c r="I625" s="29"/>
    </row>
    <row r="626" spans="1:9" x14ac:dyDescent="0.25">
      <c r="A626" s="31">
        <v>44495.458328530091</v>
      </c>
      <c r="B626" s="45">
        <v>25.6666666666667</v>
      </c>
      <c r="C626" s="45">
        <v>25.7083333333333</v>
      </c>
      <c r="D626" s="5">
        <v>173652.83200000005</v>
      </c>
      <c r="E626" s="5">
        <v>80148.572000000029</v>
      </c>
      <c r="F626" s="1">
        <f t="shared" si="18"/>
        <v>93504.260000000024</v>
      </c>
      <c r="G626" s="4">
        <f t="shared" si="19"/>
        <v>8.4004801167926067E-4</v>
      </c>
      <c r="H626" s="29"/>
      <c r="I626" s="29"/>
    </row>
    <row r="627" spans="1:9" s="29" customFormat="1" x14ac:dyDescent="0.25">
      <c r="A627" s="55">
        <v>44495.499995138889</v>
      </c>
      <c r="B627" s="56">
        <v>25.7083333333333</v>
      </c>
      <c r="C627" s="56">
        <v>25.75</v>
      </c>
      <c r="D627" s="60">
        <v>203682.51799999992</v>
      </c>
      <c r="E627" s="60">
        <v>83829.267999999996</v>
      </c>
      <c r="F627" s="58">
        <f t="shared" si="18"/>
        <v>119853.24999999993</v>
      </c>
      <c r="G627" s="59">
        <f t="shared" si="19"/>
        <v>1.0767689552946278E-3</v>
      </c>
    </row>
    <row r="628" spans="1:9" s="29" customFormat="1" x14ac:dyDescent="0.25">
      <c r="A628" s="55">
        <v>44495.541661747688</v>
      </c>
      <c r="B628" s="56">
        <v>25.75</v>
      </c>
      <c r="C628" s="56">
        <v>25.7916666666667</v>
      </c>
      <c r="D628" s="60">
        <v>243407.80599999992</v>
      </c>
      <c r="E628" s="60">
        <v>89530.415999999983</v>
      </c>
      <c r="F628" s="58">
        <f t="shared" si="18"/>
        <v>153877.38999999996</v>
      </c>
      <c r="G628" s="59">
        <f t="shared" si="19"/>
        <v>1.3824439176556669E-3</v>
      </c>
    </row>
    <row r="629" spans="1:9" s="29" customFormat="1" x14ac:dyDescent="0.25">
      <c r="A629" s="55">
        <v>44495.583328356479</v>
      </c>
      <c r="B629" s="56">
        <v>25.7916666666667</v>
      </c>
      <c r="C629" s="56">
        <v>25.8333333333333</v>
      </c>
      <c r="D629" s="60">
        <v>231150.75799999991</v>
      </c>
      <c r="E629" s="60">
        <v>85372.058000000005</v>
      </c>
      <c r="F629" s="58">
        <f t="shared" si="18"/>
        <v>145778.6999999999</v>
      </c>
      <c r="G629" s="59">
        <f t="shared" si="19"/>
        <v>1.3096847895506291E-3</v>
      </c>
    </row>
    <row r="630" spans="1:9" s="29" customFormat="1" x14ac:dyDescent="0.25">
      <c r="A630" s="55">
        <v>44495.624994965277</v>
      </c>
      <c r="B630" s="56">
        <v>25.8333333333333</v>
      </c>
      <c r="C630" s="56">
        <v>25.875</v>
      </c>
      <c r="D630" s="60">
        <v>219458.23600000003</v>
      </c>
      <c r="E630" s="60">
        <v>86169.375999999975</v>
      </c>
      <c r="F630" s="58">
        <f t="shared" si="18"/>
        <v>133288.86000000004</v>
      </c>
      <c r="G630" s="59">
        <f t="shared" si="19"/>
        <v>1.1974753002910814E-3</v>
      </c>
    </row>
    <row r="631" spans="1:9" s="29" customFormat="1" x14ac:dyDescent="0.25">
      <c r="A631" s="55">
        <v>44495.666661574076</v>
      </c>
      <c r="B631" s="56">
        <v>25.875</v>
      </c>
      <c r="C631" s="56">
        <v>25.9166666666667</v>
      </c>
      <c r="D631" s="60">
        <v>198060.80000000005</v>
      </c>
      <c r="E631" s="60">
        <v>81774.31</v>
      </c>
      <c r="F631" s="58">
        <f t="shared" si="18"/>
        <v>116286.49000000005</v>
      </c>
      <c r="G631" s="59">
        <f t="shared" si="19"/>
        <v>1.0447249645060047E-3</v>
      </c>
    </row>
    <row r="632" spans="1:9" s="29" customFormat="1" x14ac:dyDescent="0.25">
      <c r="A632" s="55">
        <v>44495.708328182867</v>
      </c>
      <c r="B632" s="56">
        <v>25.9166666666667</v>
      </c>
      <c r="C632" s="56">
        <v>25.9583333333333</v>
      </c>
      <c r="D632" s="60">
        <v>167306.09599999996</v>
      </c>
      <c r="E632" s="60">
        <v>77159.596000000005</v>
      </c>
      <c r="F632" s="58">
        <f t="shared" si="18"/>
        <v>90146.499999999956</v>
      </c>
      <c r="G632" s="59">
        <f t="shared" si="19"/>
        <v>8.0988168972028027E-4</v>
      </c>
    </row>
    <row r="633" spans="1:9" x14ac:dyDescent="0.25">
      <c r="A633" s="31">
        <v>44495.749994791666</v>
      </c>
      <c r="B633" s="45">
        <v>25.9583333333333</v>
      </c>
      <c r="C633" s="45">
        <v>26</v>
      </c>
      <c r="D633" s="5">
        <v>129639.88800000004</v>
      </c>
      <c r="E633" s="5">
        <v>71268.258000000002</v>
      </c>
      <c r="F633" s="1">
        <f t="shared" si="18"/>
        <v>58371.630000000034</v>
      </c>
      <c r="G633" s="4">
        <f t="shared" si="19"/>
        <v>5.2441430711261177E-4</v>
      </c>
      <c r="H633" s="29"/>
      <c r="I633" s="29"/>
    </row>
    <row r="634" spans="1:9" x14ac:dyDescent="0.25">
      <c r="A634" s="31">
        <v>44495.791661400464</v>
      </c>
      <c r="B634" s="45">
        <v>26</v>
      </c>
      <c r="C634" s="45">
        <v>26.0416666666667</v>
      </c>
      <c r="D634" s="5">
        <v>124441.15000000008</v>
      </c>
      <c r="E634" s="5">
        <v>64056.57</v>
      </c>
      <c r="F634" s="1">
        <f t="shared" si="18"/>
        <v>60384.580000000082</v>
      </c>
      <c r="G634" s="4">
        <f t="shared" si="19"/>
        <v>5.4249877347927573E-4</v>
      </c>
      <c r="H634" s="29"/>
      <c r="I634" s="29"/>
    </row>
    <row r="635" spans="1:9" x14ac:dyDescent="0.25">
      <c r="A635" s="31">
        <v>44495.833328009256</v>
      </c>
      <c r="B635" s="45">
        <v>26.0416666666667</v>
      </c>
      <c r="C635" s="45">
        <v>26.0833333333333</v>
      </c>
      <c r="D635" s="5">
        <v>141437.19600000005</v>
      </c>
      <c r="E635" s="5">
        <v>56565.985999999983</v>
      </c>
      <c r="F635" s="1">
        <f t="shared" si="18"/>
        <v>84871.210000000079</v>
      </c>
      <c r="G635" s="4">
        <f t="shared" si="19"/>
        <v>7.6248816053207664E-4</v>
      </c>
      <c r="H635" s="29"/>
      <c r="I635" s="29"/>
    </row>
    <row r="636" spans="1:9" x14ac:dyDescent="0.25">
      <c r="A636" s="31">
        <v>44495.874994618054</v>
      </c>
      <c r="B636" s="45">
        <v>26.0833333333333</v>
      </c>
      <c r="C636" s="45">
        <v>26.125</v>
      </c>
      <c r="D636" s="5">
        <v>134122.598</v>
      </c>
      <c r="E636" s="5">
        <v>58603.527999999998</v>
      </c>
      <c r="F636" s="1">
        <f t="shared" si="18"/>
        <v>75519.070000000007</v>
      </c>
      <c r="G636" s="4">
        <f t="shared" si="19"/>
        <v>6.7846796068293455E-4</v>
      </c>
      <c r="H636" s="29"/>
      <c r="I636" s="29"/>
    </row>
    <row r="637" spans="1:9" x14ac:dyDescent="0.25">
      <c r="A637" s="31">
        <v>44495.916661226853</v>
      </c>
      <c r="B637" s="45">
        <v>26.125</v>
      </c>
      <c r="C637" s="45">
        <v>26.1666666666667</v>
      </c>
      <c r="D637" s="5">
        <v>129402.49199999991</v>
      </c>
      <c r="E637" s="5">
        <v>59404.922000000006</v>
      </c>
      <c r="F637" s="1">
        <f t="shared" si="18"/>
        <v>69997.569999999905</v>
      </c>
      <c r="G637" s="4">
        <f t="shared" si="19"/>
        <v>6.2886246574091675E-4</v>
      </c>
      <c r="H637" s="29"/>
      <c r="I637" s="29"/>
    </row>
    <row r="638" spans="1:9" x14ac:dyDescent="0.25">
      <c r="A638" s="31">
        <v>44495.958327835651</v>
      </c>
      <c r="B638" s="45">
        <v>26.1666666666667</v>
      </c>
      <c r="C638" s="45">
        <v>26.2083333333333</v>
      </c>
      <c r="D638" s="5">
        <v>132712.68400000001</v>
      </c>
      <c r="E638" s="5">
        <v>60521.144</v>
      </c>
      <c r="F638" s="1">
        <f t="shared" si="18"/>
        <v>72191.540000000008</v>
      </c>
      <c r="G638" s="4">
        <f t="shared" si="19"/>
        <v>6.485732268996493E-4</v>
      </c>
      <c r="H638" s="29"/>
      <c r="I638" s="29"/>
    </row>
    <row r="639" spans="1:9" x14ac:dyDescent="0.25">
      <c r="A639" s="31">
        <v>44496</v>
      </c>
      <c r="B639" s="45">
        <v>26.2083333333333</v>
      </c>
      <c r="C639" s="45">
        <v>26.25</v>
      </c>
      <c r="D639" s="5">
        <v>150349.42000000004</v>
      </c>
      <c r="E639" s="5">
        <v>65131.839999999989</v>
      </c>
      <c r="F639" s="1">
        <f t="shared" si="18"/>
        <v>85217.580000000045</v>
      </c>
      <c r="G639" s="4">
        <f t="shared" si="19"/>
        <v>7.6559996987429605E-4</v>
      </c>
      <c r="H639" s="29"/>
      <c r="I639" s="29"/>
    </row>
    <row r="640" spans="1:9" x14ac:dyDescent="0.25">
      <c r="A640" s="31">
        <v>44496.041666666664</v>
      </c>
      <c r="B640" s="45">
        <v>26.25</v>
      </c>
      <c r="C640" s="45">
        <v>26.2916666666667</v>
      </c>
      <c r="D640" s="5">
        <v>182802.83199999999</v>
      </c>
      <c r="E640" s="5">
        <v>71022.322</v>
      </c>
      <c r="F640" s="1">
        <f t="shared" si="18"/>
        <v>111780.51</v>
      </c>
      <c r="G640" s="4">
        <f t="shared" si="19"/>
        <v>1.0042429635825543E-3</v>
      </c>
      <c r="H640" s="29"/>
      <c r="I640" s="29"/>
    </row>
    <row r="641" spans="1:9" x14ac:dyDescent="0.25">
      <c r="A641" s="31">
        <v>44496.08333321759</v>
      </c>
      <c r="B641" s="45">
        <v>26.2916666666667</v>
      </c>
      <c r="C641" s="45">
        <v>26.3333333333333</v>
      </c>
      <c r="D641" s="5">
        <v>171131.68600000005</v>
      </c>
      <c r="E641" s="5">
        <v>77403.835999999996</v>
      </c>
      <c r="F641" s="1">
        <f t="shared" si="18"/>
        <v>93727.850000000049</v>
      </c>
      <c r="G641" s="4">
        <f t="shared" si="19"/>
        <v>8.420567579645249E-4</v>
      </c>
      <c r="H641" s="29"/>
      <c r="I641" s="29"/>
    </row>
    <row r="642" spans="1:9" x14ac:dyDescent="0.25">
      <c r="A642" s="31">
        <v>44496.124999826388</v>
      </c>
      <c r="B642" s="45">
        <v>26.3333333333333</v>
      </c>
      <c r="C642" s="45">
        <v>26.375</v>
      </c>
      <c r="D642" s="5">
        <v>198108.37600000011</v>
      </c>
      <c r="E642" s="5">
        <v>84900.935999999987</v>
      </c>
      <c r="F642" s="1">
        <f t="shared" si="18"/>
        <v>113207.44000000012</v>
      </c>
      <c r="G642" s="4">
        <f t="shared" si="19"/>
        <v>1.0170625902958782E-3</v>
      </c>
      <c r="H642" s="29"/>
      <c r="I642" s="29"/>
    </row>
    <row r="643" spans="1:9" x14ac:dyDescent="0.25">
      <c r="A643" s="31">
        <v>44496.166666435187</v>
      </c>
      <c r="B643" s="45">
        <v>26.375</v>
      </c>
      <c r="C643" s="45">
        <v>26.4166666666667</v>
      </c>
      <c r="D643" s="5">
        <v>225169.12199999997</v>
      </c>
      <c r="E643" s="5">
        <v>87392.501999999964</v>
      </c>
      <c r="F643" s="1">
        <f t="shared" si="18"/>
        <v>137776.62</v>
      </c>
      <c r="G643" s="4">
        <f t="shared" si="19"/>
        <v>1.2377936116160805E-3</v>
      </c>
      <c r="H643" s="29"/>
      <c r="I643" s="29"/>
    </row>
    <row r="644" spans="1:9" x14ac:dyDescent="0.25">
      <c r="A644" s="31">
        <v>44496.208333043978</v>
      </c>
      <c r="B644" s="45">
        <v>26.4166666666667</v>
      </c>
      <c r="C644" s="45">
        <v>26.4583333333333</v>
      </c>
      <c r="D644" s="5">
        <v>231408.28399999993</v>
      </c>
      <c r="E644" s="5">
        <v>86891.004000000001</v>
      </c>
      <c r="F644" s="1">
        <f t="shared" si="18"/>
        <v>144517.27999999991</v>
      </c>
      <c r="G644" s="4">
        <f t="shared" si="19"/>
        <v>1.2983521148372799E-3</v>
      </c>
      <c r="H644" s="29"/>
      <c r="I644" s="29"/>
    </row>
    <row r="645" spans="1:9" x14ac:dyDescent="0.25">
      <c r="A645" s="31">
        <v>44496.249999652777</v>
      </c>
      <c r="B645" s="45">
        <v>26.4583333333333</v>
      </c>
      <c r="C645" s="45">
        <v>26.5</v>
      </c>
      <c r="D645" s="5">
        <v>235482.34000000008</v>
      </c>
      <c r="E645" s="5">
        <v>86321.679999999978</v>
      </c>
      <c r="F645" s="1">
        <f t="shared" si="18"/>
        <v>149160.66000000009</v>
      </c>
      <c r="G645" s="4">
        <f t="shared" si="19"/>
        <v>1.3400685257951486E-3</v>
      </c>
      <c r="H645" s="29"/>
      <c r="I645" s="29"/>
    </row>
    <row r="646" spans="1:9" x14ac:dyDescent="0.25">
      <c r="A646" s="31">
        <v>44496.291666261575</v>
      </c>
      <c r="B646" s="45">
        <v>26.5</v>
      </c>
      <c r="C646" s="45">
        <v>26.5416666666667</v>
      </c>
      <c r="D646" s="5">
        <v>217611.6399999999</v>
      </c>
      <c r="E646" s="5">
        <v>84432.349999999991</v>
      </c>
      <c r="F646" s="1">
        <f t="shared" si="18"/>
        <v>133179.28999999992</v>
      </c>
      <c r="G646" s="4">
        <f t="shared" si="19"/>
        <v>1.1964909166850316E-3</v>
      </c>
      <c r="H646" s="29"/>
      <c r="I646" s="29"/>
    </row>
    <row r="647" spans="1:9" x14ac:dyDescent="0.25">
      <c r="A647" s="31">
        <v>44496.333332870374</v>
      </c>
      <c r="B647" s="45">
        <v>26.5416666666667</v>
      </c>
      <c r="C647" s="45">
        <v>26.5833333333333</v>
      </c>
      <c r="D647" s="5">
        <v>213579.58199999999</v>
      </c>
      <c r="E647" s="5">
        <v>80703.671999999991</v>
      </c>
      <c r="F647" s="1">
        <f t="shared" si="18"/>
        <v>132875.91</v>
      </c>
      <c r="G647" s="4">
        <f t="shared" si="19"/>
        <v>1.1937653321417907E-3</v>
      </c>
      <c r="H647" s="29"/>
      <c r="I647" s="29"/>
    </row>
    <row r="648" spans="1:9" x14ac:dyDescent="0.25">
      <c r="A648" s="31">
        <v>44496.374999479165</v>
      </c>
      <c r="B648" s="45">
        <v>26.5833333333333</v>
      </c>
      <c r="C648" s="45">
        <v>26.625</v>
      </c>
      <c r="D648" s="5">
        <v>217669.10800000001</v>
      </c>
      <c r="E648" s="5">
        <v>83863.808000000005</v>
      </c>
      <c r="F648" s="1">
        <f t="shared" si="18"/>
        <v>133805.29999999999</v>
      </c>
      <c r="G648" s="4">
        <f t="shared" si="19"/>
        <v>1.2021150289531935E-3</v>
      </c>
      <c r="H648" s="29"/>
      <c r="I648" s="29"/>
    </row>
    <row r="649" spans="1:9" x14ac:dyDescent="0.25">
      <c r="A649" s="31">
        <v>44496.416666087964</v>
      </c>
      <c r="B649" s="45">
        <v>26.625</v>
      </c>
      <c r="C649" s="45">
        <v>26.6666666666667</v>
      </c>
      <c r="D649" s="5">
        <v>221043.94</v>
      </c>
      <c r="E649" s="5">
        <v>84714.680000000008</v>
      </c>
      <c r="F649" s="1">
        <f t="shared" si="18"/>
        <v>136329.26</v>
      </c>
      <c r="G649" s="4">
        <f t="shared" si="19"/>
        <v>1.2247904405286447E-3</v>
      </c>
      <c r="H649" s="29"/>
      <c r="I649" s="29"/>
    </row>
    <row r="650" spans="1:9" x14ac:dyDescent="0.25">
      <c r="A650" s="31">
        <v>44496.458332696762</v>
      </c>
      <c r="B650" s="45">
        <v>26.6666666666667</v>
      </c>
      <c r="C650" s="45">
        <v>26.7083333333333</v>
      </c>
      <c r="D650" s="5">
        <v>232937.95399999997</v>
      </c>
      <c r="E650" s="5">
        <v>84792.733999999982</v>
      </c>
      <c r="F650" s="1">
        <f t="shared" si="18"/>
        <v>148145.21999999997</v>
      </c>
      <c r="G650" s="4">
        <f t="shared" si="19"/>
        <v>1.3309457505014913E-3</v>
      </c>
      <c r="H650" s="29"/>
      <c r="I650" s="29"/>
    </row>
    <row r="651" spans="1:9" s="29" customFormat="1" x14ac:dyDescent="0.25">
      <c r="A651" s="55">
        <v>44496.499999305554</v>
      </c>
      <c r="B651" s="56">
        <v>26.7083333333333</v>
      </c>
      <c r="C651" s="56">
        <v>26.75</v>
      </c>
      <c r="D651" s="60">
        <v>253140.31399999995</v>
      </c>
      <c r="E651" s="60">
        <v>90329.284</v>
      </c>
      <c r="F651" s="58">
        <f t="shared" si="18"/>
        <v>162811.02999999997</v>
      </c>
      <c r="G651" s="59">
        <f t="shared" si="19"/>
        <v>1.4627042878148267E-3</v>
      </c>
    </row>
    <row r="652" spans="1:9" s="29" customFormat="1" x14ac:dyDescent="0.25">
      <c r="A652" s="55">
        <v>44496.541665914352</v>
      </c>
      <c r="B652" s="56">
        <v>26.75</v>
      </c>
      <c r="C652" s="56">
        <v>26.7916666666667</v>
      </c>
      <c r="D652" s="60">
        <v>258931.64199999999</v>
      </c>
      <c r="E652" s="60">
        <v>87615.20199999999</v>
      </c>
      <c r="F652" s="58">
        <f t="shared" si="18"/>
        <v>171316.44</v>
      </c>
      <c r="G652" s="59">
        <f t="shared" si="19"/>
        <v>1.5391174133667206E-3</v>
      </c>
    </row>
    <row r="653" spans="1:9" s="29" customFormat="1" x14ac:dyDescent="0.25">
      <c r="A653" s="55">
        <v>44496.583332523151</v>
      </c>
      <c r="B653" s="56">
        <v>26.7916666666667</v>
      </c>
      <c r="C653" s="56">
        <v>26.8333333333333</v>
      </c>
      <c r="D653" s="60">
        <v>238915.15600000008</v>
      </c>
      <c r="E653" s="60">
        <v>77975.676000000007</v>
      </c>
      <c r="F653" s="58">
        <f t="shared" si="18"/>
        <v>160939.48000000007</v>
      </c>
      <c r="G653" s="59">
        <f t="shared" si="19"/>
        <v>1.4458901677281244E-3</v>
      </c>
    </row>
    <row r="654" spans="1:9" s="29" customFormat="1" x14ac:dyDescent="0.25">
      <c r="A654" s="55">
        <v>44496.624999131942</v>
      </c>
      <c r="B654" s="56">
        <v>26.8333333333333</v>
      </c>
      <c r="C654" s="56">
        <v>26.875</v>
      </c>
      <c r="D654" s="60">
        <v>226763.35000000003</v>
      </c>
      <c r="E654" s="60">
        <v>77647.31</v>
      </c>
      <c r="F654" s="58">
        <f t="shared" si="18"/>
        <v>149116.04000000004</v>
      </c>
      <c r="G654" s="59">
        <f t="shared" si="19"/>
        <v>1.339667656976111E-3</v>
      </c>
    </row>
    <row r="655" spans="1:9" s="29" customFormat="1" x14ac:dyDescent="0.25">
      <c r="A655" s="55">
        <v>44496.66666574074</v>
      </c>
      <c r="B655" s="56">
        <v>26.875</v>
      </c>
      <c r="C655" s="56">
        <v>26.9166666666667</v>
      </c>
      <c r="D655" s="60">
        <v>205215.25600000017</v>
      </c>
      <c r="E655" s="60">
        <v>74257.206000000006</v>
      </c>
      <c r="F655" s="58">
        <f t="shared" si="18"/>
        <v>130958.05000000016</v>
      </c>
      <c r="G655" s="59">
        <f t="shared" si="19"/>
        <v>1.1765351601723099E-3</v>
      </c>
    </row>
    <row r="656" spans="1:9" s="29" customFormat="1" x14ac:dyDescent="0.25">
      <c r="A656" s="55">
        <v>44496.708332349539</v>
      </c>
      <c r="B656" s="56">
        <v>26.9166666666667</v>
      </c>
      <c r="C656" s="56">
        <v>26.9583333333333</v>
      </c>
      <c r="D656" s="60">
        <v>169170.39199999999</v>
      </c>
      <c r="E656" s="60">
        <v>68812.241999999998</v>
      </c>
      <c r="F656" s="58">
        <f t="shared" ref="F656:F719" si="20">D656-E656</f>
        <v>100358.15</v>
      </c>
      <c r="G656" s="59">
        <f t="shared" ref="G656:G719" si="21">F656/$F$759</f>
        <v>9.0162378017118107E-4</v>
      </c>
    </row>
    <row r="657" spans="1:9" x14ac:dyDescent="0.25">
      <c r="A657" s="31">
        <v>44496.74999895833</v>
      </c>
      <c r="B657" s="45">
        <v>26.9583333333333</v>
      </c>
      <c r="C657" s="45">
        <v>27</v>
      </c>
      <c r="D657" s="5">
        <v>155774.18799999997</v>
      </c>
      <c r="E657" s="5">
        <v>69512.687999999995</v>
      </c>
      <c r="F657" s="1">
        <f t="shared" si="20"/>
        <v>86261.499999999971</v>
      </c>
      <c r="G657" s="4">
        <f t="shared" si="21"/>
        <v>7.7497861123622066E-4</v>
      </c>
      <c r="H657" s="29"/>
      <c r="I657" s="29"/>
    </row>
    <row r="658" spans="1:9" x14ac:dyDescent="0.25">
      <c r="A658" s="31">
        <v>44496.791665567129</v>
      </c>
      <c r="B658" s="45">
        <v>27</v>
      </c>
      <c r="C658" s="45">
        <v>27.0416666666667</v>
      </c>
      <c r="D658" s="5">
        <v>172108.55200000003</v>
      </c>
      <c r="E658" s="5">
        <v>61272.492000000006</v>
      </c>
      <c r="F658" s="1">
        <f t="shared" si="20"/>
        <v>110836.06000000003</v>
      </c>
      <c r="G658" s="4">
        <f t="shared" si="21"/>
        <v>9.9575796680668061E-4</v>
      </c>
      <c r="H658" s="29"/>
      <c r="I658" s="29"/>
    </row>
    <row r="659" spans="1:9" x14ac:dyDescent="0.25">
      <c r="A659" s="31">
        <v>44496.833332175927</v>
      </c>
      <c r="B659" s="45">
        <v>27.0416666666667</v>
      </c>
      <c r="C659" s="45">
        <v>27.0833333333333</v>
      </c>
      <c r="D659" s="5">
        <v>164398.03000000003</v>
      </c>
      <c r="E659" s="5">
        <v>54839.82</v>
      </c>
      <c r="F659" s="1">
        <f t="shared" si="20"/>
        <v>109558.21000000002</v>
      </c>
      <c r="G659" s="4">
        <f t="shared" si="21"/>
        <v>9.8427768396476133E-4</v>
      </c>
      <c r="H659" s="29"/>
      <c r="I659" s="29"/>
    </row>
    <row r="660" spans="1:9" x14ac:dyDescent="0.25">
      <c r="A660" s="31">
        <v>44496.874998784719</v>
      </c>
      <c r="B660" s="45">
        <v>27.0833333333333</v>
      </c>
      <c r="C660" s="45">
        <v>27.125</v>
      </c>
      <c r="D660" s="5">
        <v>161552.016</v>
      </c>
      <c r="E660" s="5">
        <v>57778.456000000006</v>
      </c>
      <c r="F660" s="1">
        <f t="shared" si="20"/>
        <v>103773.56</v>
      </c>
      <c r="G660" s="4">
        <f t="shared" si="21"/>
        <v>9.3230803326905566E-4</v>
      </c>
      <c r="H660" s="29"/>
      <c r="I660" s="29"/>
    </row>
    <row r="661" spans="1:9" x14ac:dyDescent="0.25">
      <c r="A661" s="31">
        <v>44496.916665393517</v>
      </c>
      <c r="B661" s="45">
        <v>27.125</v>
      </c>
      <c r="C661" s="45">
        <v>27.1666666666667</v>
      </c>
      <c r="D661" s="5">
        <v>158237.60199999996</v>
      </c>
      <c r="E661" s="5">
        <v>58174.352000000006</v>
      </c>
      <c r="F661" s="1">
        <f t="shared" si="20"/>
        <v>100063.24999999994</v>
      </c>
      <c r="G661" s="4">
        <f t="shared" si="21"/>
        <v>8.98974380468491E-4</v>
      </c>
      <c r="H661" s="29"/>
      <c r="I661" s="29"/>
    </row>
    <row r="662" spans="1:9" x14ac:dyDescent="0.25">
      <c r="A662" s="31">
        <v>44496.958332002316</v>
      </c>
      <c r="B662" s="45">
        <v>27.1666666666667</v>
      </c>
      <c r="C662" s="45">
        <v>27.2083333333333</v>
      </c>
      <c r="D662" s="5">
        <v>155233.45799999998</v>
      </c>
      <c r="E662" s="5">
        <v>59406.087999999996</v>
      </c>
      <c r="F662" s="1">
        <f t="shared" si="20"/>
        <v>95827.37</v>
      </c>
      <c r="G662" s="4">
        <f t="shared" si="21"/>
        <v>8.6091897452536179E-4</v>
      </c>
      <c r="H662" s="29"/>
      <c r="I662" s="29"/>
    </row>
    <row r="663" spans="1:9" x14ac:dyDescent="0.25">
      <c r="A663" s="31">
        <v>44496.999998611114</v>
      </c>
      <c r="B663" s="45">
        <v>27.2083333333333</v>
      </c>
      <c r="C663" s="45">
        <v>27.25</v>
      </c>
      <c r="D663" s="5">
        <v>171642.71799999999</v>
      </c>
      <c r="E663" s="5">
        <v>62372.957999999999</v>
      </c>
      <c r="F663" s="1">
        <f t="shared" si="20"/>
        <v>109269.75999999999</v>
      </c>
      <c r="G663" s="4">
        <f t="shared" si="21"/>
        <v>9.8168623145801037E-4</v>
      </c>
      <c r="H663" s="29"/>
      <c r="I663" s="29"/>
    </row>
    <row r="664" spans="1:9" x14ac:dyDescent="0.25">
      <c r="A664" s="31">
        <v>44497.041665219906</v>
      </c>
      <c r="B664" s="45">
        <v>27.25</v>
      </c>
      <c r="C664" s="45">
        <v>27.2916666666667</v>
      </c>
      <c r="D664" s="5">
        <v>200390.18199999997</v>
      </c>
      <c r="E664" s="5">
        <v>70144.391999999978</v>
      </c>
      <c r="F664" s="1">
        <f t="shared" si="20"/>
        <v>130245.79</v>
      </c>
      <c r="G664" s="4">
        <f t="shared" si="21"/>
        <v>1.1701361726096169E-3</v>
      </c>
      <c r="H664" s="29"/>
      <c r="I664" s="29"/>
    </row>
    <row r="665" spans="1:9" x14ac:dyDescent="0.25">
      <c r="A665" s="31">
        <v>44497.083331828704</v>
      </c>
      <c r="B665" s="45">
        <v>27.2916666666667</v>
      </c>
      <c r="C665" s="45">
        <v>27.3333333333333</v>
      </c>
      <c r="D665" s="5">
        <v>171343.11</v>
      </c>
      <c r="E665" s="5">
        <v>77570.469999999987</v>
      </c>
      <c r="F665" s="1">
        <f t="shared" si="20"/>
        <v>93772.64</v>
      </c>
      <c r="G665" s="4">
        <f t="shared" si="21"/>
        <v>8.424591540739971E-4</v>
      </c>
      <c r="H665" s="29"/>
      <c r="I665" s="29"/>
    </row>
    <row r="666" spans="1:9" x14ac:dyDescent="0.25">
      <c r="A666" s="31">
        <v>44497.124998437503</v>
      </c>
      <c r="B666" s="45">
        <v>27.3333333333333</v>
      </c>
      <c r="C666" s="45">
        <v>27.375</v>
      </c>
      <c r="D666" s="5">
        <v>192384.02400000009</v>
      </c>
      <c r="E666" s="5">
        <v>83318.354000000007</v>
      </c>
      <c r="F666" s="1">
        <f t="shared" si="20"/>
        <v>109065.67000000009</v>
      </c>
      <c r="G666" s="4">
        <f t="shared" si="21"/>
        <v>9.7985267436977142E-4</v>
      </c>
      <c r="H666" s="29"/>
      <c r="I666" s="29"/>
    </row>
    <row r="667" spans="1:9" x14ac:dyDescent="0.25">
      <c r="A667" s="31">
        <v>44497.166665046294</v>
      </c>
      <c r="B667" s="45">
        <v>27.375</v>
      </c>
      <c r="C667" s="45">
        <v>27.4166666666667</v>
      </c>
      <c r="D667" s="5">
        <v>211180.00799999991</v>
      </c>
      <c r="E667" s="5">
        <v>85959.267999999996</v>
      </c>
      <c r="F667" s="1">
        <f t="shared" si="20"/>
        <v>125220.73999999992</v>
      </c>
      <c r="G667" s="4">
        <f t="shared" si="21"/>
        <v>1.1249908149426086E-3</v>
      </c>
      <c r="H667" s="29"/>
      <c r="I667" s="29"/>
    </row>
    <row r="668" spans="1:9" x14ac:dyDescent="0.25">
      <c r="A668" s="31">
        <v>44497.208331655092</v>
      </c>
      <c r="B668" s="45">
        <v>27.4166666666667</v>
      </c>
      <c r="C668" s="45">
        <v>27.4583333333333</v>
      </c>
      <c r="D668" s="5">
        <v>221288.53000000003</v>
      </c>
      <c r="E668" s="5">
        <v>86110.709999999977</v>
      </c>
      <c r="F668" s="1">
        <f t="shared" si="20"/>
        <v>135177.82000000007</v>
      </c>
      <c r="G668" s="4">
        <f t="shared" si="21"/>
        <v>1.2144458328865126E-3</v>
      </c>
      <c r="H668" s="29"/>
      <c r="I668" s="29"/>
    </row>
    <row r="669" spans="1:9" x14ac:dyDescent="0.25">
      <c r="A669" s="31">
        <v>44497.249998263891</v>
      </c>
      <c r="B669" s="45">
        <v>27.4583333333333</v>
      </c>
      <c r="C669" s="45">
        <v>27.5</v>
      </c>
      <c r="D669" s="5">
        <v>241628.07399999996</v>
      </c>
      <c r="E669" s="5">
        <v>84998.683999999994</v>
      </c>
      <c r="F669" s="1">
        <f t="shared" si="20"/>
        <v>156629.38999999996</v>
      </c>
      <c r="G669" s="4">
        <f t="shared" si="21"/>
        <v>1.4071680545895491E-3</v>
      </c>
      <c r="H669" s="29"/>
      <c r="I669" s="29"/>
    </row>
    <row r="670" spans="1:9" x14ac:dyDescent="0.25">
      <c r="A670" s="31">
        <v>44497.291664872682</v>
      </c>
      <c r="B670" s="45">
        <v>27.5</v>
      </c>
      <c r="C670" s="45">
        <v>27.5416666666667</v>
      </c>
      <c r="D670" s="5">
        <v>228088.32999999996</v>
      </c>
      <c r="E670" s="5">
        <v>80635.090000000011</v>
      </c>
      <c r="F670" s="1">
        <f t="shared" si="20"/>
        <v>147453.23999999993</v>
      </c>
      <c r="G670" s="4">
        <f t="shared" si="21"/>
        <v>1.3247289597037048E-3</v>
      </c>
      <c r="H670" s="29"/>
      <c r="I670" s="29"/>
    </row>
    <row r="671" spans="1:9" x14ac:dyDescent="0.25">
      <c r="A671" s="31">
        <v>44497.333331481481</v>
      </c>
      <c r="B671" s="45">
        <v>27.5416666666667</v>
      </c>
      <c r="C671" s="45">
        <v>27.5833333333333</v>
      </c>
      <c r="D671" s="5">
        <v>259332.38000000006</v>
      </c>
      <c r="E671" s="5">
        <v>76589.49000000002</v>
      </c>
      <c r="F671" s="1">
        <f t="shared" si="20"/>
        <v>182742.89000000004</v>
      </c>
      <c r="G671" s="4">
        <f t="shared" si="21"/>
        <v>1.6417733415891621E-3</v>
      </c>
      <c r="H671" s="29"/>
      <c r="I671" s="29"/>
    </row>
    <row r="672" spans="1:9" x14ac:dyDescent="0.25">
      <c r="A672" s="31">
        <v>44497.374998090279</v>
      </c>
      <c r="B672" s="45">
        <v>27.5833333333333</v>
      </c>
      <c r="C672" s="45">
        <v>27.625</v>
      </c>
      <c r="D672" s="5">
        <v>267063.96999999991</v>
      </c>
      <c r="E672" s="5">
        <v>79978.749999999971</v>
      </c>
      <c r="F672" s="1">
        <f t="shared" si="20"/>
        <v>187085.21999999994</v>
      </c>
      <c r="G672" s="4">
        <f t="shared" si="21"/>
        <v>1.6807851008668157E-3</v>
      </c>
      <c r="H672" s="29"/>
      <c r="I672" s="29"/>
    </row>
    <row r="673" spans="1:9" x14ac:dyDescent="0.25">
      <c r="A673" s="31">
        <v>44497.416664699071</v>
      </c>
      <c r="B673" s="45">
        <v>27.625</v>
      </c>
      <c r="C673" s="45">
        <v>27.6666666666667</v>
      </c>
      <c r="D673" s="5">
        <v>268512.08600000001</v>
      </c>
      <c r="E673" s="5">
        <v>81209.815999999992</v>
      </c>
      <c r="F673" s="1">
        <f t="shared" si="20"/>
        <v>187302.27000000002</v>
      </c>
      <c r="G673" s="4">
        <f t="shared" si="21"/>
        <v>1.682735091390617E-3</v>
      </c>
      <c r="H673" s="29"/>
      <c r="I673" s="29"/>
    </row>
    <row r="674" spans="1:9" x14ac:dyDescent="0.25">
      <c r="A674" s="31">
        <v>44497.458331307869</v>
      </c>
      <c r="B674" s="45">
        <v>27.6666666666667</v>
      </c>
      <c r="C674" s="45">
        <v>27.7083333333333</v>
      </c>
      <c r="D674" s="5">
        <v>267899.478</v>
      </c>
      <c r="E674" s="5">
        <v>82020.257999999987</v>
      </c>
      <c r="F674" s="1">
        <f t="shared" si="20"/>
        <v>185879.22000000003</v>
      </c>
      <c r="G674" s="4">
        <f t="shared" si="21"/>
        <v>1.6699503228354714E-3</v>
      </c>
      <c r="H674" s="29"/>
      <c r="I674" s="29"/>
    </row>
    <row r="675" spans="1:9" x14ac:dyDescent="0.25">
      <c r="A675" s="55">
        <v>44497.499997916668</v>
      </c>
      <c r="B675" s="56">
        <v>27.7083333333333</v>
      </c>
      <c r="C675" s="56">
        <v>27.75</v>
      </c>
      <c r="D675" s="60">
        <v>299871.84400000016</v>
      </c>
      <c r="E675" s="60">
        <v>87631.393999999986</v>
      </c>
      <c r="F675" s="61">
        <f t="shared" si="20"/>
        <v>212240.45000000019</v>
      </c>
      <c r="G675" s="62">
        <f t="shared" si="21"/>
        <v>1.9067812313622037E-3</v>
      </c>
      <c r="H675" s="29"/>
      <c r="I675" s="29"/>
    </row>
    <row r="676" spans="1:9" x14ac:dyDescent="0.25">
      <c r="A676" s="55">
        <v>44497.541664525466</v>
      </c>
      <c r="B676" s="56">
        <v>27.75</v>
      </c>
      <c r="C676" s="56">
        <v>27.7916666666667</v>
      </c>
      <c r="D676" s="60">
        <v>324613.95799999998</v>
      </c>
      <c r="E676" s="60">
        <v>85250.608000000007</v>
      </c>
      <c r="F676" s="61">
        <f t="shared" si="20"/>
        <v>239363.34999999998</v>
      </c>
      <c r="G676" s="62">
        <f t="shared" si="21"/>
        <v>2.1504550299246993E-3</v>
      </c>
      <c r="H676" s="29"/>
      <c r="I676" s="29"/>
    </row>
    <row r="677" spans="1:9" x14ac:dyDescent="0.25">
      <c r="A677" s="55">
        <v>44497.583331134258</v>
      </c>
      <c r="B677" s="56">
        <v>27.7916666666667</v>
      </c>
      <c r="C677" s="56">
        <v>27.8333333333333</v>
      </c>
      <c r="D677" s="60">
        <v>310707.03000000003</v>
      </c>
      <c r="E677" s="60">
        <v>80480.160000000003</v>
      </c>
      <c r="F677" s="61">
        <f t="shared" si="20"/>
        <v>230226.87000000002</v>
      </c>
      <c r="G677" s="62">
        <f t="shared" si="21"/>
        <v>2.0683723327540328E-3</v>
      </c>
      <c r="H677" s="29"/>
      <c r="I677" s="29"/>
    </row>
    <row r="678" spans="1:9" x14ac:dyDescent="0.25">
      <c r="A678" s="55">
        <v>44497.624997743056</v>
      </c>
      <c r="B678" s="56">
        <v>27.8333333333333</v>
      </c>
      <c r="C678" s="56">
        <v>27.875</v>
      </c>
      <c r="D678" s="60">
        <v>296132.66599999997</v>
      </c>
      <c r="E678" s="60">
        <v>81006.426000000007</v>
      </c>
      <c r="F678" s="61">
        <f t="shared" si="20"/>
        <v>215126.23999999996</v>
      </c>
      <c r="G678" s="62">
        <f t="shared" si="21"/>
        <v>1.9327073458688978E-3</v>
      </c>
      <c r="H678" s="29"/>
      <c r="I678" s="29"/>
    </row>
    <row r="679" spans="1:9" x14ac:dyDescent="0.25">
      <c r="A679" s="55">
        <v>44497.666664351855</v>
      </c>
      <c r="B679" s="56">
        <v>27.875</v>
      </c>
      <c r="C679" s="56">
        <v>27.9166666666667</v>
      </c>
      <c r="D679" s="60">
        <v>274713.924</v>
      </c>
      <c r="E679" s="60">
        <v>77548.65400000001</v>
      </c>
      <c r="F679" s="61">
        <f t="shared" si="20"/>
        <v>197165.27</v>
      </c>
      <c r="G679" s="62">
        <f t="shared" si="21"/>
        <v>1.7713448888393376E-3</v>
      </c>
      <c r="H679" s="29"/>
      <c r="I679" s="29"/>
    </row>
    <row r="680" spans="1:9" x14ac:dyDescent="0.25">
      <c r="A680" s="55">
        <v>44497.708330960646</v>
      </c>
      <c r="B680" s="56">
        <v>27.9166666666667</v>
      </c>
      <c r="C680" s="56">
        <v>27.9583333333333</v>
      </c>
      <c r="D680" s="60">
        <v>245463.17799999996</v>
      </c>
      <c r="E680" s="60">
        <v>72936.487999999998</v>
      </c>
      <c r="F680" s="61">
        <f t="shared" si="20"/>
        <v>172526.68999999994</v>
      </c>
      <c r="G680" s="62">
        <f t="shared" si="21"/>
        <v>1.5499903736589551E-3</v>
      </c>
      <c r="H680" s="29"/>
      <c r="I680" s="29"/>
    </row>
    <row r="681" spans="1:9" x14ac:dyDescent="0.25">
      <c r="A681" s="31">
        <v>44497.749997569445</v>
      </c>
      <c r="B681" s="45">
        <v>27.9583333333333</v>
      </c>
      <c r="C681" s="45">
        <v>28</v>
      </c>
      <c r="D681" s="5">
        <v>215569.01399999997</v>
      </c>
      <c r="E681" s="5">
        <v>71998.233999999982</v>
      </c>
      <c r="F681" s="1">
        <f t="shared" si="20"/>
        <v>143570.77999999997</v>
      </c>
      <c r="G681" s="4">
        <f t="shared" si="21"/>
        <v>1.2898487007355654E-3</v>
      </c>
      <c r="H681" s="29"/>
      <c r="I681" s="29"/>
    </row>
    <row r="682" spans="1:9" x14ac:dyDescent="0.25">
      <c r="A682" s="31">
        <v>44497.791664178243</v>
      </c>
      <c r="B682" s="45">
        <v>28</v>
      </c>
      <c r="C682" s="45">
        <v>28.0416666666667</v>
      </c>
      <c r="D682" s="5">
        <v>222767.11599999992</v>
      </c>
      <c r="E682" s="5">
        <v>63856.506000000008</v>
      </c>
      <c r="F682" s="1">
        <f t="shared" si="20"/>
        <v>158910.60999999993</v>
      </c>
      <c r="G682" s="4">
        <f t="shared" si="21"/>
        <v>1.4276626751041966E-3</v>
      </c>
      <c r="H682" s="29"/>
      <c r="I682" s="29"/>
    </row>
    <row r="683" spans="1:9" x14ac:dyDescent="0.25">
      <c r="A683" s="31">
        <v>44497.833330787034</v>
      </c>
      <c r="B683" s="45">
        <v>28.0416666666667</v>
      </c>
      <c r="C683" s="45">
        <v>28.0833333333333</v>
      </c>
      <c r="D683" s="5">
        <v>221530.41799999995</v>
      </c>
      <c r="E683" s="5">
        <v>57444.788000000008</v>
      </c>
      <c r="F683" s="1">
        <f t="shared" si="20"/>
        <v>164085.62999999995</v>
      </c>
      <c r="G683" s="4">
        <f t="shared" si="21"/>
        <v>1.4741553724572417E-3</v>
      </c>
      <c r="H683" s="29"/>
      <c r="I683" s="29"/>
    </row>
    <row r="684" spans="1:9" x14ac:dyDescent="0.25">
      <c r="A684" s="31">
        <v>44497.874997395833</v>
      </c>
      <c r="B684" s="45">
        <v>28.0833333333333</v>
      </c>
      <c r="C684" s="45">
        <v>28.125</v>
      </c>
      <c r="D684" s="5">
        <v>230020.55799999999</v>
      </c>
      <c r="E684" s="5">
        <v>59574.537999999993</v>
      </c>
      <c r="F684" s="1">
        <f t="shared" si="20"/>
        <v>170446.02</v>
      </c>
      <c r="G684" s="4">
        <f t="shared" si="21"/>
        <v>1.5312975066552417E-3</v>
      </c>
      <c r="H684" s="29"/>
      <c r="I684" s="29"/>
    </row>
    <row r="685" spans="1:9" x14ac:dyDescent="0.25">
      <c r="A685" s="31">
        <v>44497.916664004631</v>
      </c>
      <c r="B685" s="45">
        <v>28.125</v>
      </c>
      <c r="C685" s="45">
        <v>28.1666666666667</v>
      </c>
      <c r="D685" s="5">
        <v>221828.98800000001</v>
      </c>
      <c r="E685" s="5">
        <v>59033.747999999985</v>
      </c>
      <c r="F685" s="1">
        <f t="shared" si="20"/>
        <v>162795.24000000002</v>
      </c>
      <c r="G685" s="4">
        <f t="shared" si="21"/>
        <v>1.4625624294855445E-3</v>
      </c>
      <c r="H685" s="29"/>
      <c r="I685" s="29"/>
    </row>
    <row r="686" spans="1:9" x14ac:dyDescent="0.25">
      <c r="A686" s="31">
        <v>44497.958330613423</v>
      </c>
      <c r="B686" s="45">
        <v>28.1666666666667</v>
      </c>
      <c r="C686" s="45">
        <v>28.2083333333333</v>
      </c>
      <c r="D686" s="5">
        <v>224461.28400000004</v>
      </c>
      <c r="E686" s="5">
        <v>59480.833999999995</v>
      </c>
      <c r="F686" s="1">
        <f t="shared" si="20"/>
        <v>164980.45000000004</v>
      </c>
      <c r="G686" s="4">
        <f t="shared" si="21"/>
        <v>1.4821944902665362E-3</v>
      </c>
      <c r="H686" s="29"/>
      <c r="I686" s="29"/>
    </row>
    <row r="687" spans="1:9" x14ac:dyDescent="0.25">
      <c r="A687" s="31">
        <v>44497.999997222221</v>
      </c>
      <c r="B687" s="45">
        <v>28.2083333333333</v>
      </c>
      <c r="C687" s="45">
        <v>28.25</v>
      </c>
      <c r="D687" s="5">
        <v>241982.86999999994</v>
      </c>
      <c r="E687" s="5">
        <v>63869.529999999984</v>
      </c>
      <c r="F687" s="1">
        <f t="shared" si="20"/>
        <v>178113.33999999997</v>
      </c>
      <c r="G687" s="4">
        <f t="shared" si="21"/>
        <v>1.600181180200261E-3</v>
      </c>
      <c r="H687" s="29"/>
      <c r="I687" s="29"/>
    </row>
    <row r="688" spans="1:9" x14ac:dyDescent="0.25">
      <c r="A688" s="31">
        <v>44498.04166383102</v>
      </c>
      <c r="B688" s="45">
        <v>28.25</v>
      </c>
      <c r="C688" s="45">
        <v>28.2916666666667</v>
      </c>
      <c r="D688" s="5">
        <v>275808.48799999995</v>
      </c>
      <c r="E688" s="5">
        <v>71110.80799999999</v>
      </c>
      <c r="F688" s="1">
        <f t="shared" si="20"/>
        <v>204697.67999999996</v>
      </c>
      <c r="G688" s="4">
        <f t="shared" si="21"/>
        <v>1.8390165226627908E-3</v>
      </c>
      <c r="H688" s="29"/>
      <c r="I688" s="29"/>
    </row>
    <row r="689" spans="1:9" x14ac:dyDescent="0.25">
      <c r="A689" s="31">
        <v>44498.083330439818</v>
      </c>
      <c r="B689" s="45">
        <v>28.2916666666667</v>
      </c>
      <c r="C689" s="45">
        <v>28.3333333333333</v>
      </c>
      <c r="D689" s="5">
        <v>270981.43799999997</v>
      </c>
      <c r="E689" s="5">
        <v>77429.937999999995</v>
      </c>
      <c r="F689" s="1">
        <f t="shared" si="20"/>
        <v>193551.49999999997</v>
      </c>
      <c r="G689" s="4">
        <f t="shared" si="21"/>
        <v>1.7388785573249641E-3</v>
      </c>
      <c r="H689" s="29"/>
      <c r="I689" s="29"/>
    </row>
    <row r="690" spans="1:9" x14ac:dyDescent="0.25">
      <c r="A690" s="31">
        <v>44498.12499704861</v>
      </c>
      <c r="B690" s="45">
        <v>28.3333333333333</v>
      </c>
      <c r="C690" s="45">
        <v>28.375</v>
      </c>
      <c r="D690" s="5">
        <v>269822.33800000016</v>
      </c>
      <c r="E690" s="5">
        <v>83875.917999999991</v>
      </c>
      <c r="F690" s="1">
        <f t="shared" si="20"/>
        <v>185946.42000000016</v>
      </c>
      <c r="G690" s="4">
        <f t="shared" si="21"/>
        <v>1.6705540517606022E-3</v>
      </c>
      <c r="H690" s="29"/>
      <c r="I690" s="29"/>
    </row>
    <row r="691" spans="1:9" x14ac:dyDescent="0.25">
      <c r="A691" s="31">
        <v>44498.166663657408</v>
      </c>
      <c r="B691" s="45">
        <v>28.375</v>
      </c>
      <c r="C691" s="45">
        <v>28.4166666666667</v>
      </c>
      <c r="D691" s="5">
        <v>277192.03599999996</v>
      </c>
      <c r="E691" s="5">
        <v>87432.256000000023</v>
      </c>
      <c r="F691" s="1">
        <f t="shared" si="20"/>
        <v>189759.77999999994</v>
      </c>
      <c r="G691" s="4">
        <f t="shared" si="21"/>
        <v>1.7048135120869769E-3</v>
      </c>
      <c r="H691" s="29"/>
      <c r="I691" s="29"/>
    </row>
    <row r="692" spans="1:9" x14ac:dyDescent="0.25">
      <c r="A692" s="31">
        <v>44498.208330266207</v>
      </c>
      <c r="B692" s="45">
        <v>28.4166666666667</v>
      </c>
      <c r="C692" s="45">
        <v>28.4583333333333</v>
      </c>
      <c r="D692" s="5">
        <v>301043.0959999999</v>
      </c>
      <c r="E692" s="5">
        <v>86329.135999999999</v>
      </c>
      <c r="F692" s="1">
        <f t="shared" si="20"/>
        <v>214713.9599999999</v>
      </c>
      <c r="G692" s="4">
        <f t="shared" si="21"/>
        <v>1.9290033970407357E-3</v>
      </c>
      <c r="H692" s="29"/>
      <c r="I692" s="29"/>
    </row>
    <row r="693" spans="1:9" x14ac:dyDescent="0.25">
      <c r="A693" s="31">
        <v>44498.249996874998</v>
      </c>
      <c r="B693" s="45">
        <v>28.4583333333333</v>
      </c>
      <c r="C693" s="45">
        <v>28.5</v>
      </c>
      <c r="D693" s="5">
        <v>299266.34200000006</v>
      </c>
      <c r="E693" s="5">
        <v>85673.09199999999</v>
      </c>
      <c r="F693" s="1">
        <f t="shared" si="20"/>
        <v>213593.25000000006</v>
      </c>
      <c r="G693" s="4">
        <f t="shared" si="21"/>
        <v>1.9189348696049917E-3</v>
      </c>
      <c r="H693" s="29"/>
      <c r="I693" s="29"/>
    </row>
    <row r="694" spans="1:9" x14ac:dyDescent="0.25">
      <c r="A694" s="31">
        <v>44498.291663483797</v>
      </c>
      <c r="B694" s="45">
        <v>28.5</v>
      </c>
      <c r="C694" s="45">
        <v>28.5416666666667</v>
      </c>
      <c r="D694" s="5">
        <v>302650.65799999994</v>
      </c>
      <c r="E694" s="5">
        <v>80627.178000000014</v>
      </c>
      <c r="F694" s="1">
        <f t="shared" si="20"/>
        <v>222023.47999999992</v>
      </c>
      <c r="G694" s="4">
        <f t="shared" si="21"/>
        <v>1.9946725734218953E-3</v>
      </c>
      <c r="H694" s="29"/>
      <c r="I694" s="29"/>
    </row>
    <row r="695" spans="1:9" x14ac:dyDescent="0.25">
      <c r="A695" s="31">
        <v>44498.333330092595</v>
      </c>
      <c r="B695" s="45">
        <v>28.5416666666667</v>
      </c>
      <c r="C695" s="45">
        <v>28.5833333333333</v>
      </c>
      <c r="D695" s="5">
        <v>316466.82999999996</v>
      </c>
      <c r="E695" s="5">
        <v>75687.02</v>
      </c>
      <c r="F695" s="1">
        <f t="shared" si="20"/>
        <v>240779.80999999994</v>
      </c>
      <c r="G695" s="4">
        <f t="shared" si="21"/>
        <v>2.1631805935153122E-3</v>
      </c>
      <c r="H695" s="29"/>
      <c r="I695" s="29"/>
    </row>
    <row r="696" spans="1:9" x14ac:dyDescent="0.25">
      <c r="A696" s="31">
        <v>44498.374996701386</v>
      </c>
      <c r="B696" s="45">
        <v>28.5833333333333</v>
      </c>
      <c r="C696" s="45">
        <v>28.625</v>
      </c>
      <c r="D696" s="5">
        <v>306543.30200000003</v>
      </c>
      <c r="E696" s="5">
        <v>76696.351999999999</v>
      </c>
      <c r="F696" s="1">
        <f t="shared" si="20"/>
        <v>229846.95</v>
      </c>
      <c r="G696" s="4">
        <f t="shared" si="21"/>
        <v>2.0649591081523173E-3</v>
      </c>
      <c r="H696" s="29"/>
      <c r="I696" s="29"/>
    </row>
    <row r="697" spans="1:9" x14ac:dyDescent="0.25">
      <c r="A697" s="31">
        <v>44498.416663310185</v>
      </c>
      <c r="B697" s="45">
        <v>28.625</v>
      </c>
      <c r="C697" s="45">
        <v>28.6666666666667</v>
      </c>
      <c r="D697" s="5">
        <v>270491.272</v>
      </c>
      <c r="E697" s="5">
        <v>78278.741999999969</v>
      </c>
      <c r="F697" s="1">
        <f t="shared" si="20"/>
        <v>192212.53000000003</v>
      </c>
      <c r="G697" s="4">
        <f t="shared" si="21"/>
        <v>1.7268491686511418E-3</v>
      </c>
      <c r="H697" s="29"/>
      <c r="I697" s="29"/>
    </row>
    <row r="698" spans="1:9" x14ac:dyDescent="0.25">
      <c r="A698" s="31">
        <v>44498.458329918984</v>
      </c>
      <c r="B698" s="45">
        <v>28.6666666666667</v>
      </c>
      <c r="C698" s="45">
        <v>28.7083333333333</v>
      </c>
      <c r="D698" s="5">
        <v>264304.924</v>
      </c>
      <c r="E698" s="5">
        <v>79468.083999999988</v>
      </c>
      <c r="F698" s="1">
        <f t="shared" si="20"/>
        <v>184836.84000000003</v>
      </c>
      <c r="G698" s="4">
        <f t="shared" si="21"/>
        <v>1.6605855169280802E-3</v>
      </c>
      <c r="H698" s="29"/>
      <c r="I698" s="29"/>
    </row>
    <row r="699" spans="1:9" x14ac:dyDescent="0.25">
      <c r="A699" s="55">
        <v>44498.499996527775</v>
      </c>
      <c r="B699" s="56">
        <v>28.7083333333333</v>
      </c>
      <c r="C699" s="56">
        <v>28.75</v>
      </c>
      <c r="D699" s="60">
        <v>290431.35200000007</v>
      </c>
      <c r="E699" s="60">
        <v>79823.572000000015</v>
      </c>
      <c r="F699" s="61">
        <f t="shared" si="20"/>
        <v>210607.78000000006</v>
      </c>
      <c r="G699" s="62">
        <f t="shared" si="21"/>
        <v>1.8921132238593531E-3</v>
      </c>
      <c r="H699" s="29"/>
      <c r="I699" s="29"/>
    </row>
    <row r="700" spans="1:9" x14ac:dyDescent="0.25">
      <c r="A700" s="55">
        <v>44498.541663136573</v>
      </c>
      <c r="B700" s="56">
        <v>28.75</v>
      </c>
      <c r="C700" s="56">
        <v>28.7916666666667</v>
      </c>
      <c r="D700" s="60">
        <v>317245.908</v>
      </c>
      <c r="E700" s="60">
        <v>83068.917999999991</v>
      </c>
      <c r="F700" s="61">
        <f t="shared" si="20"/>
        <v>234176.99</v>
      </c>
      <c r="G700" s="62">
        <f t="shared" si="21"/>
        <v>2.1038604533155391E-3</v>
      </c>
      <c r="H700" s="29"/>
      <c r="I700" s="29"/>
    </row>
    <row r="701" spans="1:9" x14ac:dyDescent="0.25">
      <c r="A701" s="55">
        <v>44498.583329745372</v>
      </c>
      <c r="B701" s="56">
        <v>28.7916666666667</v>
      </c>
      <c r="C701" s="56">
        <v>28.8333333333333</v>
      </c>
      <c r="D701" s="60">
        <v>302002.4580000001</v>
      </c>
      <c r="E701" s="60">
        <v>79470.528000000006</v>
      </c>
      <c r="F701" s="61">
        <f t="shared" si="20"/>
        <v>222531.93000000011</v>
      </c>
      <c r="G701" s="62">
        <f t="shared" si="21"/>
        <v>1.9992405194335368E-3</v>
      </c>
      <c r="H701" s="29"/>
      <c r="I701" s="29"/>
    </row>
    <row r="702" spans="1:9" x14ac:dyDescent="0.25">
      <c r="A702" s="55">
        <v>44498.624996354163</v>
      </c>
      <c r="B702" s="56">
        <v>28.8333333333333</v>
      </c>
      <c r="C702" s="56">
        <v>28.875</v>
      </c>
      <c r="D702" s="60">
        <v>292010.33400000015</v>
      </c>
      <c r="E702" s="60">
        <v>79505.094000000012</v>
      </c>
      <c r="F702" s="61">
        <f t="shared" si="20"/>
        <v>212505.24000000014</v>
      </c>
      <c r="G702" s="62">
        <f t="shared" si="21"/>
        <v>1.9091601209765647E-3</v>
      </c>
      <c r="H702" s="29"/>
      <c r="I702" s="29"/>
    </row>
    <row r="703" spans="1:9" x14ac:dyDescent="0.25">
      <c r="A703" s="55">
        <v>44498.666662962962</v>
      </c>
      <c r="B703" s="56">
        <v>28.875</v>
      </c>
      <c r="C703" s="56">
        <v>28.9166666666667</v>
      </c>
      <c r="D703" s="60">
        <v>274978.97200000001</v>
      </c>
      <c r="E703" s="60">
        <v>75114.371999999988</v>
      </c>
      <c r="F703" s="61">
        <f t="shared" si="20"/>
        <v>199864.60000000003</v>
      </c>
      <c r="G703" s="62">
        <f t="shared" si="21"/>
        <v>1.795595835260027E-3</v>
      </c>
      <c r="H703" s="29"/>
      <c r="I703" s="29"/>
    </row>
    <row r="704" spans="1:9" x14ac:dyDescent="0.25">
      <c r="A704" s="55">
        <v>44498.70832957176</v>
      </c>
      <c r="B704" s="56">
        <v>28.9166666666667</v>
      </c>
      <c r="C704" s="56">
        <v>28.9583333333333</v>
      </c>
      <c r="D704" s="60">
        <v>252510.47399999993</v>
      </c>
      <c r="E704" s="60">
        <v>68943.434000000008</v>
      </c>
      <c r="F704" s="61">
        <f t="shared" si="20"/>
        <v>183567.03999999992</v>
      </c>
      <c r="G704" s="62">
        <f t="shared" si="21"/>
        <v>1.6491775557803162E-3</v>
      </c>
      <c r="H704" s="29"/>
      <c r="I704" s="29"/>
    </row>
    <row r="705" spans="1:9" x14ac:dyDescent="0.25">
      <c r="A705" s="31">
        <v>44498.749996180559</v>
      </c>
      <c r="B705" s="45">
        <v>28.9583333333333</v>
      </c>
      <c r="C705" s="45">
        <v>29</v>
      </c>
      <c r="D705" s="5">
        <v>246353.848</v>
      </c>
      <c r="E705" s="5">
        <v>65857.827999999994</v>
      </c>
      <c r="F705" s="1">
        <f t="shared" si="20"/>
        <v>180496.02000000002</v>
      </c>
      <c r="G705" s="4">
        <f t="shared" si="21"/>
        <v>1.6215873235831185E-3</v>
      </c>
      <c r="H705" s="29"/>
      <c r="I705" s="29"/>
    </row>
    <row r="706" spans="1:9" x14ac:dyDescent="0.25">
      <c r="A706" s="31">
        <v>44498.79166278935</v>
      </c>
      <c r="B706" s="45">
        <v>29</v>
      </c>
      <c r="C706" s="45">
        <v>29.0416666666667</v>
      </c>
      <c r="D706" s="5">
        <v>255111.94000000012</v>
      </c>
      <c r="E706" s="5">
        <v>58175.579999999994</v>
      </c>
      <c r="F706" s="1">
        <f t="shared" si="20"/>
        <v>196936.36000000013</v>
      </c>
      <c r="G706" s="4">
        <f t="shared" si="21"/>
        <v>1.769288347347502E-3</v>
      </c>
      <c r="H706" s="29"/>
      <c r="I706" s="29"/>
    </row>
    <row r="707" spans="1:9" x14ac:dyDescent="0.25">
      <c r="A707" s="31">
        <v>44498.833329398149</v>
      </c>
      <c r="B707" s="45">
        <v>29.0416666666667</v>
      </c>
      <c r="C707" s="45">
        <v>29.0833333333333</v>
      </c>
      <c r="D707" s="5">
        <v>223895.31200000003</v>
      </c>
      <c r="E707" s="5">
        <v>53906.511999999981</v>
      </c>
      <c r="F707" s="1">
        <f t="shared" si="20"/>
        <v>169988.80000000005</v>
      </c>
      <c r="G707" s="4">
        <f t="shared" si="21"/>
        <v>1.5271898141084E-3</v>
      </c>
      <c r="H707" s="29"/>
      <c r="I707" s="29"/>
    </row>
    <row r="708" spans="1:9" x14ac:dyDescent="0.25">
      <c r="A708" s="31">
        <v>44498.874996006947</v>
      </c>
      <c r="B708" s="45">
        <v>29.0833333333333</v>
      </c>
      <c r="C708" s="45">
        <v>29.125</v>
      </c>
      <c r="D708" s="5">
        <v>202158.70999999996</v>
      </c>
      <c r="E708" s="5">
        <v>55687.48000000001</v>
      </c>
      <c r="F708" s="1">
        <f t="shared" si="20"/>
        <v>146471.22999999995</v>
      </c>
      <c r="G708" s="4">
        <f t="shared" si="21"/>
        <v>1.3159065215821782E-3</v>
      </c>
      <c r="H708" s="29"/>
      <c r="I708" s="29"/>
    </row>
    <row r="709" spans="1:9" x14ac:dyDescent="0.25">
      <c r="A709" s="31">
        <v>44498.916662615738</v>
      </c>
      <c r="B709" s="45">
        <v>29.125</v>
      </c>
      <c r="C709" s="45">
        <v>29.1666666666667</v>
      </c>
      <c r="D709" s="5">
        <v>182873.76799999998</v>
      </c>
      <c r="E709" s="5">
        <v>56955.277999999984</v>
      </c>
      <c r="F709" s="1">
        <f t="shared" si="20"/>
        <v>125918.48999999999</v>
      </c>
      <c r="G709" s="4">
        <f t="shared" si="21"/>
        <v>1.1312594437745921E-3</v>
      </c>
      <c r="H709" s="29"/>
      <c r="I709" s="29"/>
    </row>
    <row r="710" spans="1:9" x14ac:dyDescent="0.25">
      <c r="A710" s="31">
        <v>44498.958329224537</v>
      </c>
      <c r="B710" s="45">
        <v>29.1666666666667</v>
      </c>
      <c r="C710" s="45">
        <v>29.2083333333333</v>
      </c>
      <c r="D710" s="5">
        <v>178392.57400000002</v>
      </c>
      <c r="E710" s="5">
        <v>56368.213999999993</v>
      </c>
      <c r="F710" s="1">
        <f t="shared" si="20"/>
        <v>122024.36000000003</v>
      </c>
      <c r="G710" s="4">
        <f t="shared" si="21"/>
        <v>1.0962743408100798E-3</v>
      </c>
      <c r="H710" s="29"/>
      <c r="I710" s="29"/>
    </row>
    <row r="711" spans="1:9" x14ac:dyDescent="0.25">
      <c r="A711" s="31">
        <v>44498.999995833336</v>
      </c>
      <c r="B711" s="45">
        <v>29.2083333333333</v>
      </c>
      <c r="C711" s="45">
        <v>29.25</v>
      </c>
      <c r="D711" s="5">
        <v>188247.57400000008</v>
      </c>
      <c r="E711" s="5">
        <v>58776.974000000017</v>
      </c>
      <c r="F711" s="1">
        <f t="shared" si="20"/>
        <v>129470.60000000006</v>
      </c>
      <c r="G711" s="4">
        <f t="shared" si="21"/>
        <v>1.1631718180639139E-3</v>
      </c>
      <c r="H711" s="29"/>
      <c r="I711" s="29"/>
    </row>
    <row r="712" spans="1:9" x14ac:dyDescent="0.25">
      <c r="A712" s="31">
        <v>44499.041662442127</v>
      </c>
      <c r="B712" s="45">
        <v>29.25</v>
      </c>
      <c r="C712" s="45">
        <v>29.2916666666667</v>
      </c>
      <c r="D712" s="5">
        <v>180186.022</v>
      </c>
      <c r="E712" s="5">
        <v>61564.961999999992</v>
      </c>
      <c r="F712" s="1">
        <f t="shared" si="20"/>
        <v>118621.06</v>
      </c>
      <c r="G712" s="4">
        <f t="shared" si="21"/>
        <v>1.0656988846955877E-3</v>
      </c>
      <c r="H712" s="29"/>
      <c r="I712" s="29"/>
    </row>
    <row r="713" spans="1:9" x14ac:dyDescent="0.25">
      <c r="A713" s="31">
        <v>44499.083329050925</v>
      </c>
      <c r="B713" s="45">
        <v>29.2916666666667</v>
      </c>
      <c r="C713" s="45">
        <v>29.3333333333333</v>
      </c>
      <c r="D713" s="5">
        <v>179166.58799999999</v>
      </c>
      <c r="E713" s="5">
        <v>65733.498000000007</v>
      </c>
      <c r="F713" s="1">
        <f t="shared" si="20"/>
        <v>113433.08999999998</v>
      </c>
      <c r="G713" s="4">
        <f t="shared" si="21"/>
        <v>1.0190898437475958E-3</v>
      </c>
      <c r="H713" s="29"/>
      <c r="I713" s="29"/>
    </row>
    <row r="714" spans="1:9" x14ac:dyDescent="0.25">
      <c r="A714" s="31">
        <v>44499.124995659724</v>
      </c>
      <c r="B714" s="45">
        <v>29.3333333333333</v>
      </c>
      <c r="C714" s="45">
        <v>29.375</v>
      </c>
      <c r="D714" s="5">
        <v>207208.28799999988</v>
      </c>
      <c r="E714" s="5">
        <v>74992.128000000012</v>
      </c>
      <c r="F714" s="1">
        <f t="shared" si="20"/>
        <v>132216.15999999986</v>
      </c>
      <c r="G714" s="4">
        <f t="shared" si="21"/>
        <v>1.1878380976424693E-3</v>
      </c>
      <c r="H714" s="29"/>
      <c r="I714" s="29"/>
    </row>
    <row r="715" spans="1:9" x14ac:dyDescent="0.25">
      <c r="A715" s="31">
        <v>44499.166662268515</v>
      </c>
      <c r="B715" s="45">
        <v>29.375</v>
      </c>
      <c r="C715" s="45">
        <v>29.4166666666667</v>
      </c>
      <c r="D715" s="5">
        <v>228048.03200000001</v>
      </c>
      <c r="E715" s="5">
        <v>79199.581999999995</v>
      </c>
      <c r="F715" s="1">
        <f t="shared" si="20"/>
        <v>148848.45000000001</v>
      </c>
      <c r="G715" s="4">
        <f t="shared" si="21"/>
        <v>1.3372636119898689E-3</v>
      </c>
      <c r="H715" s="29"/>
      <c r="I715" s="29"/>
    </row>
    <row r="716" spans="1:9" x14ac:dyDescent="0.25">
      <c r="A716" s="31">
        <v>44499.208328877314</v>
      </c>
      <c r="B716" s="45">
        <v>29.4166666666667</v>
      </c>
      <c r="C716" s="45">
        <v>29.4583333333333</v>
      </c>
      <c r="D716" s="5">
        <v>208836.92000000016</v>
      </c>
      <c r="E716" s="5">
        <v>81788.74000000002</v>
      </c>
      <c r="F716" s="1">
        <f t="shared" si="20"/>
        <v>127048.18000000014</v>
      </c>
      <c r="G716" s="4">
        <f t="shared" si="21"/>
        <v>1.1414086480815836E-3</v>
      </c>
      <c r="H716" s="29"/>
      <c r="I716" s="29"/>
    </row>
    <row r="717" spans="1:9" x14ac:dyDescent="0.25">
      <c r="A717" s="31">
        <v>44499.249995486112</v>
      </c>
      <c r="B717" s="45">
        <v>29.4583333333333</v>
      </c>
      <c r="C717" s="45">
        <v>29.5</v>
      </c>
      <c r="D717" s="5">
        <v>205016.07200000004</v>
      </c>
      <c r="E717" s="5">
        <v>82339.072</v>
      </c>
      <c r="F717" s="1">
        <f t="shared" si="20"/>
        <v>122677.00000000004</v>
      </c>
      <c r="G717" s="4">
        <f t="shared" si="21"/>
        <v>1.1021376986329464E-3</v>
      </c>
      <c r="H717" s="29"/>
      <c r="I717" s="29"/>
    </row>
    <row r="718" spans="1:9" x14ac:dyDescent="0.25">
      <c r="A718" s="31">
        <v>44499.291662094911</v>
      </c>
      <c r="B718" s="45">
        <v>29.5</v>
      </c>
      <c r="C718" s="45">
        <v>29.5416666666667</v>
      </c>
      <c r="D718" s="5">
        <v>196319.67600000009</v>
      </c>
      <c r="E718" s="5">
        <v>79916.895999999979</v>
      </c>
      <c r="F718" s="1">
        <f t="shared" si="20"/>
        <v>116402.78000000012</v>
      </c>
      <c r="G718" s="4">
        <f t="shared" si="21"/>
        <v>1.0457697210045668E-3</v>
      </c>
      <c r="H718" s="29"/>
      <c r="I718" s="29"/>
    </row>
    <row r="719" spans="1:9" x14ac:dyDescent="0.25">
      <c r="A719" s="31">
        <v>44499.333328703702</v>
      </c>
      <c r="B719" s="45">
        <v>29.5416666666667</v>
      </c>
      <c r="C719" s="45">
        <v>29.5833333333333</v>
      </c>
      <c r="D719" s="5">
        <v>203572.10799999995</v>
      </c>
      <c r="E719" s="5">
        <v>75213.028000000006</v>
      </c>
      <c r="F719" s="1">
        <f t="shared" si="20"/>
        <v>128359.07999999994</v>
      </c>
      <c r="G719" s="4">
        <f t="shared" si="21"/>
        <v>1.1531858541523035E-3</v>
      </c>
      <c r="H719" s="29"/>
      <c r="I719" s="29"/>
    </row>
    <row r="720" spans="1:9" x14ac:dyDescent="0.25">
      <c r="A720" s="31">
        <v>44499.374995312501</v>
      </c>
      <c r="B720" s="45">
        <v>29.5833333333333</v>
      </c>
      <c r="C720" s="45">
        <v>29.625</v>
      </c>
      <c r="D720" s="5">
        <v>206858.522</v>
      </c>
      <c r="E720" s="5">
        <v>77781.182000000001</v>
      </c>
      <c r="F720" s="1">
        <f t="shared" ref="F720:F758" si="22">D720-E720</f>
        <v>129077.34</v>
      </c>
      <c r="G720" s="4">
        <f t="shared" ref="G720:G757" si="23">F720/$F$759</f>
        <v>1.1596387460833107E-3</v>
      </c>
      <c r="H720" s="29"/>
      <c r="I720" s="29"/>
    </row>
    <row r="721" spans="1:9" x14ac:dyDescent="0.25">
      <c r="A721" s="31">
        <v>44499.416661921299</v>
      </c>
      <c r="B721" s="45">
        <v>29.625</v>
      </c>
      <c r="C721" s="45">
        <v>29.6666666666667</v>
      </c>
      <c r="D721" s="5">
        <v>202469.1160000001</v>
      </c>
      <c r="E721" s="5">
        <v>77423.936000000016</v>
      </c>
      <c r="F721" s="1">
        <f t="shared" si="22"/>
        <v>125045.18000000008</v>
      </c>
      <c r="G721" s="4">
        <f t="shared" si="23"/>
        <v>1.1234135731257088E-3</v>
      </c>
      <c r="H721" s="29"/>
      <c r="I721" s="29"/>
    </row>
    <row r="722" spans="1:9" ht="15.75" customHeight="1" x14ac:dyDescent="0.25">
      <c r="A722" s="31">
        <v>44499.458328530091</v>
      </c>
      <c r="B722" s="45">
        <v>29.6666666666667</v>
      </c>
      <c r="C722" s="45">
        <v>29.7083333333333</v>
      </c>
      <c r="D722" s="5">
        <v>206257.57599999988</v>
      </c>
      <c r="E722" s="5">
        <v>79176.876000000018</v>
      </c>
      <c r="F722" s="1">
        <f t="shared" si="22"/>
        <v>127080.69999999987</v>
      </c>
      <c r="G722" s="4">
        <f t="shared" si="23"/>
        <v>1.1417008097578494E-3</v>
      </c>
      <c r="H722" s="29"/>
      <c r="I722" s="29"/>
    </row>
    <row r="723" spans="1:9" s="29" customFormat="1" x14ac:dyDescent="0.25">
      <c r="A723" s="31">
        <v>44499.499995138889</v>
      </c>
      <c r="B723" s="47">
        <v>29.7083333333333</v>
      </c>
      <c r="C723" s="47">
        <v>29.75</v>
      </c>
      <c r="D723" s="5">
        <v>224008.54800000007</v>
      </c>
      <c r="E723" s="5">
        <v>86481.007999999987</v>
      </c>
      <c r="F723" s="11">
        <f t="shared" si="22"/>
        <v>137527.5400000001</v>
      </c>
      <c r="G723" s="12">
        <f t="shared" si="23"/>
        <v>1.235555861606092E-3</v>
      </c>
    </row>
    <row r="724" spans="1:9" s="29" customFormat="1" x14ac:dyDescent="0.25">
      <c r="A724" s="31">
        <v>44499.541661747688</v>
      </c>
      <c r="B724" s="47">
        <v>29.75</v>
      </c>
      <c r="C724" s="47">
        <v>29.7916666666667</v>
      </c>
      <c r="D724" s="5">
        <v>245088.0180000001</v>
      </c>
      <c r="E724" s="5">
        <v>87446.767999999996</v>
      </c>
      <c r="F724" s="11">
        <f t="shared" si="22"/>
        <v>157641.25000000012</v>
      </c>
      <c r="G724" s="12">
        <f t="shared" si="23"/>
        <v>1.4162586669434452E-3</v>
      </c>
    </row>
    <row r="725" spans="1:9" s="29" customFormat="1" x14ac:dyDescent="0.25">
      <c r="A725" s="31">
        <v>44499.583328356479</v>
      </c>
      <c r="B725" s="47">
        <v>29.7916666666667</v>
      </c>
      <c r="C725" s="47">
        <v>29.8333333333333</v>
      </c>
      <c r="D725" s="5">
        <v>229054.81800000003</v>
      </c>
      <c r="E725" s="5">
        <v>82727.068000000028</v>
      </c>
      <c r="F725" s="11">
        <f t="shared" si="22"/>
        <v>146327.75</v>
      </c>
      <c r="G725" s="12">
        <f t="shared" si="23"/>
        <v>1.3146174884545356E-3</v>
      </c>
    </row>
    <row r="726" spans="1:9" s="29" customFormat="1" x14ac:dyDescent="0.25">
      <c r="A726" s="31">
        <v>44499.624994965277</v>
      </c>
      <c r="B726" s="47">
        <v>29.8333333333333</v>
      </c>
      <c r="C726" s="47">
        <v>29.875</v>
      </c>
      <c r="D726" s="5">
        <v>215603.06599999999</v>
      </c>
      <c r="E726" s="5">
        <v>82132.316000000006</v>
      </c>
      <c r="F726" s="11">
        <f t="shared" si="22"/>
        <v>133470.75</v>
      </c>
      <c r="G726" s="12">
        <f t="shared" si="23"/>
        <v>1.1991094112165548E-3</v>
      </c>
    </row>
    <row r="727" spans="1:9" s="29" customFormat="1" x14ac:dyDescent="0.25">
      <c r="A727" s="31">
        <v>44499.666661574076</v>
      </c>
      <c r="B727" s="47">
        <v>29.875</v>
      </c>
      <c r="C727" s="47">
        <v>29.9166666666667</v>
      </c>
      <c r="D727" s="5">
        <v>221967.90600000008</v>
      </c>
      <c r="E727" s="5">
        <v>78689.156000000003</v>
      </c>
      <c r="F727" s="11">
        <f t="shared" si="22"/>
        <v>143278.75000000006</v>
      </c>
      <c r="G727" s="12">
        <f t="shared" si="23"/>
        <v>1.2872250852890539E-3</v>
      </c>
    </row>
    <row r="728" spans="1:9" s="29" customFormat="1" x14ac:dyDescent="0.25">
      <c r="A728" s="31">
        <v>44499.708328182867</v>
      </c>
      <c r="B728" s="47">
        <v>29.9166666666667</v>
      </c>
      <c r="C728" s="47">
        <v>29.9583333333333</v>
      </c>
      <c r="D728" s="5">
        <v>193593.02600000007</v>
      </c>
      <c r="E728" s="5">
        <v>74852.956000000006</v>
      </c>
      <c r="F728" s="11">
        <f t="shared" si="22"/>
        <v>118740.07000000007</v>
      </c>
      <c r="G728" s="12">
        <f t="shared" si="23"/>
        <v>1.0667680778411192E-3</v>
      </c>
    </row>
    <row r="729" spans="1:9" x14ac:dyDescent="0.25">
      <c r="A729" s="31">
        <v>44499.749994791666</v>
      </c>
      <c r="B729" s="45">
        <v>29.9583333333333</v>
      </c>
      <c r="C729" s="45">
        <v>30</v>
      </c>
      <c r="D729" s="5">
        <v>195428.24999999994</v>
      </c>
      <c r="E729" s="5">
        <v>66901.850000000006</v>
      </c>
      <c r="F729" s="1">
        <f t="shared" si="22"/>
        <v>128526.39999999994</v>
      </c>
      <c r="G729" s="4">
        <f t="shared" si="23"/>
        <v>1.1546890673033853E-3</v>
      </c>
      <c r="H729" s="29"/>
      <c r="I729" s="29"/>
    </row>
    <row r="730" spans="1:9" x14ac:dyDescent="0.25">
      <c r="A730" s="31">
        <v>44499.791661400464</v>
      </c>
      <c r="B730" s="45">
        <v>30</v>
      </c>
      <c r="C730" s="45">
        <v>30.0416666666667</v>
      </c>
      <c r="D730" s="5">
        <v>210249.62599999999</v>
      </c>
      <c r="E730" s="5">
        <v>59172.146000000008</v>
      </c>
      <c r="F730" s="1">
        <f t="shared" si="22"/>
        <v>151077.47999999998</v>
      </c>
      <c r="G730" s="4">
        <f t="shared" si="23"/>
        <v>1.3572893543407885E-3</v>
      </c>
      <c r="H730" s="29"/>
      <c r="I730" s="29"/>
    </row>
    <row r="731" spans="1:9" x14ac:dyDescent="0.25">
      <c r="A731" s="31">
        <v>44499.833328009256</v>
      </c>
      <c r="B731" s="45">
        <v>30.0416666666667</v>
      </c>
      <c r="C731" s="45">
        <v>30.0833333333333</v>
      </c>
      <c r="D731" s="5">
        <v>194115.67200000005</v>
      </c>
      <c r="E731" s="5">
        <v>53725.84199999999</v>
      </c>
      <c r="F731" s="1">
        <f t="shared" si="22"/>
        <v>140389.83000000007</v>
      </c>
      <c r="G731" s="4">
        <f t="shared" si="23"/>
        <v>1.2612708506702203E-3</v>
      </c>
      <c r="H731" s="29"/>
      <c r="I731" s="29"/>
    </row>
    <row r="732" spans="1:9" x14ac:dyDescent="0.25">
      <c r="A732" s="31">
        <v>44499.874994618054</v>
      </c>
      <c r="B732" s="45">
        <v>30.0833333333333</v>
      </c>
      <c r="C732" s="45">
        <v>30.125</v>
      </c>
      <c r="D732" s="5">
        <v>182954.49399999998</v>
      </c>
      <c r="E732" s="5">
        <v>55639.973999999987</v>
      </c>
      <c r="F732" s="1">
        <f t="shared" si="22"/>
        <v>127314.51999999999</v>
      </c>
      <c r="G732" s="4">
        <f t="shared" si="23"/>
        <v>1.1438014629910917E-3</v>
      </c>
      <c r="H732" s="29"/>
      <c r="I732" s="29"/>
    </row>
    <row r="733" spans="1:9" x14ac:dyDescent="0.25">
      <c r="A733" s="31">
        <v>44499.916661226853</v>
      </c>
      <c r="B733" s="45">
        <v>30.125</v>
      </c>
      <c r="C733" s="45">
        <v>30.1666666666667</v>
      </c>
      <c r="D733" s="5">
        <v>175841.00600000002</v>
      </c>
      <c r="E733" s="5">
        <v>55735.425999999992</v>
      </c>
      <c r="F733" s="1">
        <f t="shared" si="22"/>
        <v>120105.58000000003</v>
      </c>
      <c r="G733" s="4">
        <f t="shared" si="23"/>
        <v>1.0790359035041223E-3</v>
      </c>
      <c r="H733" s="29"/>
      <c r="I733" s="29"/>
    </row>
    <row r="734" spans="1:9" x14ac:dyDescent="0.25">
      <c r="A734" s="31">
        <v>44499.958327835651</v>
      </c>
      <c r="B734" s="45">
        <v>30.1666666666667</v>
      </c>
      <c r="C734" s="45">
        <v>30.2083333333333</v>
      </c>
      <c r="D734" s="5">
        <v>174062.43599999999</v>
      </c>
      <c r="E734" s="5">
        <v>55435.395999999993</v>
      </c>
      <c r="F734" s="1">
        <f t="shared" si="22"/>
        <v>118627.04</v>
      </c>
      <c r="G734" s="4">
        <f t="shared" si="23"/>
        <v>1.0657526093826751E-3</v>
      </c>
      <c r="H734" s="29"/>
      <c r="I734" s="29"/>
    </row>
    <row r="735" spans="1:9" ht="15" customHeight="1" x14ac:dyDescent="0.25">
      <c r="A735" s="31">
        <v>44500</v>
      </c>
      <c r="B735" s="45">
        <v>29.2083333333333</v>
      </c>
      <c r="C735" s="45">
        <v>29.25</v>
      </c>
      <c r="D735" s="5">
        <v>181688.21599999996</v>
      </c>
      <c r="E735" s="5">
        <v>56469.80599999999</v>
      </c>
      <c r="F735" s="1">
        <f t="shared" si="22"/>
        <v>125218.40999999997</v>
      </c>
      <c r="G735" s="4">
        <f>F735/$F$759</f>
        <v>1.1249698820795801E-3</v>
      </c>
    </row>
    <row r="736" spans="1:9" ht="15" customHeight="1" x14ac:dyDescent="0.25">
      <c r="A736" s="31">
        <v>44500.041672164349</v>
      </c>
      <c r="B736" s="45">
        <v>29.25</v>
      </c>
      <c r="C736" s="45">
        <v>29.2916666666667</v>
      </c>
      <c r="D736" s="5">
        <v>179181.49799999996</v>
      </c>
      <c r="E736" s="5">
        <v>56662.717999999986</v>
      </c>
      <c r="F736" s="1">
        <f t="shared" si="22"/>
        <v>122518.77999999997</v>
      </c>
      <c r="G736" s="4">
        <f t="shared" si="23"/>
        <v>1.1007162404404753E-3</v>
      </c>
    </row>
    <row r="737" spans="1:7" ht="15" customHeight="1" x14ac:dyDescent="0.25">
      <c r="A737" s="31">
        <v>44500.083344328705</v>
      </c>
      <c r="B737" s="45">
        <v>29.2916666666667</v>
      </c>
      <c r="C737" s="45">
        <v>29.3333333333333</v>
      </c>
      <c r="D737" s="5">
        <v>170353.83600000007</v>
      </c>
      <c r="E737" s="5">
        <v>58800.796000000002</v>
      </c>
      <c r="F737" s="1">
        <f t="shared" si="22"/>
        <v>111553.04000000007</v>
      </c>
      <c r="G737" s="4">
        <f t="shared" si="23"/>
        <v>1.0021993591391137E-3</v>
      </c>
    </row>
    <row r="738" spans="1:7" ht="15" customHeight="1" x14ac:dyDescent="0.25">
      <c r="A738" s="31">
        <v>44500.125016493053</v>
      </c>
      <c r="B738" s="45">
        <v>29.3333333333333</v>
      </c>
      <c r="C738" s="45">
        <v>29.375</v>
      </c>
      <c r="D738" s="5">
        <v>159778.59999999998</v>
      </c>
      <c r="E738" s="5">
        <v>62110.80999999999</v>
      </c>
      <c r="F738" s="1">
        <f t="shared" si="22"/>
        <v>97667.789999999979</v>
      </c>
      <c r="G738" s="4">
        <f t="shared" si="23"/>
        <v>8.774534207811231E-4</v>
      </c>
    </row>
    <row r="739" spans="1:7" ht="15" customHeight="1" x14ac:dyDescent="0.25">
      <c r="A739" s="31">
        <v>44500.166688657409</v>
      </c>
      <c r="B739" s="45">
        <v>29.375</v>
      </c>
      <c r="C739" s="45">
        <v>29.4166666666667</v>
      </c>
      <c r="D739" s="5">
        <v>183162.64800000004</v>
      </c>
      <c r="E739" s="5">
        <v>71229.178</v>
      </c>
      <c r="F739" s="1">
        <f t="shared" si="22"/>
        <v>111933.47000000004</v>
      </c>
      <c r="G739" s="4">
        <f t="shared" si="23"/>
        <v>1.0056171656121356E-3</v>
      </c>
    </row>
    <row r="740" spans="1:7" ht="15" customHeight="1" x14ac:dyDescent="0.25">
      <c r="A740" s="31">
        <v>44500.208360821758</v>
      </c>
      <c r="B740" s="45">
        <v>29.4166666666667</v>
      </c>
      <c r="C740" s="45">
        <v>29.4583333333333</v>
      </c>
      <c r="D740" s="5">
        <v>188024.35600000003</v>
      </c>
      <c r="E740" s="5">
        <v>78166.995999999999</v>
      </c>
      <c r="F740" s="1">
        <f t="shared" si="22"/>
        <v>109857.36000000003</v>
      </c>
      <c r="G740" s="4">
        <f t="shared" si="23"/>
        <v>9.86965265928341E-4</v>
      </c>
    </row>
    <row r="741" spans="1:7" ht="15" customHeight="1" x14ac:dyDescent="0.25">
      <c r="A741" s="31">
        <v>44500.250032986114</v>
      </c>
      <c r="B741" s="45">
        <v>29.4583333333333</v>
      </c>
      <c r="C741" s="45">
        <v>29.5</v>
      </c>
      <c r="D741" s="5">
        <v>209435.41800000006</v>
      </c>
      <c r="E741" s="5">
        <v>80309.538</v>
      </c>
      <c r="F741" s="1">
        <f t="shared" si="22"/>
        <v>129125.88000000006</v>
      </c>
      <c r="G741" s="4">
        <f t="shared" si="23"/>
        <v>1.1600748324229809E-3</v>
      </c>
    </row>
    <row r="742" spans="1:7" ht="15" customHeight="1" x14ac:dyDescent="0.25">
      <c r="A742" s="31">
        <v>44500.291705150463</v>
      </c>
      <c r="B742" s="45">
        <v>29.5</v>
      </c>
      <c r="C742" s="45">
        <v>29.5416666666667</v>
      </c>
      <c r="D742" s="5">
        <v>216045.74799999991</v>
      </c>
      <c r="E742" s="5">
        <v>80363.547999999995</v>
      </c>
      <c r="F742" s="1">
        <f t="shared" si="22"/>
        <v>135682.1999999999</v>
      </c>
      <c r="G742" s="4">
        <f t="shared" si="23"/>
        <v>1.2189772137683103E-3</v>
      </c>
    </row>
    <row r="743" spans="1:7" ht="15" customHeight="1" x14ac:dyDescent="0.25">
      <c r="A743" s="31">
        <v>44500.333377314812</v>
      </c>
      <c r="B743" s="45">
        <v>29.5416666666667</v>
      </c>
      <c r="C743" s="45">
        <v>29.5833333333333</v>
      </c>
      <c r="D743" s="5">
        <v>216495.62200000003</v>
      </c>
      <c r="E743" s="5">
        <v>78645.552000000011</v>
      </c>
      <c r="F743" s="1">
        <f t="shared" si="22"/>
        <v>137850.07</v>
      </c>
      <c r="G743" s="4">
        <f t="shared" si="23"/>
        <v>1.238453490924872E-3</v>
      </c>
    </row>
    <row r="744" spans="1:7" ht="15" customHeight="1" x14ac:dyDescent="0.25">
      <c r="A744" s="31">
        <v>44500.375049479168</v>
      </c>
      <c r="B744" s="45">
        <v>29.5833333333333</v>
      </c>
      <c r="C744" s="45">
        <v>29.625</v>
      </c>
      <c r="D744" s="5">
        <v>217286.04799999989</v>
      </c>
      <c r="E744" s="5">
        <v>74479.077999999994</v>
      </c>
      <c r="F744" s="1">
        <f t="shared" si="22"/>
        <v>142806.96999999991</v>
      </c>
      <c r="G744" s="4">
        <f t="shared" si="23"/>
        <v>1.2829865848084324E-3</v>
      </c>
    </row>
    <row r="745" spans="1:7" ht="15" customHeight="1" x14ac:dyDescent="0.25">
      <c r="A745" s="31">
        <v>44500.416721643516</v>
      </c>
      <c r="B745" s="45">
        <v>29.625</v>
      </c>
      <c r="C745" s="45">
        <v>29.6666666666667</v>
      </c>
      <c r="D745" s="5">
        <v>242482.14999999991</v>
      </c>
      <c r="E745" s="5">
        <v>75921.459999999992</v>
      </c>
      <c r="F745" s="1">
        <f t="shared" si="22"/>
        <v>166560.68999999992</v>
      </c>
      <c r="G745" s="4">
        <f t="shared" si="23"/>
        <v>1.496391463430924E-3</v>
      </c>
    </row>
    <row r="746" spans="1:7" ht="15" customHeight="1" x14ac:dyDescent="0.25">
      <c r="A746" s="31">
        <v>44500.458393807872</v>
      </c>
      <c r="B746" s="45">
        <v>29.6666666666667</v>
      </c>
      <c r="C746" s="45">
        <v>29.7083333333333</v>
      </c>
      <c r="D746" s="5">
        <v>257806.55200000003</v>
      </c>
      <c r="E746" s="5">
        <v>75982.431999999986</v>
      </c>
      <c r="F746" s="1">
        <f t="shared" si="22"/>
        <v>181824.12000000005</v>
      </c>
      <c r="G746" s="4">
        <f t="shared" si="23"/>
        <v>1.6335190555096773E-3</v>
      </c>
    </row>
    <row r="747" spans="1:7" s="29" customFormat="1" ht="15" customHeight="1" x14ac:dyDescent="0.25">
      <c r="A747" s="31">
        <v>44500.500065972221</v>
      </c>
      <c r="B747" s="47">
        <v>29.7083333333333</v>
      </c>
      <c r="C747" s="47">
        <v>29.75</v>
      </c>
      <c r="D747" s="5">
        <v>267401.87800000008</v>
      </c>
      <c r="E747" s="5">
        <v>79275.547999999981</v>
      </c>
      <c r="F747" s="11">
        <f t="shared" si="22"/>
        <v>188126.3300000001</v>
      </c>
      <c r="G747" s="12">
        <f t="shared" si="23"/>
        <v>1.6901384970162481E-3</v>
      </c>
    </row>
    <row r="748" spans="1:7" s="29" customFormat="1" ht="15" customHeight="1" x14ac:dyDescent="0.25">
      <c r="A748" s="31">
        <v>44500.541738136577</v>
      </c>
      <c r="B748" s="47">
        <v>29.75</v>
      </c>
      <c r="C748" s="47">
        <v>29.7916666666667</v>
      </c>
      <c r="D748" s="5">
        <v>267346.24400000006</v>
      </c>
      <c r="E748" s="5">
        <v>81070.934000000008</v>
      </c>
      <c r="F748" s="11">
        <f t="shared" si="22"/>
        <v>186275.31000000006</v>
      </c>
      <c r="G748" s="12">
        <f t="shared" si="23"/>
        <v>1.6735088197097961E-3</v>
      </c>
    </row>
    <row r="749" spans="1:7" s="29" customFormat="1" ht="15" customHeight="1" x14ac:dyDescent="0.25">
      <c r="A749" s="31">
        <v>44500.583410300926</v>
      </c>
      <c r="B749" s="47">
        <v>29.7916666666667</v>
      </c>
      <c r="C749" s="47">
        <v>29.8333333333333</v>
      </c>
      <c r="D749" s="5">
        <v>258715.04199999996</v>
      </c>
      <c r="E749" s="5">
        <v>83078.802000000011</v>
      </c>
      <c r="F749" s="11">
        <f t="shared" si="22"/>
        <v>175636.23999999993</v>
      </c>
      <c r="G749" s="12">
        <f t="shared" si="23"/>
        <v>1.5779267617413509E-3</v>
      </c>
    </row>
    <row r="750" spans="1:7" s="29" customFormat="1" ht="15" customHeight="1" x14ac:dyDescent="0.25">
      <c r="A750" s="31">
        <v>44500.625082465274</v>
      </c>
      <c r="B750" s="47">
        <v>29.8333333333333</v>
      </c>
      <c r="C750" s="47">
        <v>29.875</v>
      </c>
      <c r="D750" s="5">
        <v>259790.54399999999</v>
      </c>
      <c r="E750" s="5">
        <v>78195.464000000007</v>
      </c>
      <c r="F750" s="11">
        <f t="shared" si="22"/>
        <v>181595.08</v>
      </c>
      <c r="G750" s="12">
        <f t="shared" si="23"/>
        <v>1.6314613460898597E-3</v>
      </c>
    </row>
    <row r="751" spans="1:7" s="29" customFormat="1" ht="15" customHeight="1" x14ac:dyDescent="0.25">
      <c r="A751" s="31">
        <v>44500.66675462963</v>
      </c>
      <c r="B751" s="47">
        <v>29.875</v>
      </c>
      <c r="C751" s="47">
        <v>29.9166666666667</v>
      </c>
      <c r="D751" s="5">
        <v>249230.15999999997</v>
      </c>
      <c r="E751" s="5">
        <v>78360.450000000012</v>
      </c>
      <c r="F751" s="11">
        <f t="shared" si="22"/>
        <v>170869.70999999996</v>
      </c>
      <c r="G751" s="12">
        <f t="shared" si="23"/>
        <v>1.5351039636238158E-3</v>
      </c>
    </row>
    <row r="752" spans="1:7" s="29" customFormat="1" ht="15" customHeight="1" x14ac:dyDescent="0.25">
      <c r="A752" s="31">
        <v>44500.708426793979</v>
      </c>
      <c r="B752" s="47">
        <v>29.9166666666667</v>
      </c>
      <c r="C752" s="47">
        <v>29.9583333333333</v>
      </c>
      <c r="D752" s="5">
        <v>229085.28800000006</v>
      </c>
      <c r="E752" s="5">
        <v>75020.717999999964</v>
      </c>
      <c r="F752" s="11">
        <f t="shared" si="22"/>
        <v>154064.57000000009</v>
      </c>
      <c r="G752" s="12">
        <f t="shared" si="23"/>
        <v>1.3841255542658732E-3</v>
      </c>
    </row>
    <row r="753" spans="1:7" ht="15" customHeight="1" x14ac:dyDescent="0.25">
      <c r="A753" s="31">
        <v>44500.750098958335</v>
      </c>
      <c r="B753" s="45">
        <v>29.9583333333333</v>
      </c>
      <c r="C753" s="45">
        <v>30</v>
      </c>
      <c r="D753" s="5">
        <v>214472.842</v>
      </c>
      <c r="E753" s="5">
        <v>68846.181999999986</v>
      </c>
      <c r="F753" s="1">
        <f t="shared" si="22"/>
        <v>145626.66000000003</v>
      </c>
      <c r="G753" s="4">
        <f t="shared" si="23"/>
        <v>1.3083188528575246E-3</v>
      </c>
    </row>
    <row r="754" spans="1:7" ht="15" customHeight="1" x14ac:dyDescent="0.25">
      <c r="A754" s="31">
        <v>44500.791771122684</v>
      </c>
      <c r="B754" s="45">
        <v>30</v>
      </c>
      <c r="C754" s="45">
        <v>30.0416666666667</v>
      </c>
      <c r="D754" s="5">
        <v>221987.28199999992</v>
      </c>
      <c r="E754" s="5">
        <v>66769.551999999981</v>
      </c>
      <c r="F754" s="1">
        <f>D754-E754</f>
        <v>155217.72999999992</v>
      </c>
      <c r="G754" s="4">
        <f>F754/$F$759</f>
        <v>1.394485614493588E-3</v>
      </c>
    </row>
    <row r="755" spans="1:7" ht="15" customHeight="1" x14ac:dyDescent="0.25">
      <c r="A755" s="31">
        <v>44500.83344328704</v>
      </c>
      <c r="B755" s="45">
        <v>30.0416666666667</v>
      </c>
      <c r="C755" s="45">
        <v>30.0833333333333</v>
      </c>
      <c r="D755" s="5">
        <v>219979.47999999995</v>
      </c>
      <c r="E755" s="5">
        <v>58175.339999999982</v>
      </c>
      <c r="F755" s="1">
        <f t="shared" si="22"/>
        <v>161804.13999999996</v>
      </c>
      <c r="G755" s="4">
        <f t="shared" si="23"/>
        <v>1.4536583262460198E-3</v>
      </c>
    </row>
    <row r="756" spans="1:7" ht="15" customHeight="1" x14ac:dyDescent="0.25">
      <c r="A756" s="31">
        <v>44500.875115451388</v>
      </c>
      <c r="B756" s="45">
        <v>30.0833333333333</v>
      </c>
      <c r="C756" s="45">
        <v>30.125</v>
      </c>
      <c r="D756" s="5">
        <v>194834.03799999988</v>
      </c>
      <c r="E756" s="5">
        <v>54177.197999999982</v>
      </c>
      <c r="F756" s="1">
        <f t="shared" si="22"/>
        <v>140656.83999999991</v>
      </c>
      <c r="G756" s="4">
        <f t="shared" si="23"/>
        <v>1.2636696849008568E-3</v>
      </c>
    </row>
    <row r="757" spans="1:7" ht="15" customHeight="1" x14ac:dyDescent="0.25">
      <c r="A757" s="31">
        <v>44500.916787615737</v>
      </c>
      <c r="B757" s="45">
        <v>30.125</v>
      </c>
      <c r="C757" s="45">
        <v>30.1666666666667</v>
      </c>
      <c r="D757" s="5">
        <v>185936.56200000003</v>
      </c>
      <c r="E757" s="5">
        <v>55721.652000000002</v>
      </c>
      <c r="F757" s="1">
        <f t="shared" si="22"/>
        <v>130214.91000000003</v>
      </c>
      <c r="G757" s="4">
        <f t="shared" si="23"/>
        <v>1.169858744794022E-3</v>
      </c>
    </row>
    <row r="758" spans="1:7" ht="15" customHeight="1" x14ac:dyDescent="0.25">
      <c r="A758" s="31">
        <v>44500.958459780093</v>
      </c>
      <c r="B758" s="45">
        <v>30.1666666666667</v>
      </c>
      <c r="C758" s="45">
        <v>30.2083333333333</v>
      </c>
      <c r="D758" s="5">
        <v>182618.46600000001</v>
      </c>
      <c r="E758" s="5">
        <v>55369.505999999987</v>
      </c>
      <c r="F758" s="1">
        <f t="shared" si="22"/>
        <v>127248.96000000002</v>
      </c>
      <c r="G758" s="4">
        <f>F758/$F$759</f>
        <v>1.1432124679266352E-3</v>
      </c>
    </row>
    <row r="759" spans="1:7" ht="16.5" thickBot="1" x14ac:dyDescent="0.3">
      <c r="A759" s="65" t="s">
        <v>9</v>
      </c>
      <c r="B759" s="66"/>
      <c r="C759" s="66"/>
      <c r="D759" s="48">
        <f>SUM(D15:D758)</f>
        <v>165378698.61980784</v>
      </c>
      <c r="E759" s="48">
        <f>SUM(E15:E758)</f>
        <v>54070465.399798959</v>
      </c>
      <c r="F759" s="48">
        <f>SUM(F15:F758)</f>
        <v>111308233.22000904</v>
      </c>
      <c r="G759" s="49">
        <f>SUM(G15:G758)</f>
        <v>0.99999999999999867</v>
      </c>
    </row>
    <row r="761" spans="1:7" x14ac:dyDescent="0.25">
      <c r="A761" s="29" t="s">
        <v>64</v>
      </c>
    </row>
    <row r="762" spans="1:7" x14ac:dyDescent="0.25">
      <c r="A762" s="29" t="s">
        <v>66</v>
      </c>
    </row>
  </sheetData>
  <mergeCells count="6">
    <mergeCell ref="A759:C759"/>
    <mergeCell ref="A2:C2"/>
    <mergeCell ref="A5:G5"/>
    <mergeCell ref="A6:G6"/>
    <mergeCell ref="B8:C8"/>
    <mergeCell ref="B9:C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64"/>
  <sheetViews>
    <sheetView zoomScale="70" zoomScaleNormal="70" workbookViewId="0">
      <selection activeCell="A9" sqref="A9"/>
    </sheetView>
  </sheetViews>
  <sheetFormatPr defaultRowHeight="15" x14ac:dyDescent="0.25"/>
  <cols>
    <col min="1" max="1" width="45.140625" customWidth="1"/>
  </cols>
  <sheetData>
    <row r="3" spans="1:27" x14ac:dyDescent="0.25">
      <c r="A3" s="13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13"/>
    </row>
    <row r="4" spans="1:27" x14ac:dyDescent="0.25">
      <c r="A4" s="13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7"/>
      <c r="O4" s="27"/>
      <c r="P4" s="27"/>
      <c r="Q4" s="27"/>
      <c r="R4" s="27"/>
      <c r="S4" s="27"/>
      <c r="T4" s="26"/>
      <c r="U4" s="26"/>
      <c r="V4" s="26"/>
      <c r="W4" s="26"/>
      <c r="X4" s="26"/>
      <c r="Y4" s="26"/>
      <c r="Z4" s="13"/>
    </row>
    <row r="5" spans="1:27" ht="23.25" x14ac:dyDescent="0.3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4"/>
      <c r="M5" s="13"/>
      <c r="N5" s="14"/>
      <c r="O5" s="13"/>
      <c r="P5" s="13"/>
      <c r="Q5" s="14"/>
      <c r="R5" s="13"/>
      <c r="S5" s="13"/>
      <c r="T5" s="13"/>
      <c r="U5" s="13"/>
      <c r="V5" s="13"/>
      <c r="W5" s="15"/>
      <c r="X5" s="13"/>
      <c r="Y5" s="13"/>
      <c r="Z5" s="13"/>
    </row>
    <row r="6" spans="1:27" ht="22.5" x14ac:dyDescent="0.3">
      <c r="A6" s="13"/>
      <c r="B6" s="13"/>
      <c r="C6" s="13"/>
      <c r="D6" s="13"/>
      <c r="E6" s="16" t="s">
        <v>68</v>
      </c>
      <c r="F6" s="13"/>
      <c r="G6" s="13"/>
      <c r="H6" s="13"/>
      <c r="I6" s="13"/>
      <c r="J6" s="13"/>
      <c r="K6" s="13"/>
      <c r="L6" s="14"/>
      <c r="M6" s="13"/>
      <c r="N6" s="14"/>
      <c r="O6" s="13"/>
      <c r="P6" s="13"/>
      <c r="Q6" s="14"/>
      <c r="R6" s="13"/>
      <c r="S6" s="13"/>
      <c r="T6" s="13"/>
      <c r="U6" s="13"/>
      <c r="V6" s="13"/>
      <c r="W6" s="14"/>
      <c r="X6" s="13"/>
      <c r="Y6" s="13"/>
      <c r="Z6" s="13"/>
    </row>
    <row r="7" spans="1:27" ht="20.25" x14ac:dyDescent="0.3">
      <c r="A7" s="13"/>
      <c r="B7" s="13"/>
      <c r="C7" s="13"/>
      <c r="D7" s="13"/>
      <c r="E7" s="17"/>
      <c r="F7" s="13"/>
      <c r="G7" s="13"/>
      <c r="H7" s="13"/>
      <c r="I7" s="13"/>
      <c r="J7" s="13"/>
      <c r="K7" s="13"/>
      <c r="L7" s="14"/>
      <c r="M7" s="13"/>
      <c r="N7" s="14"/>
      <c r="O7" s="13"/>
      <c r="P7" s="13"/>
      <c r="Q7" s="14"/>
      <c r="R7" s="13"/>
      <c r="S7" s="13"/>
      <c r="T7" s="13"/>
      <c r="U7" s="13"/>
      <c r="V7" s="13"/>
      <c r="W7" s="14"/>
      <c r="X7" s="13"/>
      <c r="Y7" s="13"/>
      <c r="Z7" s="13"/>
    </row>
    <row r="9" spans="1:27" ht="18.75" x14ac:dyDescent="0.3">
      <c r="A9" s="23" t="s">
        <v>10</v>
      </c>
      <c r="B9" s="18" t="s">
        <v>11</v>
      </c>
      <c r="C9" s="18" t="s">
        <v>12</v>
      </c>
      <c r="D9" s="18" t="s">
        <v>13</v>
      </c>
      <c r="E9" s="18" t="s">
        <v>14</v>
      </c>
      <c r="F9" s="18" t="s">
        <v>15</v>
      </c>
      <c r="G9" s="18" t="s">
        <v>16</v>
      </c>
      <c r="H9" s="18" t="s">
        <v>17</v>
      </c>
      <c r="I9" s="18" t="s">
        <v>18</v>
      </c>
      <c r="J9" s="18" t="s">
        <v>19</v>
      </c>
      <c r="K9" s="18" t="s">
        <v>20</v>
      </c>
      <c r="L9" s="18" t="s">
        <v>21</v>
      </c>
      <c r="M9" s="18" t="s">
        <v>22</v>
      </c>
      <c r="N9" s="18" t="s">
        <v>23</v>
      </c>
      <c r="O9" s="18" t="s">
        <v>24</v>
      </c>
      <c r="P9" s="18" t="s">
        <v>25</v>
      </c>
      <c r="Q9" s="18" t="s">
        <v>26</v>
      </c>
      <c r="R9" s="18" t="s">
        <v>27</v>
      </c>
      <c r="S9" s="18" t="s">
        <v>28</v>
      </c>
      <c r="T9" s="18" t="s">
        <v>29</v>
      </c>
      <c r="U9" s="18" t="s">
        <v>30</v>
      </c>
      <c r="V9" s="18" t="s">
        <v>31</v>
      </c>
      <c r="W9" s="18" t="s">
        <v>32</v>
      </c>
      <c r="X9" s="18" t="s">
        <v>33</v>
      </c>
      <c r="Y9" s="18" t="s">
        <v>34</v>
      </c>
      <c r="Z9" s="73" t="s">
        <v>35</v>
      </c>
    </row>
    <row r="10" spans="1:27" ht="38.25" customHeight="1" x14ac:dyDescent="0.3">
      <c r="A10" s="24" t="s">
        <v>36</v>
      </c>
      <c r="B10" s="18" t="s">
        <v>30</v>
      </c>
      <c r="C10" s="18" t="s">
        <v>37</v>
      </c>
      <c r="D10" s="18" t="s">
        <v>38</v>
      </c>
      <c r="E10" s="18" t="s">
        <v>39</v>
      </c>
      <c r="F10" s="18" t="s">
        <v>40</v>
      </c>
      <c r="G10" s="18" t="s">
        <v>41</v>
      </c>
      <c r="H10" s="18" t="s">
        <v>42</v>
      </c>
      <c r="I10" s="18" t="s">
        <v>43</v>
      </c>
      <c r="J10" s="18" t="s">
        <v>44</v>
      </c>
      <c r="K10" s="18" t="s">
        <v>45</v>
      </c>
      <c r="L10" s="18" t="s">
        <v>46</v>
      </c>
      <c r="M10" s="18" t="s">
        <v>47</v>
      </c>
      <c r="N10" s="18" t="s">
        <v>48</v>
      </c>
      <c r="O10" s="18" t="s">
        <v>49</v>
      </c>
      <c r="P10" s="18" t="s">
        <v>50</v>
      </c>
      <c r="Q10" s="18" t="s">
        <v>51</v>
      </c>
      <c r="R10" s="18" t="s">
        <v>52</v>
      </c>
      <c r="S10" s="18" t="s">
        <v>53</v>
      </c>
      <c r="T10" s="18" t="s">
        <v>54</v>
      </c>
      <c r="U10" s="18" t="s">
        <v>55</v>
      </c>
      <c r="V10" s="18" t="s">
        <v>56</v>
      </c>
      <c r="W10" s="18" t="s">
        <v>57</v>
      </c>
      <c r="X10" s="18" t="s">
        <v>58</v>
      </c>
      <c r="Y10" s="18" t="s">
        <v>59</v>
      </c>
      <c r="Z10" s="74"/>
    </row>
    <row r="11" spans="1:27" ht="39.75" customHeight="1" x14ac:dyDescent="0.25">
      <c r="A11" s="24" t="s">
        <v>60</v>
      </c>
      <c r="B11" s="22">
        <v>3.4859532406304933E-2</v>
      </c>
      <c r="C11" s="22">
        <v>3.868575545857933E-2</v>
      </c>
      <c r="D11" s="22">
        <v>4.2650483631258625E-2</v>
      </c>
      <c r="E11" s="22">
        <v>4.658762158108834E-2</v>
      </c>
      <c r="F11" s="22">
        <v>5.0952332023497103E-2</v>
      </c>
      <c r="G11" s="22">
        <v>4.8155676669581676E-2</v>
      </c>
      <c r="H11" s="22">
        <v>4.7939969204696072E-2</v>
      </c>
      <c r="I11" s="22">
        <v>4.6585017706864046E-2</v>
      </c>
      <c r="J11" s="22">
        <v>4.7216176870328502E-2</v>
      </c>
      <c r="K11" s="22">
        <v>4.5274342328051852E-2</v>
      </c>
      <c r="L11" s="22">
        <v>4.2573714385970213E-2</v>
      </c>
      <c r="M11" s="22">
        <v>4.1916115296630842E-2</v>
      </c>
      <c r="N11" s="22">
        <v>4.2828712788591697E-2</v>
      </c>
      <c r="O11" s="22">
        <v>5.0827117115800215E-2</v>
      </c>
      <c r="P11" s="22">
        <v>4.9882362135474839E-2</v>
      </c>
      <c r="Q11" s="22">
        <v>4.5761981897116347E-2</v>
      </c>
      <c r="R11" s="22">
        <v>4.2589238302352415E-2</v>
      </c>
      <c r="S11" s="22">
        <v>3.5834488671312038E-2</v>
      </c>
      <c r="T11" s="22">
        <v>3.0970312971223442E-2</v>
      </c>
      <c r="U11" s="22">
        <v>3.371027786458123E-2</v>
      </c>
      <c r="V11" s="22">
        <v>3.4354875363428551E-2</v>
      </c>
      <c r="W11" s="22">
        <v>3.4439472043717265E-2</v>
      </c>
      <c r="X11" s="22">
        <v>3.3151281024789939E-2</v>
      </c>
      <c r="Y11" s="22">
        <v>3.2253142258760401E-2</v>
      </c>
      <c r="Z11" s="22">
        <f>SUM(B11:Y11)</f>
        <v>0.99999999999999978</v>
      </c>
      <c r="AA11" s="53"/>
    </row>
    <row r="12" spans="1:27" ht="43.5" customHeight="1" x14ac:dyDescent="0.25">
      <c r="A12" s="24" t="s">
        <v>61</v>
      </c>
      <c r="B12" s="22">
        <v>3.5182649806861095E-2</v>
      </c>
      <c r="C12" s="22">
        <v>3.841838106932853E-2</v>
      </c>
      <c r="D12" s="22">
        <v>4.2216553924739574E-2</v>
      </c>
      <c r="E12" s="22">
        <v>4.6073498623084026E-2</v>
      </c>
      <c r="F12" s="22">
        <v>5.0020334194704835E-2</v>
      </c>
      <c r="G12" s="22">
        <v>4.764271718547694E-2</v>
      </c>
      <c r="H12" s="22">
        <v>4.7290950214900665E-2</v>
      </c>
      <c r="I12" s="22">
        <v>4.5764490894823553E-2</v>
      </c>
      <c r="J12" s="22">
        <v>4.6338966727834129E-2</v>
      </c>
      <c r="K12" s="22">
        <v>4.4552632625620946E-2</v>
      </c>
      <c r="L12" s="22">
        <v>4.2341651678941432E-2</v>
      </c>
      <c r="M12" s="22">
        <v>4.203104338879219E-2</v>
      </c>
      <c r="N12" s="22">
        <v>4.3782097685150963E-2</v>
      </c>
      <c r="O12" s="22">
        <v>4.9711109052131906E-2</v>
      </c>
      <c r="P12" s="22">
        <v>4.8552555760345235E-2</v>
      </c>
      <c r="Q12" s="22">
        <v>4.5128009085109E-2</v>
      </c>
      <c r="R12" s="22">
        <v>4.2576825567186165E-2</v>
      </c>
      <c r="S12" s="22">
        <v>3.6769078455413724E-2</v>
      </c>
      <c r="T12" s="22">
        <v>3.2362896398506931E-2</v>
      </c>
      <c r="U12" s="22">
        <v>3.3962756128990808E-2</v>
      </c>
      <c r="V12" s="22">
        <v>3.6259749465455328E-2</v>
      </c>
      <c r="W12" s="22">
        <v>3.5382048174420561E-2</v>
      </c>
      <c r="X12" s="22">
        <v>3.4054295359335615E-2</v>
      </c>
      <c r="Y12" s="22">
        <v>3.3584708532845536E-2</v>
      </c>
      <c r="Z12" s="22">
        <f>SUM(B12:Y12)</f>
        <v>0.99999999999999956</v>
      </c>
    </row>
    <row r="32" spans="8:8" ht="18.75" x14ac:dyDescent="0.3">
      <c r="H32" s="14"/>
    </row>
    <row r="36" spans="2:15" ht="18.75" x14ac:dyDescent="0.3">
      <c r="B36" s="13"/>
      <c r="C36" s="13"/>
      <c r="D36" s="13"/>
      <c r="E36" s="13"/>
      <c r="F36" s="13"/>
      <c r="G36" s="13"/>
      <c r="H36" s="14"/>
      <c r="I36" s="13"/>
      <c r="J36" s="13"/>
      <c r="K36" s="13"/>
      <c r="L36" s="13"/>
      <c r="M36" s="13"/>
      <c r="N36" s="13"/>
      <c r="O36" s="13"/>
    </row>
    <row r="37" spans="2:15" ht="21" x14ac:dyDescent="0.35">
      <c r="B37" s="25" t="s">
        <v>62</v>
      </c>
      <c r="C37" s="20"/>
      <c r="D37" s="20"/>
      <c r="E37" s="20"/>
      <c r="F37" s="20"/>
      <c r="G37" s="20"/>
      <c r="H37" s="13"/>
      <c r="I37" s="20"/>
      <c r="J37" s="21"/>
      <c r="K37" s="13"/>
      <c r="L37" s="13"/>
      <c r="M37" s="13"/>
      <c r="N37" s="13"/>
      <c r="O37" s="19" t="s">
        <v>63</v>
      </c>
    </row>
    <row r="41" spans="2:15" ht="18.75" x14ac:dyDescent="0.3">
      <c r="B41" s="50"/>
      <c r="C41" s="13"/>
      <c r="D41" s="13"/>
      <c r="E41" s="13"/>
      <c r="F41" s="13"/>
      <c r="G41" s="13"/>
      <c r="H41" s="14"/>
      <c r="I41" s="13"/>
      <c r="J41" s="13"/>
      <c r="K41" s="13"/>
      <c r="L41" s="13"/>
      <c r="M41" s="13"/>
      <c r="N41" s="13"/>
      <c r="O41" s="13"/>
    </row>
    <row r="42" spans="2:15" x14ac:dyDescent="0.25">
      <c r="B42" s="51"/>
    </row>
    <row r="43" spans="2:15" x14ac:dyDescent="0.25">
      <c r="B43" s="51"/>
    </row>
    <row r="44" spans="2:15" x14ac:dyDescent="0.25">
      <c r="B44" s="51"/>
    </row>
    <row r="45" spans="2:15" x14ac:dyDescent="0.25">
      <c r="B45" s="51"/>
    </row>
    <row r="46" spans="2:15" x14ac:dyDescent="0.25">
      <c r="B46" s="51"/>
    </row>
    <row r="47" spans="2:15" x14ac:dyDescent="0.25">
      <c r="B47" s="51"/>
    </row>
    <row r="48" spans="2:15" x14ac:dyDescent="0.25">
      <c r="B48" s="51"/>
    </row>
    <row r="49" spans="2:2" x14ac:dyDescent="0.25">
      <c r="B49" s="51"/>
    </row>
    <row r="50" spans="2:2" x14ac:dyDescent="0.25">
      <c r="B50" s="51"/>
    </row>
    <row r="51" spans="2:2" x14ac:dyDescent="0.25">
      <c r="B51" s="51"/>
    </row>
    <row r="52" spans="2:2" x14ac:dyDescent="0.25">
      <c r="B52" s="51"/>
    </row>
    <row r="53" spans="2:2" x14ac:dyDescent="0.25">
      <c r="B53" s="51"/>
    </row>
    <row r="54" spans="2:2" x14ac:dyDescent="0.25">
      <c r="B54" s="51"/>
    </row>
    <row r="55" spans="2:2" x14ac:dyDescent="0.25">
      <c r="B55" s="51"/>
    </row>
    <row r="56" spans="2:2" x14ac:dyDescent="0.25">
      <c r="B56" s="51"/>
    </row>
    <row r="57" spans="2:2" x14ac:dyDescent="0.25">
      <c r="B57" s="51"/>
    </row>
    <row r="58" spans="2:2" x14ac:dyDescent="0.25">
      <c r="B58" s="51"/>
    </row>
    <row r="59" spans="2:2" x14ac:dyDescent="0.25">
      <c r="B59" s="51"/>
    </row>
    <row r="60" spans="2:2" x14ac:dyDescent="0.25">
      <c r="B60" s="51"/>
    </row>
    <row r="61" spans="2:2" x14ac:dyDescent="0.25">
      <c r="B61" s="51"/>
    </row>
    <row r="62" spans="2:2" x14ac:dyDescent="0.25">
      <c r="B62" s="51"/>
    </row>
    <row r="63" spans="2:2" x14ac:dyDescent="0.25">
      <c r="B63" s="51"/>
    </row>
    <row r="64" spans="2:2" x14ac:dyDescent="0.25">
      <c r="B64" s="50"/>
    </row>
  </sheetData>
  <mergeCells count="1">
    <mergeCell ref="Z9:Z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ВКО</vt:lpstr>
      <vt:lpstr>График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Серикбаева Жанна Оразбаевна</dc:creator>
  <cp:lastModifiedBy>Серикбаева Жанна Оразбаевна</cp:lastModifiedBy>
  <dcterms:created xsi:type="dcterms:W3CDTF">2020-04-01T08:36:56Z</dcterms:created>
  <dcterms:modified xsi:type="dcterms:W3CDTF">2021-11-01T09:17:46Z</dcterms:modified>
</cp:coreProperties>
</file>