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чет за 1 полугодие\"/>
    </mc:Choice>
  </mc:AlternateContent>
  <bookViews>
    <workbookView xWindow="0" yWindow="0" windowWidth="20490" windowHeight="7455"/>
  </bookViews>
  <sheets>
    <sheet name="АО ОЭСК" sheetId="47" r:id="rId1"/>
  </sheets>
  <definedNames>
    <definedName name="_xlnm.Print_Area" localSheetId="0">'АО ОЭСК'!$A$1:$J$13</definedName>
  </definedNames>
  <calcPr calcId="152511" refMode="R1C1"/>
  <fileRecoveryPr autoRecover="0"/>
</workbook>
</file>

<file path=xl/calcChain.xml><?xml version="1.0" encoding="utf-8"?>
<calcChain xmlns="http://schemas.openxmlformats.org/spreadsheetml/2006/main">
  <c r="H12" i="47" l="1"/>
  <c r="H5" i="47" l="1"/>
  <c r="I5" i="47" l="1"/>
</calcChain>
</file>

<file path=xl/sharedStrings.xml><?xml version="1.0" encoding="utf-8"?>
<sst xmlns="http://schemas.openxmlformats.org/spreadsheetml/2006/main" count="54" uniqueCount="36">
  <si>
    <t>№ п/п</t>
  </si>
  <si>
    <t>Наименование работ:</t>
  </si>
  <si>
    <t>Един. измер.</t>
  </si>
  <si>
    <t>Кол-во</t>
  </si>
  <si>
    <t>км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</si>
  <si>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</si>
  <si>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</si>
  <si>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</si>
  <si>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</si>
  <si>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</si>
  <si>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</si>
  <si>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</si>
  <si>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Модернизация  и реконструкция ПС</t>
  </si>
  <si>
    <t>Стоимость мероприятий, тыс.тенге без НДС</t>
  </si>
  <si>
    <t>Восточно-Казахстанская область</t>
  </si>
  <si>
    <t>1-4 квартал</t>
  </si>
  <si>
    <t>Всего по ИП 2021 г:</t>
  </si>
  <si>
    <t>Автоматизированная система коммерческого учета электроэнергии (АСКУЭ) бытового уровня АО "ВК РЭК" в г.Семей, ВКО</t>
  </si>
  <si>
    <t>тех.надзор</t>
  </si>
  <si>
    <t>авто.надзор</t>
  </si>
  <si>
    <t>г. Семей</t>
  </si>
  <si>
    <t>-</t>
  </si>
  <si>
    <t>Возврат основного долга по инвестиционному займу</t>
  </si>
  <si>
    <t>Обновление основного фонда</t>
  </si>
  <si>
    <t xml:space="preserve">Стадия исполнения </t>
  </si>
  <si>
    <t>2-4 квартал</t>
  </si>
  <si>
    <t>г. Усть-Каменогорск</t>
  </si>
  <si>
    <t>Договор заключен</t>
  </si>
  <si>
    <t xml:space="preserve">Договора заключены, график выполнения работ утверждены. </t>
  </si>
  <si>
    <t>СМР (доп.объем)</t>
  </si>
  <si>
    <t xml:space="preserve">Информация о ходе исполнения инвестиционной программы АО "Объединённая ЭнергоСервисная Компания" за 2 квартал 2021 г. </t>
  </si>
  <si>
    <t xml:space="preserve"> Заключены договора на разработку ПСД и прохождению вневедомтсвенной экспертизы, идёт сбор исходных данных. По 3 проектам получено заключение вневедомственной экспертизы. </t>
  </si>
  <si>
    <t xml:space="preserve">Договор заключен, график выполнения работ утверждены. </t>
  </si>
  <si>
    <r>
      <t>Договоры заключены, сроки поставок определены. Закуплены: экскаватор,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гидромолот, сервер активного каталога с ПО, Программное обеспечение Microsoft Windows 10 Professional 64 bit Rus OEM, Программное обеспечение Microsoft Officeи др.</t>
    </r>
  </si>
  <si>
    <t>Заключены договора с подрядными организациями, утверждены графики выполнения работ. Опросные листы согласованы со структурными подразделениями АО ОЭСК. Ведется закуп и определены сроки поставки материалов и оборудования.  Оборудования вторичных цепей, кабельно-проводниковая продукция закуплены и поставлены на склад. По мероприятию "Монтаж систем автоматической пожарной сигнализации" на 11 объектах завершен монтаж систем пожарной сигнализации, ведутся пуско-наладочные работы, на 3 ПС начаты работы по монтажу систем автоматической пожарной сигнализации</t>
  </si>
  <si>
    <t>Заключены договора с подрядными организациями на выполнение работ, утверждены графики выполнения работ. Ведутся закуп и поставка материалов оборудования по объектам. Строительно- монтажные работы начаты согласно графиков. Произведен закуп и поставка железобетонных стоек, траверс, провода марки АС, АСТ, грозотроса ТК-9, ригелей и изоляторов. Ведутся работы по установке опор, завершены работы по монтажу грозотроса 17 пролетов.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</si>
</sst>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"/>
    <numFmt numFmtId="168" formatCode="#,##0.000000"/>
  </numFmts>
  <fonts count="45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7" fontId="8" fillId="0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3" fontId="5" fillId="0" borderId="4" xfId="348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3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42" fillId="2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24"/>
  <sheetViews>
    <sheetView tabSelected="1" view="pageBreakPreview" topLeftCell="C1" zoomScale="85" zoomScaleNormal="100" zoomScaleSheetLayoutView="85" workbookViewId="0">
      <selection activeCell="I11" sqref="I11"/>
    </sheetView>
  </sheetViews>
  <sheetFormatPr defaultRowHeight="15" x14ac:dyDescent="0.25"/>
  <cols>
    <col min="1" max="1" width="6.140625" style="7" customWidth="1"/>
    <col min="2" max="2" width="55.85546875" style="7" customWidth="1"/>
    <col min="3" max="3" width="21.85546875" style="7" customWidth="1"/>
    <col min="4" max="5" width="11.85546875" style="7" customWidth="1"/>
    <col min="6" max="6" width="28" style="7" customWidth="1"/>
    <col min="7" max="7" width="15.85546875" style="7" customWidth="1"/>
    <col min="8" max="8" width="21.7109375" style="7" customWidth="1"/>
    <col min="9" max="9" width="23.28515625" style="7" customWidth="1"/>
    <col min="10" max="10" width="84" style="7" customWidth="1"/>
    <col min="11" max="11" width="48.5703125" style="7" customWidth="1"/>
    <col min="12" max="16384" width="9.140625" style="7"/>
  </cols>
  <sheetData>
    <row r="1" spans="1:22" ht="30.75" customHeight="1" x14ac:dyDescent="0.2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41.25" customHeight="1" x14ac:dyDescent="0.25">
      <c r="A3" s="51" t="s">
        <v>0</v>
      </c>
      <c r="B3" s="52" t="s">
        <v>1</v>
      </c>
      <c r="C3" s="51" t="s">
        <v>2</v>
      </c>
      <c r="D3" s="55" t="s">
        <v>3</v>
      </c>
      <c r="E3" s="56"/>
      <c r="F3" s="51" t="s">
        <v>6</v>
      </c>
      <c r="G3" s="51" t="s">
        <v>7</v>
      </c>
      <c r="H3" s="54" t="s">
        <v>13</v>
      </c>
      <c r="I3" s="54"/>
      <c r="J3" s="52" t="s">
        <v>24</v>
      </c>
    </row>
    <row r="4" spans="1:22" ht="23.25" customHeight="1" x14ac:dyDescent="0.25">
      <c r="A4" s="51"/>
      <c r="B4" s="53"/>
      <c r="C4" s="51"/>
      <c r="D4" s="37" t="s">
        <v>8</v>
      </c>
      <c r="E4" s="37" t="s">
        <v>9</v>
      </c>
      <c r="F4" s="51"/>
      <c r="G4" s="51"/>
      <c r="H4" s="37" t="s">
        <v>8</v>
      </c>
      <c r="I4" s="37" t="s">
        <v>9</v>
      </c>
      <c r="J4" s="53"/>
    </row>
    <row r="5" spans="1:22" s="12" customFormat="1" ht="21.75" customHeight="1" x14ac:dyDescent="0.25">
      <c r="A5" s="10"/>
      <c r="B5" s="28" t="s">
        <v>16</v>
      </c>
      <c r="C5" s="11"/>
      <c r="D5" s="6"/>
      <c r="E5" s="6"/>
      <c r="F5" s="6"/>
      <c r="G5" s="6"/>
      <c r="H5" s="19">
        <f>H6+H7+H8+H9+H10+H11+H12+H13</f>
        <v>8189963.3777100006</v>
      </c>
      <c r="I5" s="19">
        <f>I6+I7+I8+I9+I10+I11+I12+I13</f>
        <v>1729605.3257599999</v>
      </c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20" customFormat="1" ht="71.25" customHeight="1" x14ac:dyDescent="0.25">
      <c r="A6" s="16">
        <v>1</v>
      </c>
      <c r="B6" s="29" t="s">
        <v>10</v>
      </c>
      <c r="C6" s="14" t="s">
        <v>5</v>
      </c>
      <c r="D6" s="15">
        <v>31</v>
      </c>
      <c r="E6" s="15">
        <v>3</v>
      </c>
      <c r="F6" s="15" t="s">
        <v>14</v>
      </c>
      <c r="G6" s="22" t="s">
        <v>15</v>
      </c>
      <c r="H6" s="18">
        <v>333652.20899999997</v>
      </c>
      <c r="I6" s="18">
        <v>10770</v>
      </c>
      <c r="J6" s="39" t="s">
        <v>31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9" customFormat="1" ht="149.25" customHeight="1" x14ac:dyDescent="0.25">
      <c r="A7" s="23">
        <v>2</v>
      </c>
      <c r="B7" s="30" t="s">
        <v>11</v>
      </c>
      <c r="C7" s="24" t="s">
        <v>4</v>
      </c>
      <c r="D7" s="25">
        <v>85.84</v>
      </c>
      <c r="E7" s="25"/>
      <c r="F7" s="24" t="s">
        <v>14</v>
      </c>
      <c r="G7" s="22" t="s">
        <v>15</v>
      </c>
      <c r="H7" s="18">
        <v>858283.88899999997</v>
      </c>
      <c r="I7" s="18">
        <v>367700</v>
      </c>
      <c r="J7" s="39" t="s">
        <v>35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9" customFormat="1" ht="21.75" customHeight="1" x14ac:dyDescent="0.25">
      <c r="A8" s="43">
        <v>3</v>
      </c>
      <c r="B8" s="40" t="s">
        <v>17</v>
      </c>
      <c r="C8" s="33" t="s">
        <v>29</v>
      </c>
      <c r="D8" s="27" t="s">
        <v>21</v>
      </c>
      <c r="E8" s="34"/>
      <c r="F8" s="46" t="s">
        <v>20</v>
      </c>
      <c r="G8" s="22" t="s">
        <v>15</v>
      </c>
      <c r="H8" s="18">
        <v>59850</v>
      </c>
      <c r="I8" s="18">
        <v>0</v>
      </c>
      <c r="J8" s="39" t="s">
        <v>32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9" customFormat="1" ht="20.25" customHeight="1" x14ac:dyDescent="0.25">
      <c r="A9" s="44"/>
      <c r="B9" s="41"/>
      <c r="C9" s="32" t="s">
        <v>18</v>
      </c>
      <c r="D9" s="27" t="s">
        <v>21</v>
      </c>
      <c r="E9" s="34"/>
      <c r="F9" s="47"/>
      <c r="G9" s="22" t="s">
        <v>15</v>
      </c>
      <c r="H9" s="18">
        <v>62643.797019999998</v>
      </c>
      <c r="I9" s="18">
        <v>0</v>
      </c>
      <c r="J9" s="39" t="s">
        <v>28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9" customFormat="1" ht="20.25" customHeight="1" x14ac:dyDescent="0.25">
      <c r="A10" s="45"/>
      <c r="B10" s="42"/>
      <c r="C10" s="32" t="s">
        <v>19</v>
      </c>
      <c r="D10" s="27" t="s">
        <v>21</v>
      </c>
      <c r="E10" s="34"/>
      <c r="F10" s="48"/>
      <c r="G10" s="22" t="s">
        <v>15</v>
      </c>
      <c r="H10" s="18">
        <v>21755.434000000001</v>
      </c>
      <c r="I10" s="18">
        <v>0</v>
      </c>
      <c r="J10" s="39" t="s">
        <v>28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3" customFormat="1" ht="187.5" x14ac:dyDescent="0.25">
      <c r="A11" s="23">
        <v>4</v>
      </c>
      <c r="B11" s="30" t="s">
        <v>12</v>
      </c>
      <c r="C11" s="38" t="s">
        <v>5</v>
      </c>
      <c r="D11" s="26">
        <v>71</v>
      </c>
      <c r="E11" s="26"/>
      <c r="F11" s="23" t="s">
        <v>14</v>
      </c>
      <c r="G11" s="22" t="s">
        <v>15</v>
      </c>
      <c r="H11" s="21">
        <v>3277271.0690000001</v>
      </c>
      <c r="I11" s="21">
        <v>384488</v>
      </c>
      <c r="J11" s="39" t="s">
        <v>34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3" customFormat="1" ht="99" customHeight="1" x14ac:dyDescent="0.25">
      <c r="A12" s="23">
        <v>5</v>
      </c>
      <c r="B12" s="30" t="s">
        <v>23</v>
      </c>
      <c r="C12" s="24" t="s">
        <v>5</v>
      </c>
      <c r="D12" s="26">
        <v>334</v>
      </c>
      <c r="E12" s="26">
        <v>186</v>
      </c>
      <c r="F12" s="23" t="s">
        <v>26</v>
      </c>
      <c r="G12" s="22" t="s">
        <v>15</v>
      </c>
      <c r="H12" s="35">
        <f>991078.04701+345234.95525</f>
        <v>1336313.00226</v>
      </c>
      <c r="I12" s="21">
        <v>219916</v>
      </c>
      <c r="J12" s="39" t="s">
        <v>33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9" customFormat="1" ht="29.25" customHeight="1" x14ac:dyDescent="0.25">
      <c r="A13" s="23">
        <v>6</v>
      </c>
      <c r="B13" s="31" t="s">
        <v>22</v>
      </c>
      <c r="C13" s="17" t="s">
        <v>21</v>
      </c>
      <c r="D13" s="17" t="s">
        <v>21</v>
      </c>
      <c r="E13" s="17"/>
      <c r="F13" s="17" t="s">
        <v>21</v>
      </c>
      <c r="G13" s="17" t="s">
        <v>25</v>
      </c>
      <c r="H13" s="8">
        <v>2240193.97743</v>
      </c>
      <c r="I13" s="8">
        <v>746731.32576000004</v>
      </c>
      <c r="J13" s="39" t="s">
        <v>27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24" spans="8:8" x14ac:dyDescent="0.25">
      <c r="H24" s="36"/>
    </row>
  </sheetData>
  <mergeCells count="12">
    <mergeCell ref="B8:B10"/>
    <mergeCell ref="A8:A10"/>
    <mergeCell ref="F8:F10"/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admin</cp:lastModifiedBy>
  <cp:lastPrinted>2021-07-07T03:17:01Z</cp:lastPrinted>
  <dcterms:created xsi:type="dcterms:W3CDTF">2017-07-17T01:39:14Z</dcterms:created>
  <dcterms:modified xsi:type="dcterms:W3CDTF">2021-07-19T14:55:41Z</dcterms:modified>
</cp:coreProperties>
</file>