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2\управление перспективного развития\ДКРЕМ и ЗК и ПП ВКО\ИП-2022  года\Ежеквартальнвй отчет\2 квартал\"/>
    </mc:Choice>
  </mc:AlternateContent>
  <bookViews>
    <workbookView xWindow="0" yWindow="0" windowWidth="19995" windowHeight="8880"/>
  </bookViews>
  <sheets>
    <sheet name="АО ОЭСК" sheetId="47" r:id="rId1"/>
  </sheets>
  <definedNames>
    <definedName name="_xlnm.Print_Area" localSheetId="0">'АО ОЭСК'!$A$1:$J$12</definedName>
  </definedNames>
  <calcPr calcId="152511"/>
  <fileRecoveryPr autoRecover="0"/>
</workbook>
</file>

<file path=xl/calcChain.xml><?xml version="1.0" encoding="utf-8"?>
<calcChain xmlns="http://schemas.openxmlformats.org/spreadsheetml/2006/main">
  <c r="I5" i="47" l="1"/>
  <c r="H5" i="47" l="1"/>
</calcChain>
</file>

<file path=xl/sharedStrings.xml><?xml version="1.0" encoding="utf-8"?>
<sst xmlns="http://schemas.openxmlformats.org/spreadsheetml/2006/main" count="51" uniqueCount="34">
  <si>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</si>
  <si>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</si>
  <si>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</si>
  <si>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</si>
  <si>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</si>
  <si>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</si>
  <si>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</si>
  <si>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</si>
  <si>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</si>
  <si>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</si>
  <si>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</si>
  <si>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</si>
  <si>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</si>
  <si>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</si>
  <si>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</si>
  <si>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>Всего по ИП 2022 г:</t>
  </si>
  <si>
    <t>СМР</t>
  </si>
  <si>
    <t>г.Семей</t>
  </si>
  <si>
    <t>Модернизация и реконструкция ЛЭП</t>
  </si>
  <si>
    <t>Обновление основного фонда</t>
  </si>
  <si>
    <t>Разработка ПСД по реконструкции и модернизации электрических сетей</t>
  </si>
  <si>
    <t xml:space="preserve">Автоматизированная система коммерческого учета электроэнергии (АСКУЭ) бытового уровня АО "ВК РЭК" в г.Семей, ВКО. Строительно-монтажные работы, технический и авторский надзор  </t>
  </si>
  <si>
    <t xml:space="preserve">Информация о ходе исполнения инвестиционной программы АО "Объединённая ЭнергоСервисная Компания" за 2 квартал 2022 г. </t>
  </si>
  <si>
    <t>Строительство ЛЭП</t>
  </si>
  <si>
    <t>км.</t>
  </si>
  <si>
    <t>Заключены договора с подрядными организациями, графики выполнения работ утверждены. Работы ведутся согласно графику.</t>
  </si>
  <si>
    <t>Договор заключен. Возрат заемных средств ведется согласно графика.</t>
  </si>
  <si>
    <t>Заключены договора на разработку ПСД и прохождению вневедомственной экспертизы. Ведутся работы по сбору исходных данных, согласованию трассы прохождения линии. Выполнено топографическая съемка</t>
  </si>
  <si>
    <t>Заключены договора с подрядными организациями.</t>
  </si>
  <si>
    <t>Восточно-Казахстанская область, Абайская область</t>
  </si>
  <si>
    <t>Абайская область</t>
  </si>
  <si>
    <t xml:space="preserve">Строительно-монтажные  работы по Модернизации и реконструкции ВЛ-35кВ Л-73А от ПС "Карабулак" до ПС "Кабанбай выполнены в полном объеме. Готовятся документы для ввода в эксплуатацию.                                                                                                Заключен договор по меропиятию "Модернизация и реконструкция КЛ-6кВ  от ПС-2 ф-236 (от ТП472 до ТП-606)". </t>
  </si>
  <si>
    <t xml:space="preserve">    Заключены договора с подрядными организациями, графики выполнения работ утверждены. Материалы и оборудования закуплены в полном объеме. В разрезе мероприятий ведутся работы:   Модернизации и реконструкции ПС 110/35/6 кВ № 2 в г.Семей", ПС 35/6 кВ № 3 в г.Семей, ПС 35/6 кВ №7 в г.Семей", ПС 110/35/10 кВ "Левобережная" согласно графика выполнения работ. 
    Замена шкафов защит Л-110 кВ выполнена замена шкафов в количестве 3 ед. из 7 ед. на ПС Аягоз. 
    Завершены работы по замене масляных выключателей В-10 кВ на вакуумные выключатели 10 кВ (ретрофиты) в количестве 82 ед. на 13 подстанциях. 
    Модернизация и реконструкция ТП, КТП, КТПН 6/10кВ на КТПБ  завершена замена КТПБ в количестве 12 ед.</t>
  </si>
  <si>
    <t>3-4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</si>
</sst>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"/>
  </numFmts>
  <fonts count="45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58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7" fontId="8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3" fontId="5" fillId="0" borderId="3" xfId="15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4" fillId="0" borderId="1" xfId="0" applyNumberFormat="1" applyFont="1" applyFill="1" applyBorder="1" applyAlignment="1">
      <alignment vertical="center" wrapText="1"/>
    </xf>
    <xf numFmtId="0" fontId="43" fillId="2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1558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" xfId="1557" builtinId="3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2"/>
  <sheetViews>
    <sheetView tabSelected="1" view="pageBreakPreview" topLeftCell="A2" zoomScaleNormal="100" zoomScaleSheetLayoutView="100" workbookViewId="0">
      <selection activeCell="D11" sqref="D11"/>
    </sheetView>
  </sheetViews>
  <sheetFormatPr defaultRowHeight="15" x14ac:dyDescent="0.25"/>
  <cols>
    <col min="1" max="1" width="6.140625" style="7" customWidth="1"/>
    <col min="2" max="2" width="59" style="7" customWidth="1"/>
    <col min="3" max="3" width="12.85546875" style="7" customWidth="1"/>
    <col min="4" max="5" width="11.85546875" style="7" customWidth="1"/>
    <col min="6" max="6" width="28" style="7" customWidth="1"/>
    <col min="7" max="7" width="15.85546875" style="7" customWidth="1"/>
    <col min="8" max="8" width="14.5703125" style="7" customWidth="1"/>
    <col min="9" max="9" width="18" style="7" customWidth="1"/>
    <col min="10" max="10" width="90.7109375" style="7" customWidth="1"/>
    <col min="11" max="11" width="48.5703125" style="7" customWidth="1"/>
    <col min="12" max="16384" width="9.140625" style="7"/>
  </cols>
  <sheetData>
    <row r="1" spans="1:22" ht="30.75" customHeight="1" x14ac:dyDescent="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22" ht="37.5" customHeight="1" x14ac:dyDescent="0.25">
      <c r="A3" s="45" t="s">
        <v>0</v>
      </c>
      <c r="B3" s="46" t="s">
        <v>1</v>
      </c>
      <c r="C3" s="45" t="s">
        <v>2</v>
      </c>
      <c r="D3" s="49" t="s">
        <v>3</v>
      </c>
      <c r="E3" s="50"/>
      <c r="F3" s="45" t="s">
        <v>5</v>
      </c>
      <c r="G3" s="45" t="s">
        <v>6</v>
      </c>
      <c r="H3" s="48" t="s">
        <v>10</v>
      </c>
      <c r="I3" s="48"/>
      <c r="J3" s="46" t="s">
        <v>14</v>
      </c>
    </row>
    <row r="4" spans="1:22" ht="23.25" customHeight="1" x14ac:dyDescent="0.25">
      <c r="A4" s="45"/>
      <c r="B4" s="47"/>
      <c r="C4" s="45"/>
      <c r="D4" s="37" t="s">
        <v>7</v>
      </c>
      <c r="E4" s="37" t="s">
        <v>8</v>
      </c>
      <c r="F4" s="45"/>
      <c r="G4" s="45"/>
      <c r="H4" s="22" t="s">
        <v>7</v>
      </c>
      <c r="I4" s="22" t="s">
        <v>8</v>
      </c>
      <c r="J4" s="47"/>
    </row>
    <row r="5" spans="1:22" s="12" customFormat="1" ht="21.75" customHeight="1" x14ac:dyDescent="0.25">
      <c r="A5" s="10"/>
      <c r="B5" s="42" t="s">
        <v>15</v>
      </c>
      <c r="C5" s="11"/>
      <c r="D5" s="6"/>
      <c r="E5" s="6"/>
      <c r="F5" s="6"/>
      <c r="G5" s="6"/>
      <c r="H5" s="19">
        <f>SUM(H6:H12)</f>
        <v>11256304.76898</v>
      </c>
      <c r="I5" s="19">
        <f>I6+I7+I8+I9+I10+I11+I12</f>
        <v>3579759</v>
      </c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0" customFormat="1" ht="53.25" customHeight="1" x14ac:dyDescent="0.25">
      <c r="A6" s="16">
        <v>1</v>
      </c>
      <c r="B6" s="32" t="s">
        <v>20</v>
      </c>
      <c r="C6" s="14" t="s">
        <v>4</v>
      </c>
      <c r="D6" s="15">
        <v>19</v>
      </c>
      <c r="E6" s="15"/>
      <c r="F6" s="15" t="s">
        <v>29</v>
      </c>
      <c r="G6" s="23" t="s">
        <v>11</v>
      </c>
      <c r="H6" s="18">
        <v>128731</v>
      </c>
      <c r="I6" s="18">
        <v>0</v>
      </c>
      <c r="J6" s="38" t="s">
        <v>27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0" customFormat="1" ht="63" customHeight="1" x14ac:dyDescent="0.25">
      <c r="A7" s="16">
        <v>2</v>
      </c>
      <c r="B7" s="31" t="s">
        <v>23</v>
      </c>
      <c r="C7" s="14" t="s">
        <v>24</v>
      </c>
      <c r="D7" s="28">
        <v>2.0840000000000001</v>
      </c>
      <c r="E7" s="28"/>
      <c r="F7" s="15" t="s">
        <v>29</v>
      </c>
      <c r="G7" s="23" t="s">
        <v>33</v>
      </c>
      <c r="H7" s="29">
        <v>24623</v>
      </c>
      <c r="I7" s="18">
        <v>0</v>
      </c>
      <c r="J7" s="39" t="s">
        <v>28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0" customFormat="1" ht="87.75" customHeight="1" x14ac:dyDescent="0.25">
      <c r="A8" s="16">
        <v>3</v>
      </c>
      <c r="B8" s="31" t="s">
        <v>18</v>
      </c>
      <c r="C8" s="14" t="s">
        <v>24</v>
      </c>
      <c r="D8" s="28">
        <v>12.733000000000001</v>
      </c>
      <c r="E8" s="28">
        <v>11.5</v>
      </c>
      <c r="F8" s="15" t="s">
        <v>30</v>
      </c>
      <c r="G8" s="23" t="s">
        <v>11</v>
      </c>
      <c r="H8" s="29">
        <v>91492</v>
      </c>
      <c r="I8" s="18">
        <v>52585</v>
      </c>
      <c r="J8" s="39" t="s">
        <v>31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9" customFormat="1" ht="75.75" customHeight="1" x14ac:dyDescent="0.25">
      <c r="A9" s="16">
        <v>4</v>
      </c>
      <c r="B9" s="30" t="s">
        <v>21</v>
      </c>
      <c r="C9" s="25" t="s">
        <v>16</v>
      </c>
      <c r="D9" s="27" t="s">
        <v>12</v>
      </c>
      <c r="E9" s="27"/>
      <c r="F9" s="33" t="s">
        <v>17</v>
      </c>
      <c r="G9" s="23" t="s">
        <v>11</v>
      </c>
      <c r="H9" s="36">
        <v>501552.76897999999</v>
      </c>
      <c r="I9" s="18">
        <v>337817</v>
      </c>
      <c r="J9" s="40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3" customFormat="1" ht="191.25" customHeight="1" x14ac:dyDescent="0.25">
      <c r="A10" s="16">
        <v>5</v>
      </c>
      <c r="B10" s="34" t="s">
        <v>9</v>
      </c>
      <c r="C10" s="25" t="s">
        <v>4</v>
      </c>
      <c r="D10" s="26">
        <v>87</v>
      </c>
      <c r="E10" s="26">
        <v>25</v>
      </c>
      <c r="F10" s="15" t="s">
        <v>29</v>
      </c>
      <c r="G10" s="23" t="s">
        <v>11</v>
      </c>
      <c r="H10" s="21">
        <v>7358538</v>
      </c>
      <c r="I10" s="18">
        <v>1695895</v>
      </c>
      <c r="J10" s="40" t="s">
        <v>32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3" customFormat="1" ht="30.75" customHeight="1" x14ac:dyDescent="0.25">
      <c r="A11" s="16">
        <v>6</v>
      </c>
      <c r="B11" s="34" t="s">
        <v>19</v>
      </c>
      <c r="C11" s="25" t="s">
        <v>4</v>
      </c>
      <c r="D11" s="26">
        <v>42</v>
      </c>
      <c r="E11" s="26"/>
      <c r="F11" s="24" t="s">
        <v>12</v>
      </c>
      <c r="G11" s="23" t="s">
        <v>33</v>
      </c>
      <c r="H11" s="21">
        <v>164443</v>
      </c>
      <c r="I11" s="18">
        <v>0</v>
      </c>
      <c r="J11" s="40" t="s">
        <v>28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9" customFormat="1" ht="30.75" customHeight="1" x14ac:dyDescent="0.25">
      <c r="A12" s="16">
        <v>7</v>
      </c>
      <c r="B12" s="35" t="s">
        <v>13</v>
      </c>
      <c r="C12" s="17" t="s">
        <v>12</v>
      </c>
      <c r="D12" s="17" t="s">
        <v>12</v>
      </c>
      <c r="E12" s="17"/>
      <c r="F12" s="17" t="s">
        <v>12</v>
      </c>
      <c r="G12" s="23" t="s">
        <v>11</v>
      </c>
      <c r="H12" s="8">
        <v>2986925</v>
      </c>
      <c r="I12" s="18">
        <v>1493462</v>
      </c>
      <c r="J12" s="41" t="s">
        <v>26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</sheetData>
  <mergeCells count="9">
    <mergeCell ref="A1:J1"/>
    <mergeCell ref="A3:A4"/>
    <mergeCell ref="B3:B4"/>
    <mergeCell ref="C3:C4"/>
    <mergeCell ref="F3:F4"/>
    <mergeCell ref="G3:G4"/>
    <mergeCell ref="H3:I3"/>
    <mergeCell ref="J3:J4"/>
    <mergeCell ref="D3:E3"/>
  </mergeCells>
  <pageMargins left="0.19685039370078741" right="0.19685039370078741" top="0.39370078740157483" bottom="0.19685039370078741" header="0.31496062992125984" footer="0.31496062992125984"/>
  <pageSetup paperSize="9" scale="53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Мангулов Канат Бейсенбаевич</cp:lastModifiedBy>
  <cp:lastPrinted>2022-07-08T07:31:59Z</cp:lastPrinted>
  <dcterms:created xsi:type="dcterms:W3CDTF">2017-07-17T01:39:14Z</dcterms:created>
  <dcterms:modified xsi:type="dcterms:W3CDTF">2022-07-08T08:42:45Z</dcterms:modified>
</cp:coreProperties>
</file>