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data1.ekrec1.s-e.local\Пользователи\ГБА\Тарифная группа\Отчетность в ДАРЕМ\Исполнение ТС 2016\Для размещения на сайте\"/>
    </mc:Choice>
  </mc:AlternateContent>
  <bookViews>
    <workbookView xWindow="0" yWindow="0" windowWidth="28800" windowHeight="12345"/>
  </bookViews>
  <sheets>
    <sheet name="Исполнение тарифа 2016г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key2" hidden="1">#REF!</definedName>
    <definedName name="_____NJL1155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MANOVO_M">#REF!</definedName>
    <definedName name="__12__123Graph_ACHART_22" hidden="1">[5]MOne!$B$145:$B$231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58558" hidden="1">[5]HOne!$E$86:$E$110</definedName>
    <definedName name="__8MAJUNO_M">#REF!</definedName>
    <definedName name="__9__123Graph_ACHART_17" hidden="1">[5]GoEight!$B$115:$B$160</definedName>
    <definedName name="__996" hidden="1">[5]Calc!$A$8:$A$19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[22]Содержание!$D$4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[1]FES!#REF!</definedName>
    <definedName name="_SP1_1">[23]FES!#REF!</definedName>
    <definedName name="_SP1_10">[24]FES!#REF!</definedName>
    <definedName name="_SP1_11">[25]FES!#REF!</definedName>
    <definedName name="_SP1_12">[26]FES!#REF!</definedName>
    <definedName name="_SP1_13">[26]FES!#REF!</definedName>
    <definedName name="_SP1_14">[25]FES!#REF!</definedName>
    <definedName name="_SP1_15">[25]FES!#REF!</definedName>
    <definedName name="_SP1_16">[25]FES!#REF!</definedName>
    <definedName name="_SP1_17">[25]FES!#REF!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[23]FES!#REF!</definedName>
    <definedName name="_SP1_24">[25]FES!#REF!</definedName>
    <definedName name="_SP1_27">[25]FES!#REF!</definedName>
    <definedName name="_SP1_3">[23]FES!#REF!</definedName>
    <definedName name="_SP1_36">[27]FES!#REF!</definedName>
    <definedName name="_SP1_4">[28]FES!#REF!</definedName>
    <definedName name="_SP1_5">[28]FES!#REF!</definedName>
    <definedName name="_SP1_6">[29]FES!#REF!</definedName>
    <definedName name="_SP1_7">[30]FES!#REF!</definedName>
    <definedName name="_SP1_9">[31]FES!#REF!</definedName>
    <definedName name="_SP10">[1]FES!#REF!</definedName>
    <definedName name="_SP10_1">[23]FES!#REF!</definedName>
    <definedName name="_SP10_10">[24]FES!#REF!</definedName>
    <definedName name="_SP10_11">[25]FES!#REF!</definedName>
    <definedName name="_SP10_12">[26]FES!#REF!</definedName>
    <definedName name="_SP10_13">[26]FES!#REF!</definedName>
    <definedName name="_SP10_14">[25]FES!#REF!</definedName>
    <definedName name="_SP10_15">[25]FES!#REF!</definedName>
    <definedName name="_SP10_16">[25]FES!#REF!</definedName>
    <definedName name="_SP10_17">[25]FES!#REF!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[23]FES!#REF!</definedName>
    <definedName name="_SP10_24">[25]FES!#REF!</definedName>
    <definedName name="_SP10_27">[25]FES!#REF!</definedName>
    <definedName name="_SP10_3">[23]FES!#REF!</definedName>
    <definedName name="_SP10_36">[27]FES!#REF!</definedName>
    <definedName name="_SP10_4">[28]FES!#REF!</definedName>
    <definedName name="_SP10_5">[28]FES!#REF!</definedName>
    <definedName name="_SP10_6">[29]FES!#REF!</definedName>
    <definedName name="_SP10_7">[30]FES!#REF!</definedName>
    <definedName name="_SP10_9">[31]FES!#REF!</definedName>
    <definedName name="_SP11">[1]FES!#REF!</definedName>
    <definedName name="_SP11_1">[23]FES!#REF!</definedName>
    <definedName name="_SP11_10">[24]FES!#REF!</definedName>
    <definedName name="_SP11_11">[25]FES!#REF!</definedName>
    <definedName name="_SP11_12">[26]FES!#REF!</definedName>
    <definedName name="_SP11_13">[26]FES!#REF!</definedName>
    <definedName name="_SP11_14">[25]FES!#REF!</definedName>
    <definedName name="_SP11_15">[25]FES!#REF!</definedName>
    <definedName name="_SP11_16">[25]FES!#REF!</definedName>
    <definedName name="_SP11_17">[25]FES!#REF!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[23]FES!#REF!</definedName>
    <definedName name="_SP11_24">[25]FES!#REF!</definedName>
    <definedName name="_SP11_27">[25]FES!#REF!</definedName>
    <definedName name="_SP11_3">[23]FES!#REF!</definedName>
    <definedName name="_SP11_36">[27]FES!#REF!</definedName>
    <definedName name="_SP11_4">[28]FES!#REF!</definedName>
    <definedName name="_SP11_5">[28]FES!#REF!</definedName>
    <definedName name="_SP11_6">[29]FES!#REF!</definedName>
    <definedName name="_SP11_7">[30]FES!#REF!</definedName>
    <definedName name="_SP11_9">[31]FES!#REF!</definedName>
    <definedName name="_SP12">[1]FES!#REF!</definedName>
    <definedName name="_SP12_1">[23]FES!#REF!</definedName>
    <definedName name="_SP12_10">[24]FES!#REF!</definedName>
    <definedName name="_SP12_11">[25]FES!#REF!</definedName>
    <definedName name="_SP12_12">[26]FES!#REF!</definedName>
    <definedName name="_SP12_13">[26]FES!#REF!</definedName>
    <definedName name="_SP12_14">[25]FES!#REF!</definedName>
    <definedName name="_SP12_15">[25]FES!#REF!</definedName>
    <definedName name="_SP12_16">[25]FES!#REF!</definedName>
    <definedName name="_SP12_17">[25]FES!#REF!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[23]FES!#REF!</definedName>
    <definedName name="_SP12_24">[25]FES!#REF!</definedName>
    <definedName name="_SP12_27">[25]FES!#REF!</definedName>
    <definedName name="_SP12_3">[23]FES!#REF!</definedName>
    <definedName name="_SP12_36">[27]FES!#REF!</definedName>
    <definedName name="_SP12_4">[28]FES!#REF!</definedName>
    <definedName name="_SP12_5">[28]FES!#REF!</definedName>
    <definedName name="_SP12_6">[29]FES!#REF!</definedName>
    <definedName name="_SP12_7">[30]FES!#REF!</definedName>
    <definedName name="_SP12_9">[31]FES!#REF!</definedName>
    <definedName name="_SP13">[1]FES!#REF!</definedName>
    <definedName name="_SP13_1">[23]FES!#REF!</definedName>
    <definedName name="_SP13_10">[24]FES!#REF!</definedName>
    <definedName name="_SP13_11">[25]FES!#REF!</definedName>
    <definedName name="_SP13_12">[26]FES!#REF!</definedName>
    <definedName name="_SP13_13">[26]FES!#REF!</definedName>
    <definedName name="_SP13_14">[25]FES!#REF!</definedName>
    <definedName name="_SP13_15">[25]FES!#REF!</definedName>
    <definedName name="_SP13_16">[25]FES!#REF!</definedName>
    <definedName name="_SP13_17">[25]FES!#REF!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[23]FES!#REF!</definedName>
    <definedName name="_SP13_24">[25]FES!#REF!</definedName>
    <definedName name="_SP13_27">[25]FES!#REF!</definedName>
    <definedName name="_SP13_3">[23]FES!#REF!</definedName>
    <definedName name="_SP13_36">[27]FES!#REF!</definedName>
    <definedName name="_SP13_4">[28]FES!#REF!</definedName>
    <definedName name="_SP13_5">[28]FES!#REF!</definedName>
    <definedName name="_SP13_6">[29]FES!#REF!</definedName>
    <definedName name="_SP13_7">[30]FES!#REF!</definedName>
    <definedName name="_SP13_9">[31]FES!#REF!</definedName>
    <definedName name="_SP14">[1]FES!#REF!</definedName>
    <definedName name="_SP14_1">[23]FES!#REF!</definedName>
    <definedName name="_SP14_10">[24]FES!#REF!</definedName>
    <definedName name="_SP14_11">[25]FES!#REF!</definedName>
    <definedName name="_SP14_12">[26]FES!#REF!</definedName>
    <definedName name="_SP14_13">[26]FES!#REF!</definedName>
    <definedName name="_SP14_14">[25]FES!#REF!</definedName>
    <definedName name="_SP14_15">[25]FES!#REF!</definedName>
    <definedName name="_SP14_16">[25]FES!#REF!</definedName>
    <definedName name="_SP14_17">[25]FES!#REF!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[23]FES!#REF!</definedName>
    <definedName name="_SP14_24">[25]FES!#REF!</definedName>
    <definedName name="_SP14_27">[25]FES!#REF!</definedName>
    <definedName name="_SP14_3">[23]FES!#REF!</definedName>
    <definedName name="_SP14_36">[27]FES!#REF!</definedName>
    <definedName name="_SP14_4">[28]FES!#REF!</definedName>
    <definedName name="_SP14_5">[28]FES!#REF!</definedName>
    <definedName name="_SP14_6">[29]FES!#REF!</definedName>
    <definedName name="_SP14_7">[30]FES!#REF!</definedName>
    <definedName name="_SP14_9">[31]FES!#REF!</definedName>
    <definedName name="_SP15">[1]FES!#REF!</definedName>
    <definedName name="_SP15_1">[23]FES!#REF!</definedName>
    <definedName name="_SP15_10">[24]FES!#REF!</definedName>
    <definedName name="_SP15_11">[25]FES!#REF!</definedName>
    <definedName name="_SP15_12">[26]FES!#REF!</definedName>
    <definedName name="_SP15_13">[26]FES!#REF!</definedName>
    <definedName name="_SP15_14">[25]FES!#REF!</definedName>
    <definedName name="_SP15_15">[25]FES!#REF!</definedName>
    <definedName name="_SP15_16">[25]FES!#REF!</definedName>
    <definedName name="_SP15_17">[25]FES!#REF!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[23]FES!#REF!</definedName>
    <definedName name="_SP15_24">[25]FES!#REF!</definedName>
    <definedName name="_SP15_27">[25]FES!#REF!</definedName>
    <definedName name="_SP15_3">[23]FES!#REF!</definedName>
    <definedName name="_SP15_36">[27]FES!#REF!</definedName>
    <definedName name="_SP15_4">[28]FES!#REF!</definedName>
    <definedName name="_SP15_5">[28]FES!#REF!</definedName>
    <definedName name="_SP15_6">[29]FES!#REF!</definedName>
    <definedName name="_SP15_7">[30]FES!#REF!</definedName>
    <definedName name="_SP15_9">[31]FES!#REF!</definedName>
    <definedName name="_SP16">[1]FES!#REF!</definedName>
    <definedName name="_SP16_1">[23]FES!#REF!</definedName>
    <definedName name="_SP16_10">[24]FES!#REF!</definedName>
    <definedName name="_SP16_11">[25]FES!#REF!</definedName>
    <definedName name="_SP16_12">[26]FES!#REF!</definedName>
    <definedName name="_SP16_13">[26]FES!#REF!</definedName>
    <definedName name="_SP16_14">[25]FES!#REF!</definedName>
    <definedName name="_SP16_15">[25]FES!#REF!</definedName>
    <definedName name="_SP16_16">[25]FES!#REF!</definedName>
    <definedName name="_SP16_17">[25]FES!#REF!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[23]FES!#REF!</definedName>
    <definedName name="_SP16_24">[25]FES!#REF!</definedName>
    <definedName name="_SP16_27">[25]FES!#REF!</definedName>
    <definedName name="_SP16_3">[23]FES!#REF!</definedName>
    <definedName name="_SP16_36">[27]FES!#REF!</definedName>
    <definedName name="_SP16_4">[28]FES!#REF!</definedName>
    <definedName name="_SP16_5">[28]FES!#REF!</definedName>
    <definedName name="_SP16_6">[29]FES!#REF!</definedName>
    <definedName name="_SP16_7">[30]FES!#REF!</definedName>
    <definedName name="_SP16_9">[31]FES!#REF!</definedName>
    <definedName name="_SP17">[1]FES!#REF!</definedName>
    <definedName name="_SP17_1">[23]FES!#REF!</definedName>
    <definedName name="_SP17_10">[24]FES!#REF!</definedName>
    <definedName name="_SP17_11">[25]FES!#REF!</definedName>
    <definedName name="_SP17_12">[26]FES!#REF!</definedName>
    <definedName name="_SP17_13">[26]FES!#REF!</definedName>
    <definedName name="_SP17_14">[25]FES!#REF!</definedName>
    <definedName name="_SP17_15">[25]FES!#REF!</definedName>
    <definedName name="_SP17_16">[25]FES!#REF!</definedName>
    <definedName name="_SP17_17">[25]FES!#REF!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[23]FES!#REF!</definedName>
    <definedName name="_SP17_24">[25]FES!#REF!</definedName>
    <definedName name="_SP17_27">[25]FES!#REF!</definedName>
    <definedName name="_SP17_3">[23]FES!#REF!</definedName>
    <definedName name="_SP17_36">[27]FES!#REF!</definedName>
    <definedName name="_SP17_4">[28]FES!#REF!</definedName>
    <definedName name="_SP17_5">[28]FES!#REF!</definedName>
    <definedName name="_SP17_6">[29]FES!#REF!</definedName>
    <definedName name="_SP17_7">[30]FES!#REF!</definedName>
    <definedName name="_SP17_9">[31]FES!#REF!</definedName>
    <definedName name="_SP18">[1]FES!#REF!</definedName>
    <definedName name="_SP18_1">[23]FES!#REF!</definedName>
    <definedName name="_SP18_10">[24]FES!#REF!</definedName>
    <definedName name="_SP18_11">[25]FES!#REF!</definedName>
    <definedName name="_SP18_12">[26]FES!#REF!</definedName>
    <definedName name="_SP18_13">[26]FES!#REF!</definedName>
    <definedName name="_SP18_14">[25]FES!#REF!</definedName>
    <definedName name="_SP18_15">[25]FES!#REF!</definedName>
    <definedName name="_SP18_16">[25]FES!#REF!</definedName>
    <definedName name="_SP18_17">[25]FES!#REF!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[23]FES!#REF!</definedName>
    <definedName name="_SP18_24">[25]FES!#REF!</definedName>
    <definedName name="_SP18_27">[25]FES!#REF!</definedName>
    <definedName name="_SP18_3">[23]FES!#REF!</definedName>
    <definedName name="_SP18_36">[27]FES!#REF!</definedName>
    <definedName name="_SP18_4">[28]FES!#REF!</definedName>
    <definedName name="_SP18_5">[28]FES!#REF!</definedName>
    <definedName name="_SP18_6">[29]FES!#REF!</definedName>
    <definedName name="_SP18_7">[30]FES!#REF!</definedName>
    <definedName name="_SP18_9">[31]FES!#REF!</definedName>
    <definedName name="_SP19">[1]FES!#REF!</definedName>
    <definedName name="_SP19_1">[23]FES!#REF!</definedName>
    <definedName name="_SP19_10">[24]FES!#REF!</definedName>
    <definedName name="_SP19_11">[25]FES!#REF!</definedName>
    <definedName name="_SP19_12">[26]FES!#REF!</definedName>
    <definedName name="_SP19_13">[26]FES!#REF!</definedName>
    <definedName name="_SP19_14">[25]FES!#REF!</definedName>
    <definedName name="_SP19_15">[25]FES!#REF!</definedName>
    <definedName name="_SP19_16">[25]FES!#REF!</definedName>
    <definedName name="_SP19_17">[25]FES!#REF!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[23]FES!#REF!</definedName>
    <definedName name="_SP19_24">[25]FES!#REF!</definedName>
    <definedName name="_SP19_27">[25]FES!#REF!</definedName>
    <definedName name="_SP19_3">[23]FES!#REF!</definedName>
    <definedName name="_SP19_36">[27]FES!#REF!</definedName>
    <definedName name="_SP19_4">[28]FES!#REF!</definedName>
    <definedName name="_SP19_5">[28]FES!#REF!</definedName>
    <definedName name="_SP19_6">[29]FES!#REF!</definedName>
    <definedName name="_SP19_7">[30]FES!#REF!</definedName>
    <definedName name="_SP19_9">[31]FES!#REF!</definedName>
    <definedName name="_SP2">[1]FES!#REF!</definedName>
    <definedName name="_SP2_1">[23]FES!#REF!</definedName>
    <definedName name="_SP2_10">[24]FES!#REF!</definedName>
    <definedName name="_SP2_11">[25]FES!#REF!</definedName>
    <definedName name="_SP2_12">[26]FES!#REF!</definedName>
    <definedName name="_SP2_13">[26]FES!#REF!</definedName>
    <definedName name="_SP2_14">[25]FES!#REF!</definedName>
    <definedName name="_SP2_15">[25]FES!#REF!</definedName>
    <definedName name="_SP2_16">[25]FES!#REF!</definedName>
    <definedName name="_SP2_17">[25]FES!#REF!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[23]FES!#REF!</definedName>
    <definedName name="_SP2_24">[25]FES!#REF!</definedName>
    <definedName name="_SP2_27">[25]FES!#REF!</definedName>
    <definedName name="_SP2_3">[23]FES!#REF!</definedName>
    <definedName name="_SP2_36">[27]FES!#REF!</definedName>
    <definedName name="_SP2_4">[28]FES!#REF!</definedName>
    <definedName name="_SP2_5">[28]FES!#REF!</definedName>
    <definedName name="_SP2_6">[29]FES!#REF!</definedName>
    <definedName name="_SP2_7">[30]FES!#REF!</definedName>
    <definedName name="_SP2_9">[31]FES!#REF!</definedName>
    <definedName name="_SP20">[1]FES!#REF!</definedName>
    <definedName name="_SP20_1">[23]FES!#REF!</definedName>
    <definedName name="_SP20_10">[24]FES!#REF!</definedName>
    <definedName name="_SP20_11">[25]FES!#REF!</definedName>
    <definedName name="_SP20_12">[26]FES!#REF!</definedName>
    <definedName name="_SP20_13">[26]FES!#REF!</definedName>
    <definedName name="_SP20_14">[25]FES!#REF!</definedName>
    <definedName name="_SP20_15">[25]FES!#REF!</definedName>
    <definedName name="_SP20_16">[25]FES!#REF!</definedName>
    <definedName name="_SP20_17">[25]FES!#REF!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[23]FES!#REF!</definedName>
    <definedName name="_SP20_24">[25]FES!#REF!</definedName>
    <definedName name="_SP20_27">[25]FES!#REF!</definedName>
    <definedName name="_SP20_3">[23]FES!#REF!</definedName>
    <definedName name="_SP20_36">[27]FES!#REF!</definedName>
    <definedName name="_SP20_4">[28]FES!#REF!</definedName>
    <definedName name="_SP20_5">[28]FES!#REF!</definedName>
    <definedName name="_SP20_6">[29]FES!#REF!</definedName>
    <definedName name="_SP20_7">[30]FES!#REF!</definedName>
    <definedName name="_SP20_9">[31]FES!#REF!</definedName>
    <definedName name="_SP3">[1]FES!#REF!</definedName>
    <definedName name="_SP3_1">[23]FES!#REF!</definedName>
    <definedName name="_SP3_10">[24]FES!#REF!</definedName>
    <definedName name="_SP3_11">[25]FES!#REF!</definedName>
    <definedName name="_SP3_12">[26]FES!#REF!</definedName>
    <definedName name="_SP3_13">[26]FES!#REF!</definedName>
    <definedName name="_SP3_14">[25]FES!#REF!</definedName>
    <definedName name="_SP3_15">[25]FES!#REF!</definedName>
    <definedName name="_SP3_16">[25]FES!#REF!</definedName>
    <definedName name="_SP3_17">[25]FES!#REF!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[23]FES!#REF!</definedName>
    <definedName name="_SP3_24">[25]FES!#REF!</definedName>
    <definedName name="_SP3_27">[25]FES!#REF!</definedName>
    <definedName name="_SP3_3">[23]FES!#REF!</definedName>
    <definedName name="_SP3_36">[27]FES!#REF!</definedName>
    <definedName name="_SP3_4">[28]FES!#REF!</definedName>
    <definedName name="_SP3_5">[28]FES!#REF!</definedName>
    <definedName name="_SP3_6">[29]FES!#REF!</definedName>
    <definedName name="_SP3_7">[30]FES!#REF!</definedName>
    <definedName name="_SP3_9">[31]FES!#REF!</definedName>
    <definedName name="_SP4">[1]FES!#REF!</definedName>
    <definedName name="_SP4_1">[23]FES!#REF!</definedName>
    <definedName name="_SP4_10">[24]FES!#REF!</definedName>
    <definedName name="_SP4_11">[25]FES!#REF!</definedName>
    <definedName name="_SP4_12">[26]FES!#REF!</definedName>
    <definedName name="_SP4_13">[26]FES!#REF!</definedName>
    <definedName name="_SP4_14">[25]FES!#REF!</definedName>
    <definedName name="_SP4_15">[25]FES!#REF!</definedName>
    <definedName name="_SP4_16">[25]FES!#REF!</definedName>
    <definedName name="_SP4_17">[25]FES!#REF!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[23]FES!#REF!</definedName>
    <definedName name="_SP4_24">[25]FES!#REF!</definedName>
    <definedName name="_SP4_27">[25]FES!#REF!</definedName>
    <definedName name="_SP4_3">[23]FES!#REF!</definedName>
    <definedName name="_SP4_36">[27]FES!#REF!</definedName>
    <definedName name="_SP4_4">[28]FES!#REF!</definedName>
    <definedName name="_SP4_5">[28]FES!#REF!</definedName>
    <definedName name="_SP4_6">[29]FES!#REF!</definedName>
    <definedName name="_SP4_7">[30]FES!#REF!</definedName>
    <definedName name="_SP4_9">[31]FES!#REF!</definedName>
    <definedName name="_SP5">[1]FES!#REF!</definedName>
    <definedName name="_SP5_1">[23]FES!#REF!</definedName>
    <definedName name="_SP5_10">[24]FES!#REF!</definedName>
    <definedName name="_SP5_11">[25]FES!#REF!</definedName>
    <definedName name="_SP5_12">[26]FES!#REF!</definedName>
    <definedName name="_SP5_13">[26]FES!#REF!</definedName>
    <definedName name="_SP5_14">[25]FES!#REF!</definedName>
    <definedName name="_SP5_15">[25]FES!#REF!</definedName>
    <definedName name="_SP5_16">[25]FES!#REF!</definedName>
    <definedName name="_SP5_17">[25]FES!#REF!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[23]FES!#REF!</definedName>
    <definedName name="_SP5_24">[25]FES!#REF!</definedName>
    <definedName name="_SP5_27">[25]FES!#REF!</definedName>
    <definedName name="_SP5_3">[23]FES!#REF!</definedName>
    <definedName name="_SP5_36">[27]FES!#REF!</definedName>
    <definedName name="_SP5_4">[28]FES!#REF!</definedName>
    <definedName name="_SP5_5">[28]FES!#REF!</definedName>
    <definedName name="_SP5_6">[29]FES!#REF!</definedName>
    <definedName name="_SP5_7">[30]FES!#REF!</definedName>
    <definedName name="_SP5_9">[31]FES!#REF!</definedName>
    <definedName name="_SP7">[1]FES!#REF!</definedName>
    <definedName name="_SP7_1">[23]FES!#REF!</definedName>
    <definedName name="_SP7_10">[24]FES!#REF!</definedName>
    <definedName name="_SP7_11">[25]FES!#REF!</definedName>
    <definedName name="_SP7_12">[26]FES!#REF!</definedName>
    <definedName name="_SP7_13">[26]FES!#REF!</definedName>
    <definedName name="_SP7_14">[25]FES!#REF!</definedName>
    <definedName name="_SP7_15">[25]FES!#REF!</definedName>
    <definedName name="_SP7_16">[25]FES!#REF!</definedName>
    <definedName name="_SP7_17">[25]FES!#REF!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[23]FES!#REF!</definedName>
    <definedName name="_SP7_24">[25]FES!#REF!</definedName>
    <definedName name="_SP7_27">[25]FES!#REF!</definedName>
    <definedName name="_SP7_3">[23]FES!#REF!</definedName>
    <definedName name="_SP7_36">[27]FES!#REF!</definedName>
    <definedName name="_SP7_4">[28]FES!#REF!</definedName>
    <definedName name="_SP7_5">[28]FES!#REF!</definedName>
    <definedName name="_SP7_6">[29]FES!#REF!</definedName>
    <definedName name="_SP7_7">[30]FES!#REF!</definedName>
    <definedName name="_SP7_9">[31]FES!#REF!</definedName>
    <definedName name="_SP8">[1]FES!#REF!</definedName>
    <definedName name="_SP8_1">[23]FES!#REF!</definedName>
    <definedName name="_SP8_10">[24]FES!#REF!</definedName>
    <definedName name="_SP8_11">[25]FES!#REF!</definedName>
    <definedName name="_SP8_12">[26]FES!#REF!</definedName>
    <definedName name="_SP8_13">[26]FES!#REF!</definedName>
    <definedName name="_SP8_14">[25]FES!#REF!</definedName>
    <definedName name="_SP8_15">[25]FES!#REF!</definedName>
    <definedName name="_SP8_16">[25]FES!#REF!</definedName>
    <definedName name="_SP8_17">[25]FES!#REF!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[23]FES!#REF!</definedName>
    <definedName name="_SP8_24">[25]FES!#REF!</definedName>
    <definedName name="_SP8_27">[25]FES!#REF!</definedName>
    <definedName name="_SP8_3">[23]FES!#REF!</definedName>
    <definedName name="_SP8_36">[27]FES!#REF!</definedName>
    <definedName name="_SP8_4">[28]FES!#REF!</definedName>
    <definedName name="_SP8_5">[28]FES!#REF!</definedName>
    <definedName name="_SP8_6">[29]FES!#REF!</definedName>
    <definedName name="_SP8_7">[30]FES!#REF!</definedName>
    <definedName name="_SP8_9">[31]FES!#REF!</definedName>
    <definedName name="_SP9">[1]FES!#REF!</definedName>
    <definedName name="_SP9_1">[23]FES!#REF!</definedName>
    <definedName name="_SP9_10">[24]FES!#REF!</definedName>
    <definedName name="_SP9_11">[25]FES!#REF!</definedName>
    <definedName name="_SP9_12">[26]FES!#REF!</definedName>
    <definedName name="_SP9_13">[26]FES!#REF!</definedName>
    <definedName name="_SP9_14">[25]FES!#REF!</definedName>
    <definedName name="_SP9_15">[25]FES!#REF!</definedName>
    <definedName name="_SP9_16">[25]FES!#REF!</definedName>
    <definedName name="_SP9_17">[25]FES!#REF!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[23]FES!#REF!</definedName>
    <definedName name="_SP9_24">[25]FES!#REF!</definedName>
    <definedName name="_SP9_27">[25]FES!#REF!</definedName>
    <definedName name="_SP9_3">[23]FES!#REF!</definedName>
    <definedName name="_SP9_36">[27]FES!#REF!</definedName>
    <definedName name="_SP9_4">[28]FES!#REF!</definedName>
    <definedName name="_SP9_5">[28]FES!#REF!</definedName>
    <definedName name="_SP9_6">[29]FES!#REF!</definedName>
    <definedName name="_SP9_7">[30]FES!#REF!</definedName>
    <definedName name="_SP9_9">[31]FES!#REF!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[32]Assumptions!$B$13:$B$19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[33]instruqcia!$D$5:$D$9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[34]Calculations!$D$272:$O$272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'[35]Resource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'[36]Resource Sheet'!$D$202:$AA$207</definedName>
    <definedName name="adsfdsf">'[36]Resource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[37]alfa!$B$4:$AI$29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[38]Calculations!$D$436:$O$436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'[39]Resource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[40]IS!$H$5:$T$5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[41]SMSTemp!$B$4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[42]Assumption!$E$259:$AG$259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[32]Assumptions!$C$13:$C$19</definedName>
    <definedName name="b_">#REF!</definedName>
    <definedName name="B_1">'[43]7_1'!#REF!</definedName>
    <definedName name="B_11">'[43]7_1'!#REF!</definedName>
    <definedName name="B_12">'[43]7_1'!#REF!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'[43]7_1'!#REF!</definedName>
    <definedName name="B_15">'[43]7_1'!#REF!</definedName>
    <definedName name="B_16">'[43]7_1'!#REF!</definedName>
    <definedName name="B_17">'[43]7_1'!#REF!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'[43]7_1'!#REF!</definedName>
    <definedName name="B_24">'[43]7_1'!#REF!</definedName>
    <definedName name="B_27">'[43]7_1'!#REF!</definedName>
    <definedName name="B_3">'[43]7_1'!#REF!</definedName>
    <definedName name="B_36">'[43]7_1'!#REF!</definedName>
    <definedName name="B_4">'[43]7_1'!#REF!</definedName>
    <definedName name="B_5">'[43]7_1'!#REF!</definedName>
    <definedName name="B_6">'[43]7_1'!#REF!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[44]свод!$K$9:$CL$1192</definedName>
    <definedName name="BaseInsPrem">'[45]I KEY INFORMATION'!$E$63</definedName>
    <definedName name="BaseYr">'[45]I KEY INFORMATION'!$I$20</definedName>
    <definedName name="BasicFee">'[45]I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[46]!BILAN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[47]Dep!$D$6:$G$10</definedName>
    <definedName name="budgetsnames">[47]Dep!$D$6:$F$10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[48]Расчеты!#REF!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'[49]Cash CCI Detail'!$G$28+'[49]Cash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[46]Info!$G$6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[41]SMSTemp!$B$3</definedName>
    <definedName name="cm_Capex">'[50]Thresholds for variances'!$D$20</definedName>
    <definedName name="cm_Cash">'[50]Thresholds for variances'!$D$19</definedName>
    <definedName name="cm_CFO">'[50]Thresholds for variances'!$D$21</definedName>
    <definedName name="cm_EE">'[50]Thresholds for variances'!$D$16</definedName>
    <definedName name="cm_FC">'[50]Thresholds for variances'!$D$9</definedName>
    <definedName name="cm_FX">'[50]Thresholds for variances'!$D$17</definedName>
    <definedName name="cm_IE">'[50]Thresholds for variances'!$D$15</definedName>
    <definedName name="cm_II">'[50]Thresholds for variances'!$D$14</definedName>
    <definedName name="cm_MI">'[50]Thresholds for variances'!$D$18</definedName>
    <definedName name="cm_OE">'[50]Thresholds for variances'!$D$13</definedName>
    <definedName name="cm_OGM">'[50]Thresholds for variances'!$D$11</definedName>
    <definedName name="cm_OI">'[50]Thresholds for variances'!$D$12</definedName>
    <definedName name="cm_Rev">'[50]Thresholds for variances'!$D$7</definedName>
    <definedName name="cm_SGA">'[50]Thresholds for variances'!$D$10</definedName>
    <definedName name="cm_VM">'[50]Thresholds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[51]CO_1!$G$210:$T$396</definedName>
    <definedName name="co_10">[51]CO_10!$G$210:$T$396</definedName>
    <definedName name="co_11">[52]CO_11!$G$210:$T$396</definedName>
    <definedName name="co_12">[51]CO_12!$G$210:$T$396</definedName>
    <definedName name="co_13">[51]CO_13!$G$210:$T$396</definedName>
    <definedName name="co_14">[51]CO_14!$G$210:$T$396</definedName>
    <definedName name="co_15">[51]CO_15!$G$210:$T$396</definedName>
    <definedName name="co_16">[51]CO_16!$G$210:$T$396</definedName>
    <definedName name="co_17">[51]CO_17!$G$210:$T$396</definedName>
    <definedName name="co_18">[51]CO_18!$G$210:$T$396</definedName>
    <definedName name="co_19">[51]CO_19!$G$210:$T$396</definedName>
    <definedName name="co_2">[51]CO_2!$G$210:$T$396</definedName>
    <definedName name="co_20">[51]CO_20!$G$210:$T$396</definedName>
    <definedName name="co_21">[51]CO_21!$G$210:$T$396</definedName>
    <definedName name="co_22">[51]CO_22!$G$210:$T$396</definedName>
    <definedName name="co_23">[51]CO_23!$G$210:$T$396</definedName>
    <definedName name="co_24">[51]CO_24!$G$210:$T$396</definedName>
    <definedName name="co_25">[51]CO_25!$G$210:$T$396</definedName>
    <definedName name="co_26">[51]CO_26!$G$210:$T$396</definedName>
    <definedName name="co_27">[51]CO_27!$G$210:$T$396</definedName>
    <definedName name="co_28">[51]CO_28!$G$210:$T$396</definedName>
    <definedName name="co_29">[51]CO_29!$G$210:$T$396</definedName>
    <definedName name="co_3">[51]CO_3!$G$210:$T$396</definedName>
    <definedName name="co_30">[51]CO_30!$G$210:$T$396</definedName>
    <definedName name="CO_4">[51]CO_4!$G$210:$T$396</definedName>
    <definedName name="co_5">[51]CO_5!$G$210:$T$396</definedName>
    <definedName name="co_6">[51]CO_6!$G$210:$T$396</definedName>
    <definedName name="CO_7">[51]CO_7!$G$210:$T$396</definedName>
    <definedName name="co_8">[51]CO_8!$G$210:$T$396</definedName>
    <definedName name="co_9">[51]CO_9!$G$210:$T$396</definedName>
    <definedName name="Co_Name">'[35]Main Sheet'!$B$6</definedName>
    <definedName name="coa">#REF!</definedName>
    <definedName name="Code" hidden="1">#REF!</definedName>
    <definedName name="codes">#REF!</definedName>
    <definedName name="Com_banks_in_D">#N/A</definedName>
    <definedName name="Com_losses_1">[53]IS2000!#REF!</definedName>
    <definedName name="Com_losses_2">#REF!</definedName>
    <definedName name="Combined_Book_Value_Totals">[54]SMSTemp!$B$42</definedName>
    <definedName name="CommercialdispatchKzt">[42]Calculations!$E$310:$AG$310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[55]TOC!$A$4:$C$23</definedName>
    <definedName name="contr111">[56]Sheet1!$AA$3:$AA$277</definedName>
    <definedName name="Contra">#REF!</definedName>
    <definedName name="CONTRACT100MA">[56]Sheet1!$Z$3:$Z$277</definedName>
    <definedName name="CONTRACT109MA">[56]Sheet1!$AA$3:$AA$277</definedName>
    <definedName name="CONTRACT116MA">[56]Sheet1!$AB$3:$AB$277</definedName>
    <definedName name="CONTRACT12MA">[56]Sheet1!$X$3:$X$277</definedName>
    <definedName name="CONTRACT145MA">[56]Sheet1!$AC$3:$AC$277</definedName>
    <definedName name="CONTRACT147MA">[56]Sheet1!$AD$3:$AD$277</definedName>
    <definedName name="CONTRACT170PA">[56]Sheet1!$BV$3:$BV$277</definedName>
    <definedName name="CONTRACT171PA">[56]Sheet1!$BW$3:$BW$188</definedName>
    <definedName name="CONTRACT172PA">[56]Sheet1!$BX$3:$BX$277</definedName>
    <definedName name="CONTRACT173PA">[56]Sheet1!$BY$3:$BY$277</definedName>
    <definedName name="CONTRACT174PA">[56]Sheet1!$BZ$3:$BZ$277</definedName>
    <definedName name="CONTRACT175PA">[56]Sheet1!$CA$3:$CA$277</definedName>
    <definedName name="CONTRACT176PA">[56]Sheet1!$CB$3:$CB$277</definedName>
    <definedName name="CONTRACT177PA">[56]Sheet1!$CC$3:$CC$277</definedName>
    <definedName name="CONTRACT178MA">[56]Sheet1!$AE$3:$AE$277</definedName>
    <definedName name="CONTRACT178PA">[56]Sheet1!$CD$3:$CD$277</definedName>
    <definedName name="CONTRACT185PA">[56]Sheet1!$CE$3:$CE$277</definedName>
    <definedName name="CONTRACT187PA">[56]Sheet1!$CF$3:$CF$277</definedName>
    <definedName name="CONTRACT189PA">[56]Sheet1!$CG$3:$CG$277</definedName>
    <definedName name="CONTRACT190PA">[56]Sheet1!$CH$3:$CH$277</definedName>
    <definedName name="CONTRACT191MA">[56]Sheet1!$AF$3:$AF$277</definedName>
    <definedName name="CONTRACT194PA">[56]Sheet1!$CI$3:$CI$277</definedName>
    <definedName name="CONTRACT198MA">[56]Sheet1!$AG$3:$AG$165</definedName>
    <definedName name="CONTRACT199MA">[56]Sheet1!$AH$3:$AH$277</definedName>
    <definedName name="CONTRACT206PA">[56]Sheet1!$CJ$3:$CJ$277</definedName>
    <definedName name="CONTRACT207PA">[56]Sheet1!$CK$3:$CK$277</definedName>
    <definedName name="CONTRACT208PA">[56]Sheet1!$CL$3:$CL$277</definedName>
    <definedName name="CONTRACT211PA">[56]Sheet1!$CM$3:$CM$277</definedName>
    <definedName name="CONTRACT212PA">[56]Sheet1!$CN$3:$CN$277</definedName>
    <definedName name="CONTRACT214PA">[56]Sheet1!$CO$3:$CO$277</definedName>
    <definedName name="CONTRACT215PA">[56]Sheet1!$CP$3:$CP$277</definedName>
    <definedName name="CONTRACT216PA">[56]Sheet1!$CQ$3:$CQ$277</definedName>
    <definedName name="CONTRACT217PA">[56]Sheet1!$CR$3:$CR$277</definedName>
    <definedName name="CONTRACT218MA">[56]Sheet1!$AI$3:$AI$277</definedName>
    <definedName name="CONTRACT221PA">[56]Sheet1!$CS$3:$CS$277</definedName>
    <definedName name="CONTRACT222MA">[56]Sheet1!$AJ$3:$AJ$277</definedName>
    <definedName name="CONTRACT222PA">[56]Sheet1!$CT$3:$CT$277</definedName>
    <definedName name="CONTRACT223MA">[56]Sheet1!$AK$3:$AK$277</definedName>
    <definedName name="CONTRACT223PA">[56]Sheet1!$CU$3:$CU$277</definedName>
    <definedName name="CONTRACT224MA">[56]Sheet1!$AL$3:$AL$277</definedName>
    <definedName name="CONTRACT224PA">[56]Sheet1!$CV$3:$CV$277</definedName>
    <definedName name="CONTRACT225MA">[56]Sheet1!$AM$3:$AM$277</definedName>
    <definedName name="CONTRACT225PA">[56]Sheet1!$CW$3:$CW$277</definedName>
    <definedName name="CONTRACT226MA">[56]Sheet1!$AN$3:$AN$277</definedName>
    <definedName name="CONTRACT226PA">[56]Sheet1!$CX$3:$CX$277</definedName>
    <definedName name="CONTRACT227MA">[56]Sheet1!$AO$3:$AO$277</definedName>
    <definedName name="CONTRACT227PA">[56]Sheet1!$CY$3:$CY$277</definedName>
    <definedName name="CONTRACT228MA">[56]Sheet1!$AP$3:$AP$277</definedName>
    <definedName name="CONTRACT228PA">[56]Sheet1!$CZ$3:$CZ$277</definedName>
    <definedName name="CONTRACT229MA">[56]Sheet1!$AQ$3:$AQ$277</definedName>
    <definedName name="CONTRACT229PA">[56]Sheet1!$DA$3:$DA$277</definedName>
    <definedName name="CONTRACT230MA">[56]Sheet1!$AR$3:$AR$277</definedName>
    <definedName name="CONTRACT231MA">[56]Sheet1!$AS$3:$AS$277</definedName>
    <definedName name="CONTRACT232MA">[56]Sheet1!$AT$3:$AT$277</definedName>
    <definedName name="CONTRACT232PA">[56]Sheet1!$DC$3:$DC$277</definedName>
    <definedName name="CONTRACT233PA">[56]Sheet1!$DD$3:$DD$277</definedName>
    <definedName name="CONTRACT234MA">[56]Sheet1!$AU$3:$AU$277</definedName>
    <definedName name="CONTRACT237MA">[56]Sheet1!$AV$3:$AV$277</definedName>
    <definedName name="CONTRACT246PA">[56]Sheet1!$DE$3:$DE$277</definedName>
    <definedName name="CONTRACT249PA">[56]Sheet1!$DF$3:$DF$277</definedName>
    <definedName name="CONTRACT264MA">[56]Sheet1!$AW$3:$AW$277</definedName>
    <definedName name="CONTRACT266MA">[56]Sheet1!$AX$3:$AX$277</definedName>
    <definedName name="CONTRACT281MA">[56]Sheet1!$AY$3:$AY$277</definedName>
    <definedName name="CONTRACT287MA">[56]Sheet1!$AZ$3:$AZ$277</definedName>
    <definedName name="CONTRACT313MA">[56]Sheet1!$BA$3:$BA$277</definedName>
    <definedName name="CONTRACT338MA">[56]Sheet1!$BB$3:$BB$277</definedName>
    <definedName name="CONTRACT381MA">[56]Sheet1!$BC$3:$BC$277</definedName>
    <definedName name="CONTRACT384MA">[56]Sheet1!$BD$3:$BD$277</definedName>
    <definedName name="CONTRACT385MA">[56]Sheet1!$BE$3:$BE$277</definedName>
    <definedName name="CONTRACT386MA">[56]Sheet1!$BF$3:$BF$277</definedName>
    <definedName name="CONTRACT387MA">[56]Sheet1!$BG$3:$BG$277</definedName>
    <definedName name="CONTRACT388MA">[56]Sheet1!$BH$3:$BH$277</definedName>
    <definedName name="CONTRACT389MA">[56]Sheet1!$BI$3:$BI$277</definedName>
    <definedName name="CONTRACT451MA">[56]Sheet1!$BJ$3:$BJ$277</definedName>
    <definedName name="CONTRACT457MA">[56]Sheet1!$BK$3:$BK$277</definedName>
    <definedName name="CONTRACT67PA">[56]Sheet1!$BP$3:$BP$248</definedName>
    <definedName name="CONTRACT69PA">[56]Sheet1!$BQ$3:$BQ$277</definedName>
    <definedName name="CONTRACT79MA">[56]Sheet1!$Y$3:$Y$277</definedName>
    <definedName name="CONTRACT80PA">[56]Sheet1!$BR$3:$BR$277</definedName>
    <definedName name="CONTRACT81PA">[56]Sheet1!$BS$3:$BS$277</definedName>
    <definedName name="CONTRACT83PA">[56]Sheet1!$BT$3:$BT$277</definedName>
    <definedName name="CONTRACT84PA">[56]Sheet1!$BU$3:$BU$277</definedName>
    <definedName name="CONTRACTGTS12PA">[56]Sheet1!$BL$3:$BL$277</definedName>
    <definedName name="CONTRACTGTS14PA">[56]Sheet1!$BM$3:$BM$277</definedName>
    <definedName name="CONTRACTGTS15PA">[56]Sheet1!$BN$3:$BN$277</definedName>
    <definedName name="CONTRACTGTS20PA">[56]Sheet1!$BO$3:$BO$277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[57]modaj!#REF!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'[58]Пр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'[45]I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'[35]Main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'[35]Resource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'[35]Resource Sheet'!$D$84</definedName>
    <definedName name="Depreciation_Period_Tax">'[35]Resource Sheet'!$D$83</definedName>
    <definedName name="Depreciation_PPE">#REF!</definedName>
    <definedName name="DeprOperationalFixedAssetsKzt">[38]Calculations!$D$434:$O$434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'[35]Resource Sheet'!$D$138:$AA$143</definedName>
    <definedName name="dfng">#REF!</definedName>
    <definedName name="dfs" hidden="1">#N/A</definedName>
    <definedName name="dfx">[59]Форма2!$C$51:$C$58,[59]Форма2!$E$51:$F$58,[59]Форма2!$C$60:$C$63,[59]Форма2!$E$60:$F$63,[59]Форма2!$C$65:$C$67,[59]Форма2!$E$65:$F$67,[59]Форма2!$C$51</definedName>
    <definedName name="dgfh">#REF!</definedName>
    <definedName name="dgfhd">'[60]I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[42]Calculations!$E$309:$AG$309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'[45]I KEY INFORMATION'!$I$359</definedName>
    <definedName name="DistrRate2">'[45]I KEY INFORMATION'!$I$360</definedName>
    <definedName name="Div_RE">'[35]Main Sheet'!$D$25</definedName>
    <definedName name="Div_Rob">'[36]Resource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[61]ЕдИзм!$B$2:$B$25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'[35]Resource Sheet'!$D$54:$AA$58</definedName>
    <definedName name="egaewr" hidden="1">{#N/A,#N/A,FALSE,"A";#N/A,#N/A,FALSE,"B"}</definedName>
    <definedName name="EGHT">'[62]18.'!$A$3:$Z$17</definedName>
    <definedName name="EHAB15">#REF!</definedName>
    <definedName name="EIGHT">'[62]08.'!$A$3:$Z$15</definedName>
    <definedName name="ELE_CODE">#REF!</definedName>
    <definedName name="ElectricityPurchaseKzt">[42]Calculations!$E$303:$AG$303</definedName>
    <definedName name="ELEV">'[62]11.'!$A$3:$Z$14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[44]свод!$B$1200</definedName>
    <definedName name="EntityTypes">#REF!</definedName>
    <definedName name="Entry10">#REF!</definedName>
    <definedName name="enttax">[63]Sheet1!$A$1:$C$66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'[35]Resource Sheet'!$D$109:$AA$110</definedName>
    <definedName name="Equity_Plan">'[35]Main Sheet'!$D$28:$G$29</definedName>
    <definedName name="er">'[36]Resource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'[35]Resource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"(GMT+06:00)16.04.2014 18:33:17"</definedName>
    <definedName name="EV__LOCKEDCVW__BUDGETING" hidden="1">"ACTUAL,PLANRAZV,A001,SKDEP,MANUAL,EUR,2008.TOTAL,YTD,"</definedName>
    <definedName name="EV__LOCKEDCVW__ICMatching" hidden="1">"ACTUAL,TOTALADJ,CGE001,M3_TOTAL,M4_TOTAL,F_CLO,CG001,TOT_IC,I_T,EUR,2008.TOTAL,YTD,"</definedName>
    <definedName name="EV__LOCKEDCVW__LEGAL" hidden="1">"100000000,ACTUAL,TOTALADJ,CGE001,M3_TOTAL,M4_TOTAL,F_CLO,CG001,I_T,EUR,2008.TOTAL,YTD,"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2000</definedName>
    <definedName name="EV__MEMORYCVW__" hidden="1">0</definedName>
    <definedName name="EV__WBEVMODE__" hidden="1">1</definedName>
    <definedName name="EV__WBREFOPTIONS__" hidden="1">134217796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'[35]Resource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'[60]I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'[62]14.'!$A$3:$Z$17</definedName>
    <definedName name="FF_EResBase">'[45]I KEY INFORMATION'!$I$324</definedName>
    <definedName name="FF_EResFee1">'[45]I KEY INFORMATION'!$I$319</definedName>
    <definedName name="FF_EResFee2">'[45]I KEY INFORMATION'!$I$320</definedName>
    <definedName name="FF_EResFee3">'[45]I KEY INFORMATION'!$I$321</definedName>
    <definedName name="FF_EResFee4">'[45]I KEY INFORMATION'!$I$322</definedName>
    <definedName name="FF_EResFee5">'[45]I KEY INFORMATION'!$I$323</definedName>
    <definedName name="ffd" hidden="1">{#N/A,#N/A,FALSE,"A";#N/A,#N/A,FALSE,"B"}</definedName>
    <definedName name="fff">[64]Форма2!$D$129:$F$132,[64]Форма2!$D$134:$F$135,[64]Форма2!$D$137:$F$140,[64]Форма2!$D$142:$F$144,[64]Форма2!$D$146:$F$150,[64]Форма2!$D$152:$F$154,[64]Форма2!$D$156:$F$162,[64]Форма2!$D$129</definedName>
    <definedName name="ffff">#REF!</definedName>
    <definedName name="ffffff">#REF!</definedName>
    <definedName name="ffk">[65]ЯНВАРЬ!#REF!</definedName>
    <definedName name="FFR_EURO">'[66]Project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'[35]Resource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'[62]15.'!$A$3:$Z$17</definedName>
    <definedName name="FIFE">'[62]05.'!$A$3:$Z$18</definedName>
    <definedName name="FiguresText">'[67]Control Settings'!$A$8</definedName>
    <definedName name="FiltrIntCo">'[58]Пр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[54]SMSTemp!$B$36</definedName>
    <definedName name="five">'[62]09.'!$A$3:$Z$14</definedName>
    <definedName name="Fixed_Assets">'[35]Resource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[41]SMSTemp!$B$15</definedName>
    <definedName name="Format2Dec">[41]SMSTemp!$B$13</definedName>
    <definedName name="fotpp">#REF!</definedName>
    <definedName name="fotsv">#REF!</definedName>
    <definedName name="FOUR">'[62]04.'!$A$3:$Z$18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'[36]Resource Sheet'!$D$45:$AA$51</definedName>
    <definedName name="Fuel_Oil">#N/A</definedName>
    <definedName name="FuelOilCostKzt">[42]Calculations!$E$274:$AG$274</definedName>
    <definedName name="Full_Print">#REF!</definedName>
    <definedName name="fuofuo">#REF!</definedName>
    <definedName name="FV">[37]FV!$B$4:$AH$28</definedName>
    <definedName name="fvdfb">#REF!</definedName>
    <definedName name="fx">#REF!</definedName>
    <definedName name="fxhnb">#REF!</definedName>
    <definedName name="fxkfk">#REF!</definedName>
    <definedName name="FxRateKztUSD">[38]Assumption!$D$272:$O$272</definedName>
    <definedName name="FYF_Capex">'[50]Thresholds for variances'!$F$20</definedName>
    <definedName name="FYF_Cash">'[50]Thresholds for variances'!$F$19</definedName>
    <definedName name="FYF_CFO">'[50]Thresholds for variances'!$F$21</definedName>
    <definedName name="FYF_EE">'[50]Thresholds for variances'!$F$16</definedName>
    <definedName name="FYF_FC">'[50]Thresholds for variances'!$F$9</definedName>
    <definedName name="FYF_FX">'[50]Thresholds for variances'!$F$17</definedName>
    <definedName name="FYF_IE">'[50]Thresholds for variances'!$F$15</definedName>
    <definedName name="FYF_II">'[50]Thresholds for variances'!$F$14</definedName>
    <definedName name="FYF_MI">'[50]Thresholds for variances'!$F$18</definedName>
    <definedName name="FYF_OE">'[50]Thresholds for variances'!$F$13</definedName>
    <definedName name="FYF_OGM">'[50]Thresholds for variances'!$F$11</definedName>
    <definedName name="FYF_OI">'[50]Thresholds for variances'!$F$12</definedName>
    <definedName name="FYF_Rev">'[50]Thresholds for variances'!$F$7</definedName>
    <definedName name="FYF_SGA">'[50]Thresholds for variances'!$F$10</definedName>
    <definedName name="FYF_VM">'[50]Thresholds for variances'!$F$8</definedName>
    <definedName name="fytf">#REF!</definedName>
    <definedName name="fyuofuo">#REF!</definedName>
    <definedName name="g">'[36]Resource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[46]!GDBUT</definedName>
    <definedName name="gdfv">#REF!</definedName>
    <definedName name="GDRAP">[46]!GDRAP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[46]!GEBUT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[46]!GERAP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[68]!GetSANDValue</definedName>
    <definedName name="GetVal">[68]!GetVal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[69]Данные!#REF!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'[35]Resource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'[35]Resource Sheet'!$D$170:$AA$175</definedName>
    <definedName name="hfg">'[35]Resource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'[35]Resource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'[35]Resource Sheet'!$D$61:$AA$67</definedName>
    <definedName name="hgrfd">'[36]Resource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IF(COUNTA([70]KCC!$A$4:$A1048576)=0,0,INDEX([70]KCC!$A$4:$A1048576,MATCH(ROW([70]KCC!$A1048576),[70]KCC!$A$4:$A1048576,TRUE)))+1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'[35]Resource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'[45]I KEY INFORMATION'!$I$303</definedName>
    <definedName name="IncFee2">'[45]I KEY INFORMATION'!$I$304</definedName>
    <definedName name="IncFee3">'[45]I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'[45]I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'[45]I KEY INFORMATION'!$I$63</definedName>
    <definedName name="InsPremChange">'[45]I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[48]Данные!#REF!</definedName>
    <definedName name="INTER_RATE_3">[48]Данные!#REF!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[54]SMSTemp!$B$35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[71]Статьи!$A$3:$B$55</definedName>
    <definedName name="itemm">[72]Статьи!$A$3:$B$42</definedName>
    <definedName name="iuy">'[35]Resource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'[35]Resource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'[35]Main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'[35]Main Sheet'!$C$33</definedName>
    <definedName name="k">'[35]Resource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'[36]Resource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[73]Sens!$F$88</definedName>
    <definedName name="Kompassenko" hidden="1">{#N/A,#N/A,FALSE,"A";#N/A,#N/A,FALSE,"B"}</definedName>
    <definedName name="kred1">'[6]8'!$G$20</definedName>
    <definedName name="kred2">'[6]8'!$H$20</definedName>
    <definedName name="KReПК">[74]KreПК!$A$17:$B$534</definedName>
    <definedName name="ksajdn">#REF!</definedName>
    <definedName name="kto">[72]Форма2!$C$19:$C$24,[72]Форма2!$E$19:$F$24,[72]Форма2!$D$26:$F$31,[72]Форма2!$C$33:$C$38,[72]Форма2!$E$33:$F$38,[72]Форма2!$D$40:$F$43,[72]Форма2!$C$45:$C$48,[72]Форма2!$E$45:$F$48,[72]Форма2!$C$19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[32]Assumptions!$B$24:$B$29</definedName>
    <definedName name="LakeSurfaceWaterEvaporationKzt">#REF!</definedName>
    <definedName name="Lang">#REF!</definedName>
    <definedName name="Language">'[6]10'!$F$1179</definedName>
    <definedName name="Last_Row">#N/A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'[67]Control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[75]PROGNOS!$E$16</definedName>
    <definedName name="limcount" hidden="1">1</definedName>
    <definedName name="LINK_TO_SENS">[48]Данные!#REF!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[32]Assumptions!$C$24:$C$29</definedName>
    <definedName name="m_1_2007">'[76]3НК'!$O$11:$O$1575</definedName>
    <definedName name="m_111">#REF!</definedName>
    <definedName name="m_111_6">#REF!</definedName>
    <definedName name="m_2004">'[77]3НК'!$I$11:$I$1575</definedName>
    <definedName name="m_2005">'[78]1NK'!$R$10:$R$1877</definedName>
    <definedName name="m_2005_10">'[79]1NK'!$R$10:$R$1877</definedName>
    <definedName name="m_2005_11">'[80]1NK'!$R$10:$R$1877</definedName>
    <definedName name="m_2005_13">'[81]1NK'!$R$10:$R$1877</definedName>
    <definedName name="m_2005_17">'[82]1NK'!$R$10:$R$1877</definedName>
    <definedName name="m_2005_18">'[82]1NK'!$R$10:$R$1877</definedName>
    <definedName name="m_2005_19">'[82]1NK'!$R$10:$R$1877</definedName>
    <definedName name="m_2005_3">'[83]1NK'!$R$10:$R$1877</definedName>
    <definedName name="m_2005_4">'[83]1NK'!$R$10:$R$1877</definedName>
    <definedName name="m_2005_5">'[83]1NK'!$R$10:$R$1877</definedName>
    <definedName name="m_2005_6">'[84]1NK'!$R$10:$R$1877</definedName>
    <definedName name="m_2005_7">'[83]1NK'!$R$10:$R$1877</definedName>
    <definedName name="m_2005_9">'[85]1NK'!$R$10:$R$1877</definedName>
    <definedName name="m_2005fakt">'[86]6НК-cт.'!#REF!</definedName>
    <definedName name="m_2006">'[78]1NK'!$S$10:$S$1838</definedName>
    <definedName name="m_2006_10">'[79]1NK'!$S$10:$S$1838</definedName>
    <definedName name="m_2006_11">'[80]1NK'!$S$10:$S$1838</definedName>
    <definedName name="m_2006_13">'[81]1NK'!$S$10:$S$1838</definedName>
    <definedName name="m_2006_17">'[82]1NK'!$S$10:$S$1838</definedName>
    <definedName name="m_2006_18">'[82]1NK'!$S$10:$S$1838</definedName>
    <definedName name="m_2006_19">'[82]1NK'!$S$10:$S$1838</definedName>
    <definedName name="m_2006_3">'[83]1NK'!$S$10:$S$1838</definedName>
    <definedName name="m_2006_4">'[83]1NK'!$S$10:$S$1838</definedName>
    <definedName name="m_2006_5">'[83]1NK'!$S$10:$S$1838</definedName>
    <definedName name="m_2006_6">'[84]1NK'!$S$10:$S$1838</definedName>
    <definedName name="m_2006_7">'[83]1NK'!$S$10:$S$1838</definedName>
    <definedName name="m_2006_9">'[85]1NK'!$S$10:$S$1838</definedName>
    <definedName name="m_2006ocenka">'[77]3НК'!$M$11:$M$1575</definedName>
    <definedName name="m_2006plan">'[77]3НК'!$K$11:$K$1575</definedName>
    <definedName name="m_2007">'[78]1NK'!$T$10:$T$1838</definedName>
    <definedName name="m_2007_1">'[77]3НК'!$P$11:$P$1575</definedName>
    <definedName name="m_2007_10">'[79]1NK'!$T$10:$T$1838</definedName>
    <definedName name="m_2007_11">'[80]1NK'!$T$10:$T$1838</definedName>
    <definedName name="m_2007_13">'[81]1NK'!$T$10:$T$1838</definedName>
    <definedName name="m_2007_17">'[82]1NK'!$T$10:$T$1838</definedName>
    <definedName name="m_2007_18">'[82]1NK'!$T$10:$T$1838</definedName>
    <definedName name="m_2007_19">'[82]1NK'!$T$10:$T$1838</definedName>
    <definedName name="m_2007_2">'[77]3НК'!$Q$11:$Q$1575</definedName>
    <definedName name="m_2007_3">'[77]3НК'!$R$11:$R$1575</definedName>
    <definedName name="m_2007_4">'[83]1NK'!$T$10:$T$1838</definedName>
    <definedName name="m_2007_5">'[83]1NK'!$T$10:$T$1838</definedName>
    <definedName name="m_2007_6">'[84]1NK'!$T$10:$T$1838</definedName>
    <definedName name="m_2007_7">'[83]1NK'!$T$10:$T$1838</definedName>
    <definedName name="m_2007_9">'[85]1NK'!$T$10:$T$1838</definedName>
    <definedName name="m_2008">'[77]3НК'!$S$11:$S$1575</definedName>
    <definedName name="m_2009">'[77]3НК'!$T$11:$T$1575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'[87]2.2 ОтклОТМ'!$G$1:$G$65536</definedName>
    <definedName name="m_OTM2005_10">'[88]2_2 ОтклОТМ'!$G:$G</definedName>
    <definedName name="m_OTM2005_11">'[89]2_2 ОтклОТМ'!$G:$G</definedName>
    <definedName name="m_OTM2005_17">'[90]2_2 ОтклОТМ'!$G:$G</definedName>
    <definedName name="m_OTM2005_18">'[90]2_2 ОтклОТМ'!$G:$G</definedName>
    <definedName name="m_OTM2005_19">'[90]2_2 ОтклОТМ'!$G:$G</definedName>
    <definedName name="m_OTM2005_3">'[91]2_2 ОтклОТМ'!$G:$G</definedName>
    <definedName name="m_OTM2005_4">'[91]2_2 ОтклОТМ'!$G:$G</definedName>
    <definedName name="m_OTM2005_5">'[91]2_2 ОтклОТМ'!$G:$G</definedName>
    <definedName name="m_OTM2005_6">'[92]2_2 ОтклОТМ'!$G:$G</definedName>
    <definedName name="m_OTM2005_7">'[93]2_2 ОтклОТМ'!$G:$G</definedName>
    <definedName name="m_OTM2005_9">'[94]2_2 ОтклОТМ'!$G:$G</definedName>
    <definedName name="m_OTM2006">'[87]2.2 ОтклОТМ'!$J$1:$J$65536</definedName>
    <definedName name="m_OTM2006_10">'[88]2_2 ОтклОТМ'!$J:$J</definedName>
    <definedName name="m_OTM2006_11">'[89]2_2 ОтклОТМ'!$J:$J</definedName>
    <definedName name="m_OTM2006_17">'[90]2_2 ОтклОТМ'!$J:$J</definedName>
    <definedName name="m_OTM2006_18">'[90]2_2 ОтклОТМ'!$J:$J</definedName>
    <definedName name="m_OTM2006_19">'[90]2_2 ОтклОТМ'!$J:$J</definedName>
    <definedName name="m_OTM2006_3">'[91]2_2 ОтклОТМ'!$J:$J</definedName>
    <definedName name="m_OTM2006_4">'[91]2_2 ОтклОТМ'!$J:$J</definedName>
    <definedName name="m_OTM2006_5">'[91]2_2 ОтклОТМ'!$J:$J</definedName>
    <definedName name="m_OTM2006_6">'[92]2_2 ОтклОТМ'!$J:$J</definedName>
    <definedName name="m_OTM2006_7">'[93]2_2 ОтклОТМ'!$J:$J</definedName>
    <definedName name="m_OTM2006_9">'[94]2_2 ОтклОТМ'!$J:$J</definedName>
    <definedName name="m_OTM2007">'[87]2.2 ОтклОТМ'!$M$1:$M$65536</definedName>
    <definedName name="m_OTM2007_10">'[88]2_2 ОтклОТМ'!$M:$M</definedName>
    <definedName name="m_OTM2007_11">'[89]2_2 ОтклОТМ'!$M:$M</definedName>
    <definedName name="m_OTM2007_17">'[90]2_2 ОтклОТМ'!$M:$M</definedName>
    <definedName name="m_OTM2007_18">'[90]2_2 ОтклОТМ'!$M:$M</definedName>
    <definedName name="m_OTM2007_19">'[90]2_2 ОтклОТМ'!$M:$M</definedName>
    <definedName name="m_OTM2007_3">'[91]2_2 ОтклОТМ'!$M:$M</definedName>
    <definedName name="m_OTM2007_4">'[91]2_2 ОтклОТМ'!$M:$M</definedName>
    <definedName name="m_OTM2007_5">'[91]2_2 ОтклОТМ'!$M:$M</definedName>
    <definedName name="m_OTM2007_6">'[92]2_2 ОтклОТМ'!$M:$M</definedName>
    <definedName name="m_OTM2007_7">'[93]2_2 ОтклОТМ'!$M:$M</definedName>
    <definedName name="m_OTM2007_9">'[94]2_2 ОтклОТМ'!$M:$M</definedName>
    <definedName name="m_OTM2008">'[87]2.2 ОтклОТМ'!$P$1:$P$65536</definedName>
    <definedName name="m_OTM2008_10">'[88]2_2 ОтклОТМ'!$P:$P</definedName>
    <definedName name="m_OTM2008_11">'[89]2_2 ОтклОТМ'!$P:$P</definedName>
    <definedName name="m_OTM2008_17">'[90]2_2 ОтклОТМ'!$P:$P</definedName>
    <definedName name="m_OTM2008_18">'[90]2_2 ОтклОТМ'!$P:$P</definedName>
    <definedName name="m_OTM2008_19">'[90]2_2 ОтклОТМ'!$P:$P</definedName>
    <definedName name="m_OTM2008_3">'[91]2_2 ОтклОТМ'!$P:$P</definedName>
    <definedName name="m_OTM2008_4">'[91]2_2 ОтклОТМ'!$P:$P</definedName>
    <definedName name="m_OTM2008_5">'[91]2_2 ОтклОТМ'!$P:$P</definedName>
    <definedName name="m_OTM2008_6">'[92]2_2 ОтклОТМ'!$P:$P</definedName>
    <definedName name="m_OTM2008_7">'[93]2_2 ОтклОТМ'!$P:$P</definedName>
    <definedName name="m_OTM2008_9">'[94]2_2 ОтклОТМ'!$P:$P</definedName>
    <definedName name="m_OTM2009">'[87]2.2 ОтклОТМ'!$S$1:$S$65536</definedName>
    <definedName name="m_OTM2009_10">'[88]2_2 ОтклОТМ'!$S:$S</definedName>
    <definedName name="m_OTM2009_11">'[89]2_2 ОтклОТМ'!$S:$S</definedName>
    <definedName name="m_OTM2009_17">'[90]2_2 ОтклОТМ'!$S:$S</definedName>
    <definedName name="m_OTM2009_18">'[90]2_2 ОтклОТМ'!$S:$S</definedName>
    <definedName name="m_OTM2009_19">'[90]2_2 ОтклОТМ'!$S:$S</definedName>
    <definedName name="m_OTM2009_3">'[91]2_2 ОтклОТМ'!$S:$S</definedName>
    <definedName name="m_OTM2009_4">'[91]2_2 ОтклОТМ'!$S:$S</definedName>
    <definedName name="m_OTM2009_5">'[91]2_2 ОтклОТМ'!$S:$S</definedName>
    <definedName name="m_OTM2009_6">'[92]2_2 ОтклОТМ'!$S:$S</definedName>
    <definedName name="m_OTM2009_7">'[93]2_2 ОтклОТМ'!$S:$S</definedName>
    <definedName name="m_OTM2009_9">'[94]2_2 ОтклОТМ'!$S:$S</definedName>
    <definedName name="m_OTM2010">'[87]2.2 ОтклОТМ'!$V$1:$V$65536</definedName>
    <definedName name="m_OTM2010_10">'[88]2_2 ОтклОТМ'!$V:$V</definedName>
    <definedName name="m_OTM2010_11">'[89]2_2 ОтклОТМ'!$V:$V</definedName>
    <definedName name="m_OTM2010_17">'[90]2_2 ОтклОТМ'!$V:$V</definedName>
    <definedName name="m_OTM2010_18">'[90]2_2 ОтклОТМ'!$V:$V</definedName>
    <definedName name="m_OTM2010_19">'[90]2_2 ОтклОТМ'!$V:$V</definedName>
    <definedName name="m_OTM2010_3">'[91]2_2 ОтклОТМ'!$V:$V</definedName>
    <definedName name="m_OTM2010_4">'[91]2_2 ОтклОТМ'!$V:$V</definedName>
    <definedName name="m_OTM2010_5">'[91]2_2 ОтклОТМ'!$V:$V</definedName>
    <definedName name="m_OTM2010_6">'[92]2_2 ОтклОТМ'!$V:$V</definedName>
    <definedName name="m_OTM2010_7">'[93]2_2 ОтклОТМ'!$V:$V</definedName>
    <definedName name="m_OTM2010_9">'[94]2_2 ОтклОТМ'!$V:$V</definedName>
    <definedName name="m_OTMizm">'[87]1.3.2 ОТМ'!$K$1:$K$65536</definedName>
    <definedName name="m_OTMizm_10">'[88]1_3_2 ОТМ'!$K:$K</definedName>
    <definedName name="m_OTMizm_11">'[89]1_3_2 ОТМ'!$K:$K</definedName>
    <definedName name="m_OTMizm_17">'[90]1_3_2 ОТМ'!$K:$K</definedName>
    <definedName name="m_OTMizm_18">'[90]1_3_2 ОТМ'!$K:$K</definedName>
    <definedName name="m_OTMizm_19">'[90]1_3_2 ОТМ'!$K:$K</definedName>
    <definedName name="m_OTMizm_3">'[91]1_3_2 ОТМ'!$K:$K</definedName>
    <definedName name="m_OTMizm_4">'[91]1_3_2 ОТМ'!$K:$K</definedName>
    <definedName name="m_OTMizm_5">'[91]1_3_2 ОТМ'!$K:$K</definedName>
    <definedName name="m_OTMizm_6">'[92]1_3_2 ОТМ'!$K:$K</definedName>
    <definedName name="m_OTMizm_7">'[93]1_3_2 ОТМ'!$K:$K</definedName>
    <definedName name="m_OTMizm_9">'[94]1_3_2 ОТМ'!$K:$K</definedName>
    <definedName name="m_OTMkod">'[87]1.3.2 ОТМ'!$A$1:$A$65536</definedName>
    <definedName name="m_OTMkod_10">'[88]1_3_2 ОТМ'!$A:$A</definedName>
    <definedName name="m_OTMkod_11">'[89]1_3_2 ОТМ'!$A:$A</definedName>
    <definedName name="m_OTMkod_17">'[90]1_3_2 ОТМ'!$A:$A</definedName>
    <definedName name="m_OTMkod_18">'[90]1_3_2 ОТМ'!$A:$A</definedName>
    <definedName name="m_OTMkod_19">'[90]1_3_2 ОТМ'!$A:$A</definedName>
    <definedName name="m_OTMkod_3">'[91]1_3_2 ОТМ'!$A:$A</definedName>
    <definedName name="m_OTMkod_4">'[91]1_3_2 ОТМ'!$A:$A</definedName>
    <definedName name="m_OTMkod_5">'[91]1_3_2 ОТМ'!$A:$A</definedName>
    <definedName name="m_OTMkod_6">'[92]1_3_2 ОТМ'!$A:$A</definedName>
    <definedName name="m_OTMkod_7">'[93]1_3_2 ОТМ'!$A:$A</definedName>
    <definedName name="m_OTMkod_9">'[94]1_3_2 ОТМ'!$A:$A</definedName>
    <definedName name="m_OTMnomer">'[87]1.3.2 ОТМ'!$H$1:$H$65536</definedName>
    <definedName name="m_OTMnomer_10">'[88]1_3_2 ОТМ'!$H:$H</definedName>
    <definedName name="m_OTMnomer_11">'[89]1_3_2 ОТМ'!$H:$H</definedName>
    <definedName name="m_OTMnomer_17">'[90]1_3_2 ОТМ'!$H:$H</definedName>
    <definedName name="m_OTMnomer_18">'[90]1_3_2 ОТМ'!$H:$H</definedName>
    <definedName name="m_OTMnomer_19">'[90]1_3_2 ОТМ'!$H:$H</definedName>
    <definedName name="m_OTMnomer_3">'[91]1_3_2 ОТМ'!$H:$H</definedName>
    <definedName name="m_OTMnomer_4">'[91]1_3_2 ОТМ'!$H:$H</definedName>
    <definedName name="m_OTMnomer_5">'[91]1_3_2 ОТМ'!$H:$H</definedName>
    <definedName name="m_OTMnomer_6">'[92]1_3_2 ОТМ'!$H:$H</definedName>
    <definedName name="m_OTMnomer_7">'[93]1_3_2 ОТМ'!$H:$H</definedName>
    <definedName name="m_OTMnomer_9">'[94]1_3_2 ОТМ'!$H:$H</definedName>
    <definedName name="m_OTMpokaz">'[87]1.3.2 ОТМ'!$I$1:$I$65536</definedName>
    <definedName name="m_OTMpokaz_10">'[88]1_3_2 ОТМ'!$I:$I</definedName>
    <definedName name="m_OTMpokaz_11">'[89]1_3_2 ОТМ'!$I:$I</definedName>
    <definedName name="m_OTMpokaz_17">'[90]1_3_2 ОТМ'!$I:$I</definedName>
    <definedName name="m_OTMpokaz_18">'[90]1_3_2 ОТМ'!$I:$I</definedName>
    <definedName name="m_OTMpokaz_19">'[90]1_3_2 ОТМ'!$I:$I</definedName>
    <definedName name="m_OTMpokaz_3">'[91]1_3_2 ОТМ'!$I:$I</definedName>
    <definedName name="m_OTMpokaz_4">'[91]1_3_2 ОТМ'!$I:$I</definedName>
    <definedName name="m_OTMpokaz_5">'[91]1_3_2 ОТМ'!$I:$I</definedName>
    <definedName name="m_OTMpokaz_6">'[92]1_3_2 ОТМ'!$I:$I</definedName>
    <definedName name="m_OTMpokaz_7">'[93]1_3_2 ОТМ'!$I:$I</definedName>
    <definedName name="m_OTMpokaz_9">'[94]1_3_2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[95]Comp06!$B$2:$B$29</definedName>
    <definedName name="m_Pr_I_1">[96]Comp06!$B$2:$B$29</definedName>
    <definedName name="m_Pr_I_11">[97]Comp06!$B$2:$B$29</definedName>
    <definedName name="m_Pr_I_6">[98]Comp06!$B$2:$B$29</definedName>
    <definedName name="m_Pr_N">[95]Comp06!$C$2:$C$29</definedName>
    <definedName name="m_Pr_N_1">[96]Comp06!$C$2:$C$29</definedName>
    <definedName name="m_Pr_N_11">[97]Comp06!$C$2:$C$29</definedName>
    <definedName name="m_Pr_N_6">[98]Comp06!$C$2:$C$29</definedName>
    <definedName name="m_Predpr_I">[87]Предпр!$C$3:$C$29</definedName>
    <definedName name="m_Predpr_I_1">"$#ССЫЛ!.$A$4:$A$27"</definedName>
    <definedName name="m_Predpr_I_10">[88]Предпр!$C$3:$C$29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[90]Предпр!$C$3:$C$29</definedName>
    <definedName name="m_Predpr_I_2">#REF!</definedName>
    <definedName name="m_Predpr_I_3">#REF!</definedName>
    <definedName name="m_Predpr_I_4">#REF!</definedName>
    <definedName name="m_Predpr_I_5">[91]Предпр!$C$3:$C$29</definedName>
    <definedName name="m_Predpr_I_6">[92]Предпр!$C$3:$C$29</definedName>
    <definedName name="m_Predpr_I_7">[93]Предпр!$C$3:$C$29</definedName>
    <definedName name="m_Predpr_I_9">#REF!</definedName>
    <definedName name="m_Predpr_M">#REF!</definedName>
    <definedName name="m_Predpr_M_6">#REF!</definedName>
    <definedName name="m_Predpr_N">[87]Предпр!$D$3:$D$29</definedName>
    <definedName name="m_Predpr_N_1">"$#ССЫЛ!.$C$4:$C$27"</definedName>
    <definedName name="m_Predpr_N_10">[88]Предпр!$D$3:$D$29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[90]Предпр!$D$3:$D$29</definedName>
    <definedName name="m_Predpr_N_2">#REF!</definedName>
    <definedName name="m_Predpr_N_3">#REF!</definedName>
    <definedName name="m_Predpr_N_4">#REF!</definedName>
    <definedName name="m_Predpr_N_5">[91]Предпр!$D$3:$D$29</definedName>
    <definedName name="m_Predpr_N_6">[92]Предпр!$D$3:$D$29</definedName>
    <definedName name="m_Predpr_N_7">[93]Предпр!$D$3:$D$29</definedName>
    <definedName name="m_Predpr_N_9">#REF!</definedName>
    <definedName name="m_Zatrat">[87]ЦентрЗатр!$A$2:$G$71</definedName>
    <definedName name="m_Zatrat_10">[88]ЦентрЗатр!$A$2:$G$71</definedName>
    <definedName name="m_Zatrat_11">[99]ЦентрЗатр!$A$2:$G$71</definedName>
    <definedName name="m_Zatrat_12">[99]ЦентрЗатр!$A$2:$G$71</definedName>
    <definedName name="m_Zatrat_17">[99]ЦентрЗатр!$A$2:$G$71</definedName>
    <definedName name="m_Zatrat_18">[99]ЦентрЗатр!$A$2:$G$71</definedName>
    <definedName name="m_Zatrat_19">[90]ЦентрЗатр!$A$2:$G$71</definedName>
    <definedName name="m_Zatrat_2">[99]ЦентрЗатр!$A$2:$G$71</definedName>
    <definedName name="m_Zatrat_3">[99]ЦентрЗатр!$A$2:$G$71</definedName>
    <definedName name="m_Zatrat_4">[99]ЦентрЗатр!$A$2:$G$71</definedName>
    <definedName name="m_Zatrat_5">[91]ЦентрЗатр!$A$2:$G$71</definedName>
    <definedName name="m_Zatrat_6">[92]ЦентрЗатр!$A$2:$G$71</definedName>
    <definedName name="m_Zatrat_7">[93]ЦентрЗатр!$A$2:$G$71</definedName>
    <definedName name="m_Zatrat_9">[99]ЦентрЗатр!$A$2:$G$71</definedName>
    <definedName name="m_Zatrat_Ed">[87]ЦентрЗатр!$E$2:$E$71</definedName>
    <definedName name="m_Zatrat_Ed_10">[88]ЦентрЗатр!$E$2:$E$71</definedName>
    <definedName name="m_Zatrat_Ed_11">[100]ЦентрЗатр!$E$2:$E$71</definedName>
    <definedName name="m_Zatrat_Ed_12">[100]ЦентрЗатр!$E$2:$E$71</definedName>
    <definedName name="m_Zatrat_Ed_13">[101]ЦентрЗатр!$E$2:$E$71</definedName>
    <definedName name="m_Zatrat_Ed_17">#REF!</definedName>
    <definedName name="m_Zatrat_Ed_18">#REF!</definedName>
    <definedName name="m_Zatrat_Ed_19">[90]ЦентрЗатр!$E$2:$E$71</definedName>
    <definedName name="m_Zatrat_Ed_2">[102]ЦентрЗатр!$E$2:$E$71</definedName>
    <definedName name="m_Zatrat_Ed_3">[103]ЦентрЗатр!$E$2:$E$71</definedName>
    <definedName name="m_Zatrat_Ed_4">[103]ЦентрЗатр!$E$2:$E$71</definedName>
    <definedName name="m_Zatrat_Ed_5">[91]ЦентрЗатр!$E$2:$E$71</definedName>
    <definedName name="m_Zatrat_Ed_6">[92]ЦентрЗатр!$E$2:$E$71</definedName>
    <definedName name="m_Zatrat_Ed_7">[93]ЦентрЗатр!$E$2:$E$71</definedName>
    <definedName name="m_Zatrat_Ed_9">[104]ЦентрЗатр!$E$2:$E$71</definedName>
    <definedName name="m_Zatrat_K">[87]ЦентрЗатр!$F$2:$F$71</definedName>
    <definedName name="m_Zatrat_K_10">[88]ЦентрЗатр!$F$2:$F$71</definedName>
    <definedName name="m_Zatrat_K_11">[100]ЦентрЗатр!$F$2:$F$71</definedName>
    <definedName name="m_Zatrat_K_12">[100]ЦентрЗатр!$F$2:$F$71</definedName>
    <definedName name="m_Zatrat_K_13">[101]ЦентрЗатр!$F$2:$F$71</definedName>
    <definedName name="m_Zatrat_K_17">#REF!</definedName>
    <definedName name="m_Zatrat_K_18">#REF!</definedName>
    <definedName name="m_Zatrat_K_19">[90]ЦентрЗатр!$F$2:$F$71</definedName>
    <definedName name="m_Zatrat_K_2">[102]ЦентрЗатр!$F$2:$F$71</definedName>
    <definedName name="m_Zatrat_K_3">[103]ЦентрЗатр!$F$2:$F$71</definedName>
    <definedName name="m_Zatrat_K_4">[103]ЦентрЗатр!$F$2:$F$71</definedName>
    <definedName name="m_Zatrat_K_5">[91]ЦентрЗатр!$F$2:$F$71</definedName>
    <definedName name="m_Zatrat_K_6">[92]ЦентрЗатр!$F$2:$F$71</definedName>
    <definedName name="m_Zatrat_K_7">[93]ЦентрЗатр!$F$2:$F$71</definedName>
    <definedName name="m_Zatrat_K_9">[104]ЦентрЗатр!$F$2:$F$71</definedName>
    <definedName name="m_Zatrat_N">[87]ЦентрЗатр!$G$2:$G$71</definedName>
    <definedName name="m_Zatrat_N_10">[88]ЦентрЗатр!$G$2:$G$71</definedName>
    <definedName name="m_Zatrat_N_11">[99]ЦентрЗатр!$G$2:$G$71</definedName>
    <definedName name="m_Zatrat_N_12">[99]ЦентрЗатр!$G$2:$G$71</definedName>
    <definedName name="m_Zatrat_N_17">[99]ЦентрЗатр!$G$2:$G$71</definedName>
    <definedName name="m_Zatrat_N_18">[99]ЦентрЗатр!$G$2:$G$71</definedName>
    <definedName name="m_Zatrat_N_19">[90]ЦентрЗатр!$G$2:$G$71</definedName>
    <definedName name="m_Zatrat_N_2">[99]ЦентрЗатр!$G$2:$G$71</definedName>
    <definedName name="m_Zatrat_N_3">[99]ЦентрЗатр!$G$2:$G$71</definedName>
    <definedName name="m_Zatrat_N_4">[99]ЦентрЗатр!$G$2:$G$71</definedName>
    <definedName name="m_Zatrat_N_5">[91]ЦентрЗатр!$G$2:$G$71</definedName>
    <definedName name="m_Zatrat_N_6">[92]ЦентрЗатр!$G$2:$G$71</definedName>
    <definedName name="m_Zatrat_N_7">[93]ЦентрЗатр!$G$2:$G$71</definedName>
    <definedName name="m_Zatrat_N_9">[99]ЦентрЗатр!$G$2:$G$71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'[35]Resource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'[45]I KEY INFORMATION'!$I$311</definedName>
    <definedName name="Margin2">'[45]I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'[35]Resource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[75]PROGNOS!$E$19</definedName>
    <definedName name="MONEY11">'[105]11'!$D$27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'[35]Resource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[106]scenario1!$F$63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[54]SMSTemp!$B$50</definedName>
    <definedName name="Negative_Values">[54]SMSTemp!$B$31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[54]SMSTemp!$B$30</definedName>
    <definedName name="net_capex_2003">#REF!</definedName>
    <definedName name="Net_sales_IS">[40]IS!$H$5:$T$5</definedName>
    <definedName name="NetVATPayableReceivableKzt">[34]Calculations!$D$489:$O$489</definedName>
    <definedName name="neu" hidden="1">{#N/A,#N/A,FALSE,"Planned"}</definedName>
    <definedName name="new_dolv">#REF!</definedName>
    <definedName name="new_index">[107]CPI!$A$1:$H$97</definedName>
    <definedName name="New_Loan_1">'[36]Resource Sheet'!$D$122:$AA$127</definedName>
    <definedName name="New_Loan_10">'[36]Resource Sheet'!$D$194:$AA$199</definedName>
    <definedName name="New_Loan_2">'[36]Resource Sheet'!$D$130:$AA$135</definedName>
    <definedName name="New_Loan_3">'[36]Resource Sheet'!$D$138:$AA$143</definedName>
    <definedName name="New_Loan_4">'[36]Resource Sheet'!$D$146:$AA$151</definedName>
    <definedName name="New_Loan_5">'[36]Resource Sheet'!$D$154:$AA$159</definedName>
    <definedName name="New_Loan_6">'[36]Resource Sheet'!$D$162:$AA$167</definedName>
    <definedName name="New_Loan_7">'[36]Resource Sheet'!$D$170:$AA$175</definedName>
    <definedName name="New_Loan_8">'[36]Resource Sheet'!$D$178:$AA$183</definedName>
    <definedName name="New_Loan_9">'[36]Resource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'[62]09.'!$A$3:$Z$14</definedName>
    <definedName name="niohio" hidden="1">{#N/A,#N/A,TRUE,"Лист1";#N/A,#N/A,TRUE,"Лист2";#N/A,#N/A,TRUE,"Лист3"}</definedName>
    <definedName name="Njkf">#N/A</definedName>
    <definedName name="nm">'[36]Resource Sheet'!$D$27:$AA$36</definedName>
    <definedName name="NN">'[62]19.'!$A$3:$Z$19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[75]PROGNOS!$E$761:$V$761</definedName>
    <definedName name="Num_Pmt_Per_Year">#REF!</definedName>
    <definedName name="Number_of_Payments">#N/A</definedName>
    <definedName name="Number_of_payments_2">MATCH(0.01,[21]!End_Bal,-1)+1</definedName>
    <definedName name="nyt">#REF!</definedName>
    <definedName name="nzp">'[6]8'!$I$36</definedName>
    <definedName name="o">'[36]Resource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'[35]Resource Sheet'!$D$101:$AA$106</definedName>
    <definedName name="oldcalculation" hidden="1">{#N/A,#N/A,FALSE,"A";#N/A,#N/A,FALSE,"B"}</definedName>
    <definedName name="ONE">'[62]01.'!$A$3:$Z$18</definedName>
    <definedName name="oo">#REF!</definedName>
    <definedName name="ÓÓ">'[62]14.'!$A$3:$Z$17</definedName>
    <definedName name="OODRev">'[45]VI REVENUE OOD'!$19:$19</definedName>
    <definedName name="opactivities">#REF!</definedName>
    <definedName name="OpDate">[46]Info!$G$5</definedName>
    <definedName name="oper">[6]H!#REF!</definedName>
    <definedName name="OperatFixedCostInclVATKxt">[34]Calculations!$D$386:$O$386</definedName>
    <definedName name="OperatFixedCostNetVATKxt">[38]Calculations!$D$384:$O$384</definedName>
    <definedName name="OPERATINGYEAR">'[45]IIb P&amp;L short'!$5:$5</definedName>
    <definedName name="OperationalTaxesKzt">[42]Calculations!$E$318:$AG$318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'[45]IV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[38]Calculations!$D$333:$O$333</definedName>
    <definedName name="Outturn_Report">#N/A</definedName>
    <definedName name="overhead">#N/A</definedName>
    <definedName name="OwnAmorLoanPerc">'[45]I KEY INFORMATION'!$I$342</definedName>
    <definedName name="OwnAmorLoanRate">'[45]I KEY INFORMATION'!$I$348</definedName>
    <definedName name="OwnAmorLoanRepay">'[45]I KEY INFORMATION'!$I$346</definedName>
    <definedName name="OwnBulletLoanPerc">'[45]I KEY INFORMATION'!$I$343</definedName>
    <definedName name="OwnBulletLoanRate">'[45]I KEY INFORMATION'!$I$352</definedName>
    <definedName name="OwnBulletLoanRepYr">'[45]I KEY INFORMATION'!$I$351</definedName>
    <definedName name="OwnDepMethod">'[45]I KEY INFORMATION'!$I$357</definedName>
    <definedName name="OwnIncTax">'[45]I KEY INFORMATION'!$I$338</definedName>
    <definedName name="OwnLandCharge">'[45]I KEY INFORMATION'!$I$339</definedName>
    <definedName name="OwnProjCost">'[45]I KEY INFORMATION'!$I$355</definedName>
    <definedName name="OwnPropUsefulLife">'[45]I KEY INFORMATION'!$I$356</definedName>
    <definedName name="OwnSeniorDebt">'[45]I KEY INFORMATION'!$I$341</definedName>
    <definedName name="p">'[35]Resource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[108]Precios!#REF!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'[36]Resource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[37]Petr!$B$4:$AI$29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[41]SMSTemp!$B$7</definedName>
    <definedName name="Population_Count">[54]SMSTemp!$B$33</definedName>
    <definedName name="Positive_Rec_Cnt">[54]SMSTemp!$B$51</definedName>
    <definedName name="Positive_Values">[54]SMSTemp!$B$32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[41]SMSTemp!$B$6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'[58]Пр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'[35]Resource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'[35]Main Sheet'!$D$23</definedName>
    <definedName name="PutHeader">[68]П!PutHeader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[109]SMSTemp!$B$47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'[35]Resource Sheet'!$D$13:$AA$16</definedName>
    <definedName name="qwe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_1">[111]Форма2!$C$19:$C$24,[111]Форма2!$E$19:$F$24,[111]Форма2!$D$26:$F$31,[111]Форма2!$C$33:$C$38,[111]Форма2!$E$33:$F$38,[111]Форма2!$D$40:$F$43,[111]Форма2!$C$45:$C$48,[111]Форма2!$E$45:$F$48,[111]Форма2!$C$19</definedName>
    <definedName name="qwe_11">[112]Форма2!$C$19:$C$24,[112]Форма2!$E$19:$F$24,[112]Форма2!$D$26:$F$31,[112]Форма2!$C$33:$C$38,[112]Форма2!$E$33:$F$38,[112]Форма2!$D$40:$F$43,[112]Форма2!$C$45:$C$48,[112]Форма2!$E$45:$F$48,[112]Форма2!$C$19</definedName>
    <definedName name="qwe_12">[112]Форма2!$C$19:$C$24,[112]Форма2!$E$19:$F$24,[112]Форма2!$D$26:$F$31,[112]Форма2!$C$33:$C$38,[112]Форма2!$E$33:$F$38,[112]Форма2!$D$40:$F$43,[112]Форма2!$C$45:$C$48,[112]Форма2!$E$45:$F$48,[112]Форма2!$C$19</definedName>
    <definedName name="qwe_13">[111]Форма2!$C$19:$C$24,[111]Форма2!$E$19:$F$24,[111]Форма2!$D$26:$F$31,[111]Форма2!$C$33:$C$38,[111]Форма2!$E$33:$F$38,[111]Форма2!$D$40:$F$43,[111]Форма2!$C$45:$C$48,[111]Форма2!$E$45:$F$48,[111]Форма2!$C$19</definedName>
    <definedName name="qwe_17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qwe_18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qwe_2">[114]Форма2!$C$19:$C$24,[114]Форма2!$E$19:$F$24,[114]Форма2!$D$26:$F$31,[114]Форма2!$C$33:$C$38,[114]Форма2!$E$33:$F$38,[114]Форма2!$D$40:$F$43,[114]Форма2!$C$45:$C$48,[114]Форма2!$E$45:$F$48,[114]Форма2!$C$19</definedName>
    <definedName name="qwe_3">[115]Форма2!$C$19:$C$24,[115]Форма2!$E$19:$F$24,[115]Форма2!$D$26:$F$31,[115]Форма2!$C$33:$C$38,[115]Форма2!$E$33:$F$38,[115]Форма2!$D$40:$F$43,[115]Форма2!$C$45:$C$48,[115]Форма2!$E$45:$F$48,[115]Форма2!$C$19</definedName>
    <definedName name="qwe_4">[115]Форма2!$C$19:$C$24,[115]Форма2!$E$19:$F$24,[115]Форма2!$D$26:$F$31,[115]Форма2!$C$33:$C$38,[115]Форма2!$E$33:$F$38,[115]Форма2!$D$40:$F$43,[115]Форма2!$C$45:$C$48,[115]Форма2!$E$45:$F$48,[115]Форма2!$C$19</definedName>
    <definedName name="qwe_9">[116]Форма2!$C$19:$C$24,[116]Форма2!$E$19:$F$24,[116]Форма2!$D$26:$F$31,[116]Форма2!$C$33:$C$38,[116]Форма2!$E$33:$F$38,[116]Форма2!$D$40:$F$43,[116]Форма2!$C$45:$C$48,[116]Форма2!$E$45:$F$48,[116]Форма2!$C$19</definedName>
    <definedName name="qwer">'[36]Resource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[41]SMSTemp!$B$48</definedName>
    <definedName name="Random_Net_Book_Value">[41]SMSTemp!$B$45</definedName>
    <definedName name="Random_Population_Count">[41]SMSTemp!$B$46</definedName>
    <definedName name="Random_Sample_Size">[41]SMSTemp!$B$47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[117]Статьи!$A$3:$B$55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'[35]Resource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'[45]IV REVENUE ROOMS'!$14:$14</definedName>
    <definedName name="RMSREV">'[45]IV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'[45]I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'[35]Main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'[35]Resource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[42]Calculations!$E$308:$AG$308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'[36]Resource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'[118]ИТОГО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[54]SMSTemp!$B$34</definedName>
    <definedName name="Sampled_Stratum_total">[54]SMSTemp!$B$40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[46]!SATBLT</definedName>
    <definedName name="SATBUS">[46]!SATBUS</definedName>
    <definedName name="SATRAP">[46]!SATRAP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'[35]Resource Sheet'!$D$54:$AA$58</definedName>
    <definedName name="sdfg">'[35]Resource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'[62]17.'!$A$3:$Z$17</definedName>
    <definedName name="SEVEN">'[62]07.'!$A$3:$Z$16</definedName>
    <definedName name="sfd">#REF!</definedName>
    <definedName name="sfdg">'[36]Resource Sheet'!$D$109:$AA$110</definedName>
    <definedName name="sfds">'[36]Main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'[60]I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'[62]06.'!$A$3:$Z$16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[23]FES!#REF!</definedName>
    <definedName name="SP1_10">[24]FES!#REF!</definedName>
    <definedName name="SP1_11">[25]FES!#REF!</definedName>
    <definedName name="SP1_12">[26]FES!#REF!</definedName>
    <definedName name="SP1_13">[26]FES!#REF!</definedName>
    <definedName name="SP1_14">[25]FES!#REF!</definedName>
    <definedName name="SP1_15">[25]FES!#REF!</definedName>
    <definedName name="SP1_16">[25]FES!#REF!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[23]FES!#REF!</definedName>
    <definedName name="SP1_24">[25]FES!#REF!</definedName>
    <definedName name="SP1_27">[25]FES!#REF!</definedName>
    <definedName name="SP1_3">[30]FES!#REF!</definedName>
    <definedName name="SP1_36">[27]FES!#REF!</definedName>
    <definedName name="SP1_4">[30]FES!#REF!</definedName>
    <definedName name="SP1_5">[28]FES!#REF!</definedName>
    <definedName name="SP1_6">[29]FES!#REF!</definedName>
    <definedName name="SP1_7">[30]FES!#REF!</definedName>
    <definedName name="SP1_9">[119]FES!#REF!</definedName>
    <definedName name="SP10_1">[23]FES!#REF!</definedName>
    <definedName name="SP10_10">[24]FES!#REF!</definedName>
    <definedName name="SP10_11">[25]FES!#REF!</definedName>
    <definedName name="SP10_12">[26]FES!#REF!</definedName>
    <definedName name="SP10_13">[26]FES!#REF!</definedName>
    <definedName name="SP10_14">[25]FES!#REF!</definedName>
    <definedName name="SP10_15">[25]FES!#REF!</definedName>
    <definedName name="SP10_16">[25]FES!#REF!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[23]FES!#REF!</definedName>
    <definedName name="SP10_24">[25]FES!#REF!</definedName>
    <definedName name="SP10_27">[25]FES!#REF!</definedName>
    <definedName name="SP10_3">[30]FES!#REF!</definedName>
    <definedName name="SP10_36">[27]FES!#REF!</definedName>
    <definedName name="SP10_4">[30]FES!#REF!</definedName>
    <definedName name="SP10_5">[28]FES!#REF!</definedName>
    <definedName name="SP10_6">[29]FES!#REF!</definedName>
    <definedName name="SP10_7">[30]FES!#REF!</definedName>
    <definedName name="SP10_9">[119]FES!#REF!</definedName>
    <definedName name="SP11_1">[23]FES!#REF!</definedName>
    <definedName name="SP11_10">[24]FES!#REF!</definedName>
    <definedName name="SP11_11">[25]FES!#REF!</definedName>
    <definedName name="SP11_12">[26]FES!#REF!</definedName>
    <definedName name="SP11_13">[26]FES!#REF!</definedName>
    <definedName name="SP11_14">[25]FES!#REF!</definedName>
    <definedName name="SP11_15">[25]FES!#REF!</definedName>
    <definedName name="SP11_16">[25]FES!#REF!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[23]FES!#REF!</definedName>
    <definedName name="SP11_24">[25]FES!#REF!</definedName>
    <definedName name="SP11_27">[25]FES!#REF!</definedName>
    <definedName name="SP11_3">[30]FES!#REF!</definedName>
    <definedName name="SP11_36">[27]FES!#REF!</definedName>
    <definedName name="SP11_4">[30]FES!#REF!</definedName>
    <definedName name="SP11_5">[28]FES!#REF!</definedName>
    <definedName name="SP11_6">[29]FES!#REF!</definedName>
    <definedName name="SP11_7">[30]FES!#REF!</definedName>
    <definedName name="SP11_9">[119]FES!#REF!</definedName>
    <definedName name="SP12_1">[23]FES!#REF!</definedName>
    <definedName name="SP12_10">[24]FES!#REF!</definedName>
    <definedName name="SP12_11">[25]FES!#REF!</definedName>
    <definedName name="SP12_12">[26]FES!#REF!</definedName>
    <definedName name="SP12_13">[26]FES!#REF!</definedName>
    <definedName name="SP12_14">[25]FES!#REF!</definedName>
    <definedName name="SP12_15">[25]FES!#REF!</definedName>
    <definedName name="SP12_16">[25]FES!#REF!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[23]FES!#REF!</definedName>
    <definedName name="SP12_24">[25]FES!#REF!</definedName>
    <definedName name="SP12_27">[25]FES!#REF!</definedName>
    <definedName name="SP12_3">[30]FES!#REF!</definedName>
    <definedName name="SP12_36">[27]FES!#REF!</definedName>
    <definedName name="SP12_4">[30]FES!#REF!</definedName>
    <definedName name="SP12_5">[28]FES!#REF!</definedName>
    <definedName name="SP12_6">[29]FES!#REF!</definedName>
    <definedName name="SP12_7">[30]FES!#REF!</definedName>
    <definedName name="SP12_9">[119]FES!#REF!</definedName>
    <definedName name="SP13_1">[23]FES!#REF!</definedName>
    <definedName name="SP13_10">[24]FES!#REF!</definedName>
    <definedName name="SP13_11">[25]FES!#REF!</definedName>
    <definedName name="SP13_12">[26]FES!#REF!</definedName>
    <definedName name="SP13_13">[26]FES!#REF!</definedName>
    <definedName name="SP13_14">[25]FES!#REF!</definedName>
    <definedName name="SP13_15">[25]FES!#REF!</definedName>
    <definedName name="SP13_16">[25]FES!#REF!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[23]FES!#REF!</definedName>
    <definedName name="SP13_24">[25]FES!#REF!</definedName>
    <definedName name="SP13_27">[25]FES!#REF!</definedName>
    <definedName name="SP13_3">[30]FES!#REF!</definedName>
    <definedName name="SP13_36">[27]FES!#REF!</definedName>
    <definedName name="SP13_4">[30]FES!#REF!</definedName>
    <definedName name="SP13_5">[28]FES!#REF!</definedName>
    <definedName name="SP13_6">[29]FES!#REF!</definedName>
    <definedName name="SP13_7">[30]FES!#REF!</definedName>
    <definedName name="SP13_9">[119]FES!#REF!</definedName>
    <definedName name="SP14_1">[23]FES!#REF!</definedName>
    <definedName name="SP14_10">[24]FES!#REF!</definedName>
    <definedName name="SP14_11">[25]FES!#REF!</definedName>
    <definedName name="SP14_12">[26]FES!#REF!</definedName>
    <definedName name="SP14_13">[26]FES!#REF!</definedName>
    <definedName name="SP14_14">[25]FES!#REF!</definedName>
    <definedName name="SP14_15">[25]FES!#REF!</definedName>
    <definedName name="SP14_16">[25]FES!#REF!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[23]FES!#REF!</definedName>
    <definedName name="SP14_24">[25]FES!#REF!</definedName>
    <definedName name="SP14_27">[25]FES!#REF!</definedName>
    <definedName name="SP14_3">[30]FES!#REF!</definedName>
    <definedName name="SP14_36">[27]FES!#REF!</definedName>
    <definedName name="SP14_4">[30]FES!#REF!</definedName>
    <definedName name="SP14_5">[28]FES!#REF!</definedName>
    <definedName name="SP14_6">[29]FES!#REF!</definedName>
    <definedName name="SP14_7">[30]FES!#REF!</definedName>
    <definedName name="SP14_9">[119]FES!#REF!</definedName>
    <definedName name="SP15_1">[23]FES!#REF!</definedName>
    <definedName name="SP15_10">[24]FES!#REF!</definedName>
    <definedName name="SP15_11">[25]FES!#REF!</definedName>
    <definedName name="SP15_12">[26]FES!#REF!</definedName>
    <definedName name="SP15_13">[26]FES!#REF!</definedName>
    <definedName name="SP15_14">[25]FES!#REF!</definedName>
    <definedName name="SP15_15">[25]FES!#REF!</definedName>
    <definedName name="SP15_16">[25]FES!#REF!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[23]FES!#REF!</definedName>
    <definedName name="SP15_24">[25]FES!#REF!</definedName>
    <definedName name="SP15_27">[25]FES!#REF!</definedName>
    <definedName name="SP15_3">[30]FES!#REF!</definedName>
    <definedName name="SP15_36">[27]FES!#REF!</definedName>
    <definedName name="SP15_4">[30]FES!#REF!</definedName>
    <definedName name="SP15_5">[28]FES!#REF!</definedName>
    <definedName name="SP15_6">[29]FES!#REF!</definedName>
    <definedName name="SP15_7">[30]FES!#REF!</definedName>
    <definedName name="SP15_9">[119]FES!#REF!</definedName>
    <definedName name="SP16_1">[23]FES!#REF!</definedName>
    <definedName name="SP16_10">[24]FES!#REF!</definedName>
    <definedName name="SP16_11">[25]FES!#REF!</definedName>
    <definedName name="SP16_12">[26]FES!#REF!</definedName>
    <definedName name="SP16_13">[26]FES!#REF!</definedName>
    <definedName name="SP16_14">[25]FES!#REF!</definedName>
    <definedName name="SP16_15">[25]FES!#REF!</definedName>
    <definedName name="SP16_16">[25]FES!#REF!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[23]FES!#REF!</definedName>
    <definedName name="SP16_24">[25]FES!#REF!</definedName>
    <definedName name="SP16_27">[25]FES!#REF!</definedName>
    <definedName name="SP16_3">[30]FES!#REF!</definedName>
    <definedName name="SP16_36">[27]FES!#REF!</definedName>
    <definedName name="SP16_4">[30]FES!#REF!</definedName>
    <definedName name="SP16_5">[28]FES!#REF!</definedName>
    <definedName name="SP16_6">[29]FES!#REF!</definedName>
    <definedName name="SP16_7">[30]FES!#REF!</definedName>
    <definedName name="SP16_9">[119]FES!#REF!</definedName>
    <definedName name="SP17_1">[23]FES!#REF!</definedName>
    <definedName name="SP17_10">[24]FES!#REF!</definedName>
    <definedName name="SP17_11">[25]FES!#REF!</definedName>
    <definedName name="SP17_12">[26]FES!#REF!</definedName>
    <definedName name="SP17_13">[26]FES!#REF!</definedName>
    <definedName name="SP17_14">[25]FES!#REF!</definedName>
    <definedName name="SP17_15">[25]FES!#REF!</definedName>
    <definedName name="SP17_16">[25]FES!#REF!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[23]FES!#REF!</definedName>
    <definedName name="SP17_24">[25]FES!#REF!</definedName>
    <definedName name="SP17_27">[25]FES!#REF!</definedName>
    <definedName name="SP17_3">[30]FES!#REF!</definedName>
    <definedName name="SP17_36">[27]FES!#REF!</definedName>
    <definedName name="SP17_4">[30]FES!#REF!</definedName>
    <definedName name="SP17_5">[28]FES!#REF!</definedName>
    <definedName name="SP17_6">[29]FES!#REF!</definedName>
    <definedName name="SP17_7">[30]FES!#REF!</definedName>
    <definedName name="SP17_9">[119]FES!#REF!</definedName>
    <definedName name="SP18_1">[23]FES!#REF!</definedName>
    <definedName name="SP18_10">[24]FES!#REF!</definedName>
    <definedName name="SP18_11">[25]FES!#REF!</definedName>
    <definedName name="SP18_12">[26]FES!#REF!</definedName>
    <definedName name="SP18_13">[26]FES!#REF!</definedName>
    <definedName name="SP18_14">[25]FES!#REF!</definedName>
    <definedName name="SP18_15">[25]FES!#REF!</definedName>
    <definedName name="SP18_16">[25]FES!#REF!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[23]FES!#REF!</definedName>
    <definedName name="SP18_24">[25]FES!#REF!</definedName>
    <definedName name="SP18_27">[25]FES!#REF!</definedName>
    <definedName name="SP18_3">[30]FES!#REF!</definedName>
    <definedName name="SP18_36">[27]FES!#REF!</definedName>
    <definedName name="SP18_4">[30]FES!#REF!</definedName>
    <definedName name="SP18_5">[28]FES!#REF!</definedName>
    <definedName name="SP18_6">[29]FES!#REF!</definedName>
    <definedName name="SP18_7">[30]FES!#REF!</definedName>
    <definedName name="SP18_9">[119]FES!#REF!</definedName>
    <definedName name="SP19_1">[23]FES!#REF!</definedName>
    <definedName name="SP19_10">[24]FES!#REF!</definedName>
    <definedName name="SP19_11">[25]FES!#REF!</definedName>
    <definedName name="SP19_12">[26]FES!#REF!</definedName>
    <definedName name="SP19_13">[26]FES!#REF!</definedName>
    <definedName name="SP19_14">[25]FES!#REF!</definedName>
    <definedName name="SP19_15">[25]FES!#REF!</definedName>
    <definedName name="SP19_16">[25]FES!#REF!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[23]FES!#REF!</definedName>
    <definedName name="SP19_24">[25]FES!#REF!</definedName>
    <definedName name="SP19_27">[25]FES!#REF!</definedName>
    <definedName name="SP19_3">[30]FES!#REF!</definedName>
    <definedName name="SP19_36">[27]FES!#REF!</definedName>
    <definedName name="SP19_4">[30]FES!#REF!</definedName>
    <definedName name="SP19_5">[28]FES!#REF!</definedName>
    <definedName name="SP19_6">[29]FES!#REF!</definedName>
    <definedName name="SP19_7">[30]FES!#REF!</definedName>
    <definedName name="SP19_9">[119]FES!#REF!</definedName>
    <definedName name="SP2_1">[23]FES!#REF!</definedName>
    <definedName name="SP2_10">[24]FES!#REF!</definedName>
    <definedName name="SP2_11">[25]FES!#REF!</definedName>
    <definedName name="SP2_12">[26]FES!#REF!</definedName>
    <definedName name="SP2_13">[26]FES!#REF!</definedName>
    <definedName name="SP2_14">[25]FES!#REF!</definedName>
    <definedName name="SP2_15">[25]FES!#REF!</definedName>
    <definedName name="SP2_16">[25]FES!#REF!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[23]FES!#REF!</definedName>
    <definedName name="SP2_24">[25]FES!#REF!</definedName>
    <definedName name="SP2_27">[25]FES!#REF!</definedName>
    <definedName name="SP2_3">[30]FES!#REF!</definedName>
    <definedName name="SP2_36">[27]FES!#REF!</definedName>
    <definedName name="SP2_4">[30]FES!#REF!</definedName>
    <definedName name="SP2_5">[28]FES!#REF!</definedName>
    <definedName name="SP2_6">[29]FES!#REF!</definedName>
    <definedName name="SP2_7">[30]FES!#REF!</definedName>
    <definedName name="SP2_9">[119]FES!#REF!</definedName>
    <definedName name="SP20_1">[23]FES!#REF!</definedName>
    <definedName name="SP20_10">[24]FES!#REF!</definedName>
    <definedName name="SP20_11">[25]FES!#REF!</definedName>
    <definedName name="SP20_12">[26]FES!#REF!</definedName>
    <definedName name="SP20_13">[26]FES!#REF!</definedName>
    <definedName name="SP20_14">[25]FES!#REF!</definedName>
    <definedName name="SP20_15">[25]FES!#REF!</definedName>
    <definedName name="SP20_16">[25]FES!#REF!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[23]FES!#REF!</definedName>
    <definedName name="SP20_24">[25]FES!#REF!</definedName>
    <definedName name="SP20_27">[25]FES!#REF!</definedName>
    <definedName name="SP20_3">[30]FES!#REF!</definedName>
    <definedName name="SP20_36">[27]FES!#REF!</definedName>
    <definedName name="SP20_4">[30]FES!#REF!</definedName>
    <definedName name="SP20_5">[28]FES!#REF!</definedName>
    <definedName name="SP20_6">[29]FES!#REF!</definedName>
    <definedName name="SP20_7">[30]FES!#REF!</definedName>
    <definedName name="SP20_9">[119]FES!#REF!</definedName>
    <definedName name="SP3_1">[23]FES!#REF!</definedName>
    <definedName name="SP3_10">[24]FES!#REF!</definedName>
    <definedName name="SP3_11">[25]FES!#REF!</definedName>
    <definedName name="SP3_12">[26]FES!#REF!</definedName>
    <definedName name="SP3_13">[26]FES!#REF!</definedName>
    <definedName name="SP3_14">[25]FES!#REF!</definedName>
    <definedName name="SP3_15">[25]FES!#REF!</definedName>
    <definedName name="SP3_16">[25]FES!#REF!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[23]FES!#REF!</definedName>
    <definedName name="SP3_24">[25]FES!#REF!</definedName>
    <definedName name="SP3_27">[25]FES!#REF!</definedName>
    <definedName name="SP3_3">[30]FES!#REF!</definedName>
    <definedName name="SP3_36">[27]FES!#REF!</definedName>
    <definedName name="SP3_4">[30]FES!#REF!</definedName>
    <definedName name="SP3_5">[28]FES!#REF!</definedName>
    <definedName name="SP3_6">[29]FES!#REF!</definedName>
    <definedName name="SP3_7">[30]FES!#REF!</definedName>
    <definedName name="SP3_9">[119]FES!#REF!</definedName>
    <definedName name="SP4_1">[23]FES!#REF!</definedName>
    <definedName name="SP4_10">[24]FES!#REF!</definedName>
    <definedName name="SP4_11">[25]FES!#REF!</definedName>
    <definedName name="SP4_12">[26]FES!#REF!</definedName>
    <definedName name="SP4_13">[26]FES!#REF!</definedName>
    <definedName name="SP4_14">[25]FES!#REF!</definedName>
    <definedName name="SP4_15">[25]FES!#REF!</definedName>
    <definedName name="SP4_16">[25]FES!#REF!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[23]FES!#REF!</definedName>
    <definedName name="SP4_24">[25]FES!#REF!</definedName>
    <definedName name="SP4_27">[25]FES!#REF!</definedName>
    <definedName name="SP4_3">[30]FES!#REF!</definedName>
    <definedName name="SP4_36">[27]FES!#REF!</definedName>
    <definedName name="SP4_4">[30]FES!#REF!</definedName>
    <definedName name="SP4_5">[28]FES!#REF!</definedName>
    <definedName name="SP4_6">[29]FES!#REF!</definedName>
    <definedName name="SP4_7">[30]FES!#REF!</definedName>
    <definedName name="SP4_9">[119]FES!#REF!</definedName>
    <definedName name="SP5_1">[23]FES!#REF!</definedName>
    <definedName name="SP5_10">[24]FES!#REF!</definedName>
    <definedName name="SP5_11">[25]FES!#REF!</definedName>
    <definedName name="SP5_12">[26]FES!#REF!</definedName>
    <definedName name="SP5_13">[26]FES!#REF!</definedName>
    <definedName name="SP5_14">[25]FES!#REF!</definedName>
    <definedName name="SP5_15">[25]FES!#REF!</definedName>
    <definedName name="SP5_16">[25]FES!#REF!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[23]FES!#REF!</definedName>
    <definedName name="SP5_24">[25]FES!#REF!</definedName>
    <definedName name="SP5_27">[25]FES!#REF!</definedName>
    <definedName name="SP5_3">[30]FES!#REF!</definedName>
    <definedName name="SP5_36">[27]FES!#REF!</definedName>
    <definedName name="SP5_4">[30]FES!#REF!</definedName>
    <definedName name="SP5_5">[28]FES!#REF!</definedName>
    <definedName name="SP5_6">[29]FES!#REF!</definedName>
    <definedName name="SP5_7">[30]FES!#REF!</definedName>
    <definedName name="SP5_9">[119]FES!#REF!</definedName>
    <definedName name="SP7_1">[23]FES!#REF!</definedName>
    <definedName name="SP7_10">[24]FES!#REF!</definedName>
    <definedName name="SP7_11">[25]FES!#REF!</definedName>
    <definedName name="SP7_12">[26]FES!#REF!</definedName>
    <definedName name="SP7_13">[26]FES!#REF!</definedName>
    <definedName name="SP7_14">[25]FES!#REF!</definedName>
    <definedName name="SP7_15">[25]FES!#REF!</definedName>
    <definedName name="SP7_16">[25]FES!#REF!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[23]FES!#REF!</definedName>
    <definedName name="SP7_24">[25]FES!#REF!</definedName>
    <definedName name="SP7_27">[25]FES!#REF!</definedName>
    <definedName name="SP7_3">[30]FES!#REF!</definedName>
    <definedName name="SP7_36">[27]FES!#REF!</definedName>
    <definedName name="SP7_4">[30]FES!#REF!</definedName>
    <definedName name="SP7_5">[28]FES!#REF!</definedName>
    <definedName name="SP7_6">[29]FES!#REF!</definedName>
    <definedName name="SP7_7">[30]FES!#REF!</definedName>
    <definedName name="SP7_9">[119]FES!#REF!</definedName>
    <definedName name="SP8_1">[23]FES!#REF!</definedName>
    <definedName name="SP8_10">[24]FES!#REF!</definedName>
    <definedName name="SP8_11">[25]FES!#REF!</definedName>
    <definedName name="SP8_12">[26]FES!#REF!</definedName>
    <definedName name="SP8_13">[26]FES!#REF!</definedName>
    <definedName name="SP8_14">[25]FES!#REF!</definedName>
    <definedName name="SP8_15">[25]FES!#REF!</definedName>
    <definedName name="SP8_16">[25]FES!#REF!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[23]FES!#REF!</definedName>
    <definedName name="SP8_24">[25]FES!#REF!</definedName>
    <definedName name="SP8_27">[25]FES!#REF!</definedName>
    <definedName name="SP8_3">[30]FES!#REF!</definedName>
    <definedName name="SP8_36">[27]FES!#REF!</definedName>
    <definedName name="SP8_4">[30]FES!#REF!</definedName>
    <definedName name="SP8_5">[28]FES!#REF!</definedName>
    <definedName name="SP8_6">[29]FES!#REF!</definedName>
    <definedName name="SP8_7">[30]FES!#REF!</definedName>
    <definedName name="SP8_9">[119]FES!#REF!</definedName>
    <definedName name="SP9_1">[23]FES!#REF!</definedName>
    <definedName name="SP9_10">[24]FES!#REF!</definedName>
    <definedName name="SP9_11">[25]FES!#REF!</definedName>
    <definedName name="SP9_12">[26]FES!#REF!</definedName>
    <definedName name="SP9_13">[26]FES!#REF!</definedName>
    <definedName name="SP9_14">[25]FES!#REF!</definedName>
    <definedName name="SP9_15">[25]FES!#REF!</definedName>
    <definedName name="SP9_16">[25]FES!#REF!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[23]FES!#REF!</definedName>
    <definedName name="SP9_24">[25]FES!#REF!</definedName>
    <definedName name="SP9_27">[25]FES!#REF!</definedName>
    <definedName name="SP9_3">[30]FES!#REF!</definedName>
    <definedName name="SP9_36">[27]FES!#REF!</definedName>
    <definedName name="SP9_4">[30]FES!#REF!</definedName>
    <definedName name="SP9_5">[28]FES!#REF!</definedName>
    <definedName name="SP9_6">[29]FES!#REF!</definedName>
    <definedName name="SP9_7">[30]FES!#REF!</definedName>
    <definedName name="SP9_9">[119]FES!#REF!</definedName>
    <definedName name="SPAYB">#REF!</definedName>
    <definedName name="SpecialPrice" hidden="1">#REF!</definedName>
    <definedName name="Sponsor_for_D">#N/A</definedName>
    <definedName name="sq_statusi">[33]instruqcia!$D$1:$D$4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'[45]I KEY INFORMATION'!$I$21</definedName>
    <definedName name="Startyramort">'[45]I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'[35]Resource Sheet'!$D$13:$AA$16</definedName>
    <definedName name="Steel_Balls">#N/A</definedName>
    <definedName name="STEPS_PER_YEAR">[120]Данные!$A$11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[54]SMSTemp!$B$37</definedName>
    <definedName name="Stratum_100_Hits">[54]SMSTemp!$B$38</definedName>
    <definedName name="Stratum_100_Sample_Size">[54]SMSTemp!$B$39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'[62]16.'!$A$3:$Z$17</definedName>
    <definedName name="t">[40]IS!$H$5:$T$5</definedName>
    <definedName name="T.D.CODE">[121]VLOOKUP!$A$16:$C$49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'[122]B 1'!#REF!</definedName>
    <definedName name="t_bbl">7.746</definedName>
    <definedName name="t1c00">'[123]C 25'!#REF!</definedName>
    <definedName name="t1c01">'[123]C 25'!#REF!</definedName>
    <definedName name="t1d00">#REF!</definedName>
    <definedName name="t1d01">#REF!</definedName>
    <definedName name="t1e01">'[122]B 1'!#REF!</definedName>
    <definedName name="t1g00">#REF!</definedName>
    <definedName name="t1g01">#REF!</definedName>
    <definedName name="t2c00">'[123]C 25'!#REF!</definedName>
    <definedName name="t2c01">'[123]C 25'!#REF!</definedName>
    <definedName name="t2d00">#REF!</definedName>
    <definedName name="t2d01">#REF!</definedName>
    <definedName name="t2g00">#REF!</definedName>
    <definedName name="t2g01">#REF!</definedName>
    <definedName name="t4b">'[122]B 1'!#REF!</definedName>
    <definedName name="t4b00">#REF!</definedName>
    <definedName name="t4b01">#REF!</definedName>
    <definedName name="t4c00">'[123]C 25'!#REF!</definedName>
    <definedName name="t4c01">'[123]C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'[122]B 1'!#REF!</definedName>
    <definedName name="t5b00">#REF!</definedName>
    <definedName name="t5b01">#REF!</definedName>
    <definedName name="t5c00">'[123]C 25'!#REF!</definedName>
    <definedName name="t5c01">'[123]C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'[35]Resource Sheet'!$D$76:$AA$79</definedName>
    <definedName name="TASK15.01.1">[56]Sheet1!$X$98:$IV$98</definedName>
    <definedName name="TASK15.01.10">[56]Sheet1!$X$107:$IV$107</definedName>
    <definedName name="TASK15.01.11">[56]Sheet1!$X$108:$IV$108</definedName>
    <definedName name="TASK15.01.12">[56]Sheet1!$X$109:$IV$109</definedName>
    <definedName name="TASK15.01.13">[56]Sheet1!$X$110:$IV$110</definedName>
    <definedName name="TASK15.01.14">[56]Sheet1!$X$111:$IV$111</definedName>
    <definedName name="TASK15.01.15">[56]Sheet1!$X$112:$IV$112</definedName>
    <definedName name="TASK15.01.16">[56]Sheet1!$X$113:$IV$113</definedName>
    <definedName name="TASK15.01.2">[56]Sheet1!$X$99:$IV$99</definedName>
    <definedName name="TASK15.01.3">[56]Sheet1!$X$100:$IV$100</definedName>
    <definedName name="TASK15.01.4">[56]Sheet1!$X$101:$IV$101</definedName>
    <definedName name="TASK15.01.5">[56]Sheet1!$X$102:$IV$102</definedName>
    <definedName name="TASK15.01.6">[56]Sheet1!$X$103:$IV$103</definedName>
    <definedName name="TASK15.01.7">[56]Sheet1!$X$104:$IV$104</definedName>
    <definedName name="TASK15.01.8">[56]Sheet1!$X$105:$IV$105</definedName>
    <definedName name="TASK15.01.9">[56]Sheet1!$X$106:$IV$106</definedName>
    <definedName name="TASK15.10.1">[56]Sheet1!$X$31:$IV$31</definedName>
    <definedName name="TASK15.10.10">[56]Sheet1!$X$40:$IV$40</definedName>
    <definedName name="TASK15.10.11">[56]Sheet1!$X$41:$IV$41</definedName>
    <definedName name="TASK15.10.12">[56]Sheet1!$X$42:$IV$42</definedName>
    <definedName name="TASK15.10.13">[56]Sheet1!$X$43:$IV$43</definedName>
    <definedName name="TASK15.10.14">[56]Sheet1!$X$44:$IV$44</definedName>
    <definedName name="TASK15.10.15">[56]Sheet1!$X$45:$IV$45</definedName>
    <definedName name="TASK15.10.16">[56]Sheet1!$X$47:$IV$47</definedName>
    <definedName name="TASK15.10.17">[56]Sheet1!$X$47:$IV$47</definedName>
    <definedName name="TASK15.10.18">[56]Sheet1!$X$48:$IV$48</definedName>
    <definedName name="TASK15.10.19">[56]Sheet1!$X$49:$IV$49</definedName>
    <definedName name="TASK15.10.2">[56]Sheet1!$X$32:$IV$32</definedName>
    <definedName name="TASK15.10.20">[56]Sheet1!$X$50:$IV$50</definedName>
    <definedName name="TASK15.10.21">[56]Sheet1!$X$51:$IV$51</definedName>
    <definedName name="TASK15.10.22">[56]Sheet1!$X$52:$IV$52</definedName>
    <definedName name="TASK15.10.23">[56]Sheet1!$X$53:$IV$53</definedName>
    <definedName name="TASK15.10.24">[56]Sheet1!$X$54:$IV$54</definedName>
    <definedName name="TASK15.10.25">[56]Sheet1!$X$55:$IV$55</definedName>
    <definedName name="TASK15.10.26">[56]Sheet1!$X$56:$IV$56</definedName>
    <definedName name="TASK15.10.27">[56]Sheet1!$X$57:$IV$57</definedName>
    <definedName name="TASK15.10.28">[56]Sheet1!$X$58:$IV$58</definedName>
    <definedName name="TASK15.10.29">[56]Sheet1!$X$59:$IV$59</definedName>
    <definedName name="TASK15.10.3">[56]Sheet1!$X$33:$IV$33</definedName>
    <definedName name="TASK15.10.31">[56]Sheet1!$X$60:$IV$60</definedName>
    <definedName name="TASK15.10.32">[56]Sheet1!$X$61:$IV$61</definedName>
    <definedName name="TASK15.10.33">[56]Sheet1!$X$62:$IV$62</definedName>
    <definedName name="TASK15.10.34">[56]Sheet1!$X$63:$IV$63</definedName>
    <definedName name="TASK15.10.35">[56]Sheet1!$X$64:$IV$64</definedName>
    <definedName name="TASK15.10.36">[56]Sheet1!$X$65:$IV$65</definedName>
    <definedName name="TASK15.10.37">[56]Sheet1!$X$66:$IV$66</definedName>
    <definedName name="TASK15.10.39">[56]Sheet1!$X$67:$IV$67</definedName>
    <definedName name="TASK15.10.4">[56]Sheet1!$X$34:$IV$34</definedName>
    <definedName name="TASK15.10.40">[56]Sheet1!$X$68:$IV$68</definedName>
    <definedName name="TASK15.10.41">[56]Sheet1!$X$69:$IV$69</definedName>
    <definedName name="TASK15.10.42">[56]Sheet1!$X$70:$IV$70</definedName>
    <definedName name="TASK15.10.43">[56]Sheet1!$X$71:$IV$71</definedName>
    <definedName name="TASK15.10.44">[56]Sheet1!$X$72:$IV$72</definedName>
    <definedName name="TASK15.10.45">[56]Sheet1!$X$73:$IV$73</definedName>
    <definedName name="TASK15.10.46">[56]Sheet1!$X$74:$IV$74</definedName>
    <definedName name="TASK15.10.47">[56]Sheet1!$X$75:$IV$75</definedName>
    <definedName name="TASK15.10.48">[56]Sheet1!$X$76:$IV$76</definedName>
    <definedName name="TASK15.10.49">[56]Sheet1!$X$77:$IV$77</definedName>
    <definedName name="TASK15.10.5">[56]Sheet1!$X$35:$IV$35</definedName>
    <definedName name="TASK15.10.50">[56]Sheet1!$X$78:$IV$78</definedName>
    <definedName name="TASK15.10.51">[56]Sheet1!$X$79:$IV$79</definedName>
    <definedName name="TASK15.10.52">[56]Sheet1!$X$80:$IV$80</definedName>
    <definedName name="TASK15.10.53">[56]Sheet1!$X$81:$IV$81</definedName>
    <definedName name="TASK15.10.54">[56]Sheet1!$X$82:$IV$82</definedName>
    <definedName name="TASK15.10.55">[56]Sheet1!$X$83:$IV$83</definedName>
    <definedName name="TASK15.10.56">[56]Sheet1!$X$84:$IV$84</definedName>
    <definedName name="TASK15.10.57">[56]Sheet1!$X$85:$IV$85</definedName>
    <definedName name="TASK15.10.58">[56]Sheet1!$X$86:$IV$86</definedName>
    <definedName name="TASK15.10.59">[56]Sheet1!$X$87:$IV$87</definedName>
    <definedName name="TASK15.10.6">[56]Sheet1!$X$36:$IV$36</definedName>
    <definedName name="TASK15.10.60">[56]Sheet1!$X$88:$IV$88</definedName>
    <definedName name="TASK15.10.61">[56]Sheet1!$X$89:$IV$89</definedName>
    <definedName name="TASK15.10.62">[56]Sheet1!$X$90:$IV$90</definedName>
    <definedName name="TASK15.10.63">[56]Sheet1!$X$91:$IV$91</definedName>
    <definedName name="TASK15.10.64">[56]Sheet1!$X$92:$IV$92</definedName>
    <definedName name="TASK15.10.65">[56]Sheet1!$X$93:$IV$93</definedName>
    <definedName name="TASK15.10.66">[56]Sheet1!$X$94:$IV$94</definedName>
    <definedName name="TASK15.10.67">[56]Sheet1!$X$95:$IV$95</definedName>
    <definedName name="TASK15.10.68">[56]Sheet1!$X$96:$IV$96</definedName>
    <definedName name="TASK15.10.7">[56]Sheet1!$X$37:$IV$37</definedName>
    <definedName name="TASK15.10.8">[56]Sheet1!$X$38:$IV$38</definedName>
    <definedName name="TASK15.10.9">[56]Sheet1!$X$39:$IV$39</definedName>
    <definedName name="TASK15.26.1">[56]Sheet1!$X$3:$IV$3</definedName>
    <definedName name="TASK15.26.10">[56]Sheet1!$X$12:$IV$12</definedName>
    <definedName name="TASK15.26.11">[56]Sheet1!$X$13:$IV$13</definedName>
    <definedName name="TASK15.26.12">[56]Sheet1!$X$14:$IV$14</definedName>
    <definedName name="TASK15.26.13">[56]Sheet1!$X$15:$IV$15</definedName>
    <definedName name="TASK15.26.14">[56]Sheet1!$X$16:$IV$16</definedName>
    <definedName name="TASK15.26.15">[56]Sheet1!$X$17:$IV$17</definedName>
    <definedName name="TASK15.26.16">[56]Sheet1!$X$18:$IV$18</definedName>
    <definedName name="TASK15.26.17">[56]Sheet1!$X$19:$IV$19</definedName>
    <definedName name="TASK15.26.18">[56]Sheet1!$X$20:$IV$20</definedName>
    <definedName name="TASK15.26.19">[56]Sheet1!$X$21:$IV$21</definedName>
    <definedName name="TASK15.26.2">[56]Sheet1!$X$4:$IV$4</definedName>
    <definedName name="TASK15.26.20">[56]Sheet1!$X$22:$IV$22</definedName>
    <definedName name="TASK15.26.21">[56]Sheet1!$X$23:$IV$23</definedName>
    <definedName name="TASK15.26.22">[56]Sheet1!$X$24:$IV$24</definedName>
    <definedName name="TASK15.26.23">[56]Sheet1!$X$25:$IV$25</definedName>
    <definedName name="TASK15.26.24">[56]Sheet1!$X$26:$IV$26</definedName>
    <definedName name="TASK15.26.25">[56]Sheet1!$X$27:$IV$27</definedName>
    <definedName name="TASK15.26.26">[56]Sheet1!$X$28:$IV$28</definedName>
    <definedName name="TASK15.26.27">[56]Sheet1!$X$29:$IV$29</definedName>
    <definedName name="TASK15.26.3">[56]Sheet1!$X$5:$IV$5</definedName>
    <definedName name="TASK15.26.4">[56]Sheet1!$X$6:$IV$6</definedName>
    <definedName name="TASK15.26.5">[56]Sheet1!$X$7:$IV$7</definedName>
    <definedName name="TASK15.26.6">[56]Sheet1!$X$8:$IV$8</definedName>
    <definedName name="TASK15.26.7">[56]Sheet1!$X$9:$IV$9</definedName>
    <definedName name="TASK15.26.8">[56]Sheet1!$X$10:$IV$10</definedName>
    <definedName name="TASK15.26.9">[56]Sheet1!$X$11:$IV$11</definedName>
    <definedName name="TASK15.31.4">[56]Sheet1!$X$115:$IV$115</definedName>
    <definedName name="TASK15.31.5">[56]Sheet1!$X$116:$IV$116</definedName>
    <definedName name="TASK15.31.6">[56]Sheet1!$X$117:$IV$117</definedName>
    <definedName name="TASK15.31.7">[56]Sheet1!$X$118:$IV$118</definedName>
    <definedName name="TASK15.31.8">[56]Sheet1!$X$119:$IV$119</definedName>
    <definedName name="TASK15.31.9">[56]Sheet1!$X$120:$IV$120</definedName>
    <definedName name="TASK15.32.1">[56]Sheet1!$X$122:$IV$122</definedName>
    <definedName name="TASK15.32.10">[56]Sheet1!$X$131:$IV$131</definedName>
    <definedName name="TASK15.32.11">[56]Sheet1!$X$132:$IV$132</definedName>
    <definedName name="TASK15.32.12">[56]Sheet1!$X$133:$IV$133</definedName>
    <definedName name="TASK15.32.13">[56]Sheet1!$X$134:$IV$134</definedName>
    <definedName name="TASK15.32.14">[56]Sheet1!$X$135:$IV$135</definedName>
    <definedName name="TASK15.32.15">[56]Sheet1!$X$136:$IV$136</definedName>
    <definedName name="TASK15.32.16">[56]Sheet1!$X$137:$IV$137</definedName>
    <definedName name="TASK15.32.17">[56]Sheet1!$X$138:$IV$138</definedName>
    <definedName name="TASK15.32.18">[56]Sheet1!$X$139:$IV$139</definedName>
    <definedName name="TASK15.32.19">[56]Sheet1!$X$140:$IV$140</definedName>
    <definedName name="TASK15.32.2">[56]Sheet1!$X$123:$IV$123</definedName>
    <definedName name="TASK15.32.20">[56]Sheet1!$X$141:$IV$141</definedName>
    <definedName name="TASK15.32.21">[56]Sheet1!$X$142:$IV$142</definedName>
    <definedName name="TASK15.32.22">[56]Sheet1!$X$143:$IV$143</definedName>
    <definedName name="TASK15.32.23">[56]Sheet1!$X$144:$IV$144</definedName>
    <definedName name="TASK15.32.24">[56]Sheet1!$X$145:$IV$145</definedName>
    <definedName name="TASK15.32.25">[56]Sheet1!$X$146:$IV$146</definedName>
    <definedName name="TASK15.32.3">[56]Sheet1!$X$124:$IV$124</definedName>
    <definedName name="TASK15.32.4">[56]Sheet1!$X$125:$IV$125</definedName>
    <definedName name="TASK15.32.5">[56]Sheet1!$X$126:$IV$126</definedName>
    <definedName name="TASK15.32.6">[56]Sheet1!$X$127:$IV$127</definedName>
    <definedName name="TASK15.32.7">[56]Sheet1!$X$128:$IV$128</definedName>
    <definedName name="TASK15.32.8">[56]Sheet1!$X$129:$IV$129</definedName>
    <definedName name="TASK15.32.9">[56]Sheet1!$X$130:$IV$130</definedName>
    <definedName name="TASK15.79.2.1">[56]Sheet1!$X$167:$IV$167</definedName>
    <definedName name="TASK15.79.2.2">[56]Sheet1!$X$168:$IV$168</definedName>
    <definedName name="TASK15.79.2.5">[56]Sheet1!$X$169:$IV$169</definedName>
    <definedName name="TASK15.79.3.1">[56]Sheet1!$X$170:$IV$170</definedName>
    <definedName name="TASK15.79.3.11">[56]Sheet1!$X$178:$IV$178</definedName>
    <definedName name="TASK15.79.3.12">[56]Sheet1!$X$179:$IV$179</definedName>
    <definedName name="TASK15.79.3.2">[56]Sheet1!$X$171:$IV$171</definedName>
    <definedName name="TASK15.79.3.4">[56]Sheet1!$X$172:$IV$172</definedName>
    <definedName name="TASK15.79.3.5">[56]Sheet1!$X$173:$IV$173</definedName>
    <definedName name="TASK15.79.3.6">[56]Sheet1!$X$174:$IV$174</definedName>
    <definedName name="TASK15.79.3.7">[56]Sheet1!$X$175:$IV$175</definedName>
    <definedName name="TASK15.79.3.8">[56]Sheet1!$X$176:$IV$176</definedName>
    <definedName name="TASK15.79.3.9">[56]Sheet1!$X$177:$IV$177</definedName>
    <definedName name="TASK15.79.4.1">[56]Sheet1!$X$180:$IV$180</definedName>
    <definedName name="TASK15.79.4.2">[56]Sheet1!$X$181:$IV$181</definedName>
    <definedName name="TASK15.79.4.3">[56]Sheet1!$X$182:$IV$182</definedName>
    <definedName name="TASK15.79.4.4">[56]Sheet1!$X$183:$IV$183</definedName>
    <definedName name="TASK15.79.4.5">[56]Sheet1!$X$184:$IV$184</definedName>
    <definedName name="TASK15.79.4.6">[56]Sheet1!$X$185:$IV$185</definedName>
    <definedName name="TASK15.79.5.1">[56]Sheet1!$X$186:$IV$186</definedName>
    <definedName name="TASK15.79.6.1">[56]Sheet1!$X$187:$IV$187</definedName>
    <definedName name="TASK15.79.7.1">[56]Sheet1!$X$188:$IV$188</definedName>
    <definedName name="TASK15.99.10">[56]Sheet1!$X$153:$IV$153</definedName>
    <definedName name="TASK15.99.13">[56]Sheet1!$X$154:$IV$154</definedName>
    <definedName name="TASK15.99.15">[56]Sheet1!$X$155:$IV$155</definedName>
    <definedName name="TASK15.99.16">[56]Sheet1!$X$156:$IV$156</definedName>
    <definedName name="TASK15.99.19">[56]Sheet1!$X$157:$IV$157</definedName>
    <definedName name="TASK15.99.20">[56]Sheet1!$X$158:$IV$158</definedName>
    <definedName name="TASK15.99.21">[56]Sheet1!$X$159:$IV$159</definedName>
    <definedName name="TASK15.99.22">[56]Sheet1!$X$160:$IV$160</definedName>
    <definedName name="TASK15.99.23">[56]Sheet1!$X$161:$IV$161</definedName>
    <definedName name="TASK15.99.24">[56]Sheet1!$X$162:$IV$162</definedName>
    <definedName name="TASK15.99.25">[56]Sheet1!$X$163:$IV$163</definedName>
    <definedName name="TASK15.99.26">[56]Sheet1!$X$164:$IV$164</definedName>
    <definedName name="TASK15.99.27">[56]Sheet1!$X$165:$IV$165</definedName>
    <definedName name="TASK15.99.5">[56]Sheet1!$X$148:$IV$148</definedName>
    <definedName name="TASK15.99.6">[56]Sheet1!$X$149:$IV$149</definedName>
    <definedName name="TASK15.99.7">[56]Sheet1!$X$150:$IV$150</definedName>
    <definedName name="TASK15.99.8">[56]Sheet1!$X$151:$IV$151</definedName>
    <definedName name="TASK15.99.9">[56]Sheet1!$X$152:$IV$152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[124]Assumptions!$C$102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[125]!Header1-1 &amp; "." &amp; MAX(1,COUNTA(INDEX(#REF!,MATCH([125]!Header1-1,#REF!,FALSE)):#REF!))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[126]Def!#REF!</definedName>
    <definedName name="team">#REF!</definedName>
    <definedName name="TechnicaldispatchKzt">[42]Calculations!$E$311:$AG$311</definedName>
    <definedName name="tel_02">#REF!</definedName>
    <definedName name="telasi_net_capex">[127]Depr!#REF!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'[62]10.'!$A$3:$Z$14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[41]SMSTemp!$B$5</definedName>
    <definedName name="TESTHKEY">#REF!</definedName>
    <definedName name="TESTKEY">#REF!</definedName>
    <definedName name="TESTKEYS">#REF!</definedName>
    <definedName name="TESTVKEY">#REF!</definedName>
    <definedName name="tex">[44]группа!$G$10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'[128]PP&amp;E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'[128]PP&amp;E mvt for 2003'!$P$19</definedName>
    <definedName name="TextRefCopy89">'[128]PP&amp;E mvt for 2003'!$P$46</definedName>
    <definedName name="TextRefCopy9">#REF!</definedName>
    <definedName name="TextRefCopy90">'[128]PP&amp;E mvt for 2003'!$P$25</definedName>
    <definedName name="TextRefCopy92">'[128]PP&amp;E mvt for 2003'!$P$26</definedName>
    <definedName name="TextRefCopy94">'[128]PP&amp;E mvt for 2003'!$P$52</definedName>
    <definedName name="TextRefCopy95">'[128]PP&amp;E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'[62]28.'!$A$3:$Z$19</definedName>
    <definedName name="TGTp1yrs">#N/A</definedName>
    <definedName name="TGTp2yrs">#REF!</definedName>
    <definedName name="TH">'[62]13.'!$A$3:$Z$14</definedName>
    <definedName name="THREE">'[62]03.'!$A$3:$Z$18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'[62]29.'!$A$3:$Z$19</definedName>
    <definedName name="tolerance">'[129]6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'[122]A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#N/A</definedName>
    <definedName name="Total_RPEC_CFD">#N/A</definedName>
    <definedName name="Total_Spec_graph">#N/A</definedName>
    <definedName name="Total_Sponsor">#N/A</definedName>
    <definedName name="total1_00">'[122]A 100'!#REF!</definedName>
    <definedName name="total2_00">'[122]A 100'!#REF!</definedName>
    <definedName name="total3_00">'[122]A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[38]Calculations!$D$428:$O$428</definedName>
    <definedName name="TotalAllocationOfExensesUSD">[38]Assumption!$D$260:$O$260</definedName>
    <definedName name="TotalBDPKzt">[38]Calculations!$D$56:$O$56</definedName>
    <definedName name="TotalCapExKzt">#REF!</definedName>
    <definedName name="TotalChemicalCostKzt">[42]Calculations!$E$296:$AG$296</definedName>
    <definedName name="TotalCoalConsumptionKzt">[38]Calculations!$D$167:$O$167</definedName>
    <definedName name="TotalCoalTransportinclVATKzt">[34]Calculations!$D$221:$O$221</definedName>
    <definedName name="TotalCurrentCollectionsKzt">[34]Calculations!$D$118:$O$118</definedName>
    <definedName name="TotalFixedCostKzt">#REF!</definedName>
    <definedName name="TotalFuelandFuelTransportationCostKzt">[42]Calculations!$E$271:$AG$271</definedName>
    <definedName name="TotalGrossSalesKzt">[38]Calculations!$D$49:$O$49</definedName>
    <definedName name="TotalInterestAccuredKzt">#REF!</definedName>
    <definedName name="TotalInterestAccuredUSD">#REF!</definedName>
    <definedName name="TotalNetSalesKzt">[42]Calculations!$E$49:$AG$49</definedName>
    <definedName name="TotalOperationalFixedCostsKzt">#REF!</definedName>
    <definedName name="TotalOtherNetRevenueKZT">[42]Calculations!$E$134:$AG$134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[38]Calculations!$D$173:$O$173</definedName>
    <definedName name="TotalVariableWaterCostKzt">[42]Calculations!$E$286:$AG$286</definedName>
    <definedName name="TotalWaterFixedCostKzt">#REF!</definedName>
    <definedName name="TotPage1">#REF!</definedName>
    <definedName name="TR">'[62]30.'!$A$3:$Z$19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'[62]31.'!$A$3:$Z$19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'[62]27.'!$A$3:$Z$19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'[45]IV REVENUE  F&amp;B'!$11:$11</definedName>
    <definedName name="ttt">#REF!</definedName>
    <definedName name="tu">#REF!</definedName>
    <definedName name="TVEL">'[62]12.'!$A$3:$Z$16</definedName>
    <definedName name="TW">'[62]20.'!$A$3:$Z$19</definedName>
    <definedName name="TWF">'[62]24.'!$A$3:$Z$19</definedName>
    <definedName name="TWFF">'[62]25.'!$A$3:$Z$19</definedName>
    <definedName name="TWO">'[62]02.'!$A$3:$Z$18</definedName>
    <definedName name="TWON">'[62]21.'!$A$3:$Z$19</definedName>
    <definedName name="TWSX">'[62]26.'!$A$3:$Z$19</definedName>
    <definedName name="TWTH">'[62]23.'!$A$3:$Z$19</definedName>
    <definedName name="TWTW">'[62]22.'!$A$3:$Z$19</definedName>
    <definedName name="ty">#REF!</definedName>
    <definedName name="type">'[6]11'!$D$22</definedName>
    <definedName name="tyr">#REF!</definedName>
    <definedName name="u">'[35]Resource Sheet'!$D$154:$AA$159</definedName>
    <definedName name="UHG">#REF!</definedName>
    <definedName name="uity">'[35]Resource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'[35]Resource Sheet'!$D$212:$AA$214</definedName>
    <definedName name="uyof">#REF!</definedName>
    <definedName name="UГазАмн">'[130]Добыча нефти4'!$F$11:$Q$12</definedName>
    <definedName name="UГазАмн_10">'[131]Добыча нефти4'!$F$11:$Q$12</definedName>
    <definedName name="UГазАмн_11">'[132]Добыча нефти4'!$F$11:$Q$12</definedName>
    <definedName name="UГазАмн_19">'[133]Добыча нефти4'!$F$11:$Q$12</definedName>
    <definedName name="UГазАмн_4">'[134]Добыча нефти4'!$F$11:$Q$12</definedName>
    <definedName name="UГазАмн_5">'[135]Добыча нефти4'!$F$11:$Q$12</definedName>
    <definedName name="UГазАмн_6">'[136]Добыча нефти4'!$F$11:$Q$12</definedName>
    <definedName name="UГазАмн_7">'[134]Добыча нефти4'!$F$11:$Q$12</definedName>
    <definedName name="UГазАмн_9">'[137]Добыча нефти4'!$F$11:$Q$12</definedName>
    <definedName name="v">'[35]Resource Sheet'!$D$70:$AA$73</definedName>
    <definedName name="V.Code">[121]INPUTMASTER!$B$5:$M$44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#N/A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'[138]Resource Sheet'!$D$86:$AA$91</definedName>
    <definedName name="wa">#REF!</definedName>
    <definedName name="WACC">#REF!</definedName>
    <definedName name="Wage_growth">#REF!</definedName>
    <definedName name="Water">'[138]Resource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'[35]Resource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[139]XLR_NoRangeSheet!$E$6</definedName>
    <definedName name="XLRPARAMS_ChiefAccountant" hidden="1">[139]XLR_NoRangeSheet!$D$6</definedName>
    <definedName name="XLRPARAMS_Company" hidden="1">[140]XLRpt_TempSheet!$B$6</definedName>
    <definedName name="XLRPARAMS_Period" hidden="1">[140]XLRpt_TempSheet!$C$6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'[141]VAT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[142]XREF!#REF!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[143]XREF!#REF!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[144]XREF!#REF!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'[36]Resource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'[35]Main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[38]Assumption!$Q$272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>#REF!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'[35]Resource Sheet'!$D$61:$AA$67</definedName>
    <definedName name="YTD_Capex">'[50]Thresholds for variances'!$E$20</definedName>
    <definedName name="YTD_Cash">'[50]Thresholds for variances'!$E$19</definedName>
    <definedName name="YTD_CFO">'[50]Thresholds for variances'!$E$21</definedName>
    <definedName name="YTD_EE">'[50]Thresholds for variances'!$E$16</definedName>
    <definedName name="YTD_FC">'[50]Thresholds for variances'!$E$9</definedName>
    <definedName name="YTD_FX">'[50]Thresholds for variances'!$E$17</definedName>
    <definedName name="YTD_IE">'[50]Thresholds for variances'!$E$15</definedName>
    <definedName name="YTD_II">'[50]Thresholds for variances'!$E$14</definedName>
    <definedName name="YTD_MI">'[50]Thresholds for variances'!$E$18</definedName>
    <definedName name="YTD_OE">'[50]Thresholds for variances'!$E$13</definedName>
    <definedName name="YTD_OGM">'[50]Thresholds for variances'!$E$11</definedName>
    <definedName name="YTD_OI">'[50]Thresholds for variances'!$E$12</definedName>
    <definedName name="YTD_Rev">'[50]Thresholds for variances'!$E$7</definedName>
    <definedName name="YTD_SGA">'[50]Thresholds for variances'!$E$10</definedName>
    <definedName name="YTD_VM">'[50]Thresholds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'[35]Resource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'[35]Resource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[145]Debt!#REF!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[44]группа!$H$10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'[35]Resource Sheet'!$D$212:$AA$214</definedName>
    <definedName name="zz">#REF!</definedName>
    <definedName name="zzz">#REF!</definedName>
    <definedName name="zzzz">#REF!</definedName>
    <definedName name="а">[146]Assumptions!$B$3:$B$10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[147]гсм!#REF!</definedName>
    <definedName name="А80">'[148]ГСМ Гараж'!$D$8</definedName>
    <definedName name="А93">'[148]ГСМ Гараж'!$D$10</definedName>
    <definedName name="А932">'[148]ГСМ Гараж'!$D$23</definedName>
    <definedName name="А96">'[148]ГСМ Гараж'!$D$12</definedName>
    <definedName name="А962">'[148]ГСМ Гараж'!$D$25</definedName>
    <definedName name="аf147">#REF!</definedName>
    <definedName name="аа">#N/A</definedName>
    <definedName name="ааа">[149]АлЭС!#REF!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'[150]Добыча нефти4'!$F$11:$Q$12</definedName>
    <definedName name="ав_6">'[151]Добыча нефти4'!$F$11:$Q$12</definedName>
    <definedName name="аварпри">#REF!</definedName>
    <definedName name="аватомойка">#REF!</definedName>
    <definedName name="Август">#REF!</definedName>
    <definedName name="авпвапы">[152]Форма2!$C$70:$C$72,[152]Форма2!$D$73:$F$73,[152]Форма2!$E$70:$F$72,[152]Форма2!$C$75:$C$77,[152]Форма2!$E$75:$F$77,[152]Форма2!$C$79:$C$82,[152]Форма2!$E$79:$F$82,[152]Форма2!$C$84:$C$86,[152]Форма2!$E$84:$F$86,[152]Форма2!$C$88:$C$89,[152]Форма2!$E$88:$F$89,[152]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[153]свод!$A$605:$B$654</definedName>
    <definedName name="Автотех0">[153]свод!$B$605:$B$654</definedName>
    <definedName name="Автотех1">[153]свод!$B$605:$E$654</definedName>
    <definedName name="автыптвадтрпдд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АгропромСрПок">#REF!</definedName>
    <definedName name="АгропромСрПрод">#REF!</definedName>
    <definedName name="Адрес">#REF!</definedName>
    <definedName name="АзТр">[37]АзТр!$B$4:$AH$29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[154]Sheet1!#REF!</definedName>
    <definedName name="Алмэн">[37]Алмэн!$B$4:$AI$29</definedName>
    <definedName name="Алт">[37]Алт!$B$4:$AH$29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[155]Sens!$F$88</definedName>
    <definedName name="амк2">[155]Loans!#REF!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апвп_10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апвп_11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апвп_17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апвп_18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апвп_19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апвп_3">[115]Форма2!$C$19:$C$24,[115]Форма2!$E$19:$F$24,[115]Форма2!$D$26:$F$31,[115]Форма2!$C$33:$C$38,[115]Форма2!$E$33:$F$38,[115]Форма2!$D$40:$F$43,[115]Форма2!$C$45:$C$48,[115]Форма2!$E$45:$F$48,[115]Форма2!$C$19</definedName>
    <definedName name="апвп_4">[115]Форма2!$C$19:$C$24,[115]Форма2!$E$19:$F$24,[115]Форма2!$D$26:$F$31,[115]Форма2!$C$33:$C$38,[115]Форма2!$E$33:$F$38,[115]Форма2!$D$40:$F$43,[115]Форма2!$C$45:$C$48,[115]Форма2!$E$45:$F$48,[115]Форма2!$C$19</definedName>
    <definedName name="апвп_5">[115]Форма2!$C$19:$C$24,[115]Форма2!$E$19:$F$24,[115]Форма2!$D$26:$F$31,[115]Форма2!$C$33:$C$38,[115]Форма2!$E$33:$F$38,[115]Форма2!$D$40:$F$43,[115]Форма2!$C$45:$C$48,[115]Форма2!$E$45:$F$48,[115]Форма2!$C$19</definedName>
    <definedName name="апвп_6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апвп_7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апвп_9">[116]Форма2!$C$19:$C$24,[116]Форма2!$E$19:$F$24,[116]Форма2!$D$26:$F$31,[116]Форма2!$C$33:$C$38,[116]Форма2!$E$33:$F$38,[116]Форма2!$D$40:$F$43,[116]Форма2!$C$45:$C$48,[116]Форма2!$E$45:$F$48,[116]Форма2!$C$19</definedName>
    <definedName name="апвы">[152]Форма1!$C$22:$D$33,[152]Форма1!$C$36:$D$48,[152]Форма1!$C$22</definedName>
    <definedName name="апвыолдпрывдлпж">[152]Форма2!$E$106:$F$107,[152]Форма2!$C$106:$C$107,[152]Форма2!$E$102:$F$104,[152]Форма2!$C$102:$C$104,[152]Форма2!$C$97:$C$100,[152]Форма2!$E$97:$F$100,[152]Форма2!$E$92:$F$95,[152]Форма2!$C$92:$C$95,[152]Форма2!$C$92</definedName>
    <definedName name="АПК">'[161]без НДС'!$B$2:$P$92</definedName>
    <definedName name="АПКр">'[37]Аэс рег'!$B$4:$AI$29</definedName>
    <definedName name="апмв">#N/A</definedName>
    <definedName name="апмвпм">#REF!</definedName>
    <definedName name="апмиоываолпмиоыави">#REF!</definedName>
    <definedName name="апр">[154]Sheet1!#REF!</definedName>
    <definedName name="апрлоыварплоываплрфоыы">[152]Форма2!$D$129:$F$132,[152]Форма2!$D$134:$F$135,[152]Форма2!$D$137:$F$140,[152]Форма2!$D$142:$F$144,[152]Форма2!$D$146:$F$150,[152]Форма2!$D$152:$F$154,[152]Форма2!$D$156:$F$162,[152]Форма2!$D$129</definedName>
    <definedName name="апрр">#N/A</definedName>
    <definedName name="апрыврпдлвыарр">[152]Форма2!$E$200:$F$207,[152]Форма2!$C$200:$C$207,[152]Форма2!$E$189:$F$198,[152]Форма2!$C$189:$C$198,[152]Форма2!$E$188:$F$188,[152]Форма2!$C$188</definedName>
    <definedName name="апфвы">[152]Форма2!$D$129:$F$132,[152]Форма2!$D$134:$F$135,[152]Форма2!$D$137:$F$140,[152]Форма2!$D$142:$F$144,[152]Форма2!$D$146:$F$150,[152]Форма2!$D$152:$F$154,[152]Форма2!$D$156:$F$162,[152]Форма2!$D$129</definedName>
    <definedName name="апывып">[152]Форма2!$E$234:$F$237,[152]Форма2!$C$234:$C$237,[152]Форма2!$E$224:$F$232,[152]Форма2!$C$224:$C$232,[152]Форма2!$E$223:$F$223,[152]Форма2!$C$223,[152]Форма2!$E$217:$F$221,[152]Форма2!$C$217:$C$221,[152]Форма2!$E$210:$F$215,[152]Форма2!$C$210:$C$215,[152]Форма2!$C$210</definedName>
    <definedName name="апыпрарлп">[152]Форма2!$C$70:$C$72,[152]Форма2!$D$73:$F$73,[152]Форма2!$E$70:$F$72,[152]Форма2!$C$75:$C$77,[152]Форма2!$E$75:$F$77,[152]Форма2!$C$79:$C$82,[152]Форма2!$E$79:$F$82,[152]Форма2!$C$84:$C$86,[152]Форма2!$E$84:$F$86,[152]Форма2!$C$88:$C$89,[152]Форма2!$E$88:$F$89,[152]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[153]свод!$A$530:$B$565</definedName>
    <definedName name="Армат0">[153]свод!$B$530:$B$565</definedName>
    <definedName name="Армат1">[153]свод!$B$530:$E$565</definedName>
    <definedName name="АРЭК">'[162]АПК реформа'!#REF!</definedName>
    <definedName name="Асбо">[153]свод!$A$310:$B$343</definedName>
    <definedName name="Асбо0">[153]свод!$B$310:$B$343</definedName>
    <definedName name="Асбо1">[153]свод!$B$310:$E$343</definedName>
    <definedName name="АСПМК">[37]АСПМК!$B$4:$AH$28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#N/A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[32]Assumptions!$C$3:$C$10</definedName>
    <definedName name="б1">'[163]2008 ГСМ'!#REF!</definedName>
    <definedName name="Б1дол00">#REF!</definedName>
    <definedName name="Б1мар00">#REF!</definedName>
    <definedName name="Б1руб00">#REF!</definedName>
    <definedName name="Б2">[164]Форма2!$C$51:$C$58,[164]Форма2!$E$51:$F$58,[164]Форма2!$C$60:$C$63,[164]Форма2!$E$60:$F$63,[164]Форма2!$C$65:$C$67,[164]Форма2!$E$65:$F$67,[164]Форма2!$C$51</definedName>
    <definedName name="Б4">[164]Форма2!$E$106:$F$107,[164]Форма2!$C$106:$C$107,[164]Форма2!$E$102:$F$104,[164]Форма2!$C$102:$C$104,[164]Форма2!$C$97:$C$100,[164]Форма2!$E$97:$F$100,[164]Форма2!$E$92:$F$95,[164]Форма2!$C$92:$C$95,[164]Форма2!$C$92</definedName>
    <definedName name="Б5">[164]Форма2!$C$113:$C$114,[164]Форма2!$D$110:$F$112,[164]Форма2!$E$113:$F$114,[164]Форма2!$D$115:$F$115,[164]Форма2!$D$117:$F$119,[164]Форма2!$D$121:$F$122,[164]Форма2!$D$124:$F$126,[164]Форма2!$D$110</definedName>
    <definedName name="Б6">[164]Форма2!$D$129:$F$132,[164]Форма2!$D$134:$F$135,[164]Форма2!$D$137:$F$140,[164]Форма2!$D$142:$F$144,[164]Форма2!$D$146:$F$150,[164]Форма2!$D$152:$F$154,[164]Форма2!$D$156:$F$162,[164]Форма2!$D$129</definedName>
    <definedName name="Б7">[164]Форма2!$D$179:$F$185,[164]Форма2!$D$175:$F$177,[164]Форма2!$D$165:$F$173,[164]Форма2!$D$165</definedName>
    <definedName name="Б8">[164]Форма2!$E$200:$F$207,[164]Форма2!$C$200:$C$207,[164]Форма2!$E$189:$F$198,[164]Форма2!$C$189:$C$198,[164]Форма2!$E$188:$F$188,[164]Форма2!$C$188</definedName>
    <definedName name="Б9">[164]Форма2!$E$234:$F$237,[164]Форма2!$C$234:$C$237,[164]Форма2!$E$224:$F$232,[164]Форма2!$C$224:$C$232,[164]Форма2!$E$223:$F$223,[164]Форма2!$C$223,[164]Форма2!$E$217:$F$221,[164]Форма2!$C$217:$C$221,[164]Форма2!$E$210:$F$215,[164]Форма2!$C$210:$C$215,[164]Форма2!$C$210</definedName>
    <definedName name="баз_индекс">#REF!</definedName>
    <definedName name="база">#REF!</definedName>
    <definedName name="_xlnm.Database">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'[148]ГСМ по инвест'!$K$33</definedName>
    <definedName name="бензин_а">'[148]ГСМ по инвест'!$K$37</definedName>
    <definedName name="Бери">[165]Форма2!$D$129:$F$132,[165]Форма2!$D$134:$F$135,[165]Форма2!$D$137:$F$140,[165]Форма2!$D$142:$F$144,[165]Форма2!$D$146:$F$150,[165]Форма2!$D$152:$F$154,[165]Форма2!$D$156:$F$162,[165]Форма2!$D$129</definedName>
    <definedName name="Берик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БИК">#REF!</definedName>
    <definedName name="биржа">[166]База!$A$1:$T$65536</definedName>
    <definedName name="биржа1">[166]База!$B$1:$T$65536</definedName>
    <definedName name="Блок">#REF!</definedName>
    <definedName name="Блок1">#REF!</definedName>
    <definedName name="Блок2">[167]Преискурант!$A$7:$E$102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[168]Форма2!$C$19:$C$24,[168]Форма2!$E$19:$F$24,[168]Форма2!$D$26:$F$31,[168]Форма2!$C$33:$C$38,[168]Форма2!$E$33:$F$38,[168]Форма2!$D$40:$F$43,[168]Форма2!$C$45:$C$48,[168]Форма2!$E$45:$F$48,[168]Форма2!$C$19</definedName>
    <definedName name="БЛРаздел1___0">#N/A</definedName>
    <definedName name="БЛРаздел1___10">#N/A</definedName>
    <definedName name="БЛРаздел1_1">[169]Форма2!$C$19:$C$24,[169]Форма2!$E$19:$F$24,[169]Форма2!$D$26:$F$31,[169]Форма2!$C$33:$C$38,[169]Форма2!$E$33:$F$38,[169]Форма2!$D$40:$F$43,[169]Форма2!$C$45:$C$48,[169]Форма2!$E$45:$F$48,[169]Форма2!$C$19</definedName>
    <definedName name="БЛРаздел1_10">[170]Форма2!$C$19:$C$24,[170]Форма2!$E$19:$F$24,[170]Форма2!$D$26:$F$31,[170]Форма2!$C$33:$C$38,[170]Форма2!$E$33:$F$38,[170]Форма2!$D$40:$F$43,[170]Форма2!$C$45:$C$48,[170]Форма2!$E$45:$F$48,[170]Форма2!$C$19</definedName>
    <definedName name="БЛРаздел1_11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БЛРаздел1_12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БЛРаздел1_13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БЛРаздел1_17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БЛРаздел1_18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БЛРаздел1_19">[170]Форма2!$C$19:$C$24,[170]Форма2!$E$19:$F$24,[170]Форма2!$D$26:$F$31,[170]Форма2!$C$33:$C$38,[170]Форма2!$E$33:$F$38,[170]Форма2!$D$40:$F$43,[170]Форма2!$C$45:$C$48,[170]Форма2!$E$45:$F$48,[170]Форма2!$C$19</definedName>
    <definedName name="БЛРаздел1_2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БЛРаздел1_21">[170]Форма2!$C$19:$C$24,[170]Форма2!$E$19:$F$24,[170]Форма2!$D$26:$F$31,[170]Форма2!$C$33:$C$38,[170]Форма2!$E$33:$F$38,[170]Форма2!$D$40:$F$43,[170]Форма2!$C$45:$C$48,[170]Форма2!$E$45:$F$48,[170]Форма2!$C$19</definedName>
    <definedName name="БЛРаздел1_22">[168]Форма2!$C$19:$C$24,[168]Форма2!$E$19:$F$24,[168]Форма2!$D$26:$F$31,[168]Форма2!$C$33:$C$38,[168]Форма2!$E$33:$F$38,[168]Форма2!$D$40:$F$43,[168]Форма2!$C$45:$C$48,[168]Форма2!$E$45:$F$48,[168]Форма2!$C$19</definedName>
    <definedName name="БЛРаздел1_27">[170]Форма2!$C$19:$C$24,[170]Форма2!$E$19:$F$24,[170]Форма2!$D$26:$F$31,[170]Форма2!$C$33:$C$38,[170]Форма2!$E$33:$F$38,[170]Форма2!$D$40:$F$43,[170]Форма2!$C$45:$C$48,[170]Форма2!$E$45:$F$48,[170]Форма2!$C$19</definedName>
    <definedName name="БЛРаздел1_3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БЛРаздел1_4">[176]Форма2!$C$19:$C$24,[176]Форма2!$E$19:$F$24,[176]Форма2!$D$26:$F$31,[176]Форма2!$C$33:$C$38,[176]Форма2!$E$33:$F$38,[176]Форма2!$D$40:$F$43,[176]Форма2!$C$45:$C$48,[176]Форма2!$E$45:$F$48,[176]Форма2!$C$19</definedName>
    <definedName name="БЛРаздел1_5">[177]Форма2!$C$19:$C$24,[177]Форма2!$E$19:$F$24,[177]Форма2!$D$26:$F$31,[177]Форма2!$C$33:$C$38,[177]Форма2!$E$33:$F$38,[177]Форма2!$D$40:$F$43,[177]Форма2!$C$45:$C$48,[177]Форма2!$E$45:$F$48,[177]Форма2!$C$19</definedName>
    <definedName name="БЛРаздел1_6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БЛРаздел1_7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БЛРаздел1_8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БЛРаздел1_9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БЛРаздел2">[168]Форма2!$C$51:$C$58,[168]Форма2!$E$51:$F$58,[168]Форма2!$C$60:$C$63,[168]Форма2!$E$60:$F$63,[168]Форма2!$C$65:$C$67,[168]Форма2!$E$65:$F$67,[168]Форма2!$C$51</definedName>
    <definedName name="БЛРаздел2___0">#N/A</definedName>
    <definedName name="БЛРаздел2___10">#N/A</definedName>
    <definedName name="БЛРаздел2_1">[169]Форма2!$C$51:$C$58,[169]Форма2!$E$51:$F$58,[169]Форма2!$C$60:$C$63,[169]Форма2!$E$60:$F$63,[169]Форма2!$C$65:$C$67,[169]Форма2!$E$65:$F$67,[169]Форма2!$C$51</definedName>
    <definedName name="БЛРаздел2_10">[170]Форма2!$C$51:$C$58,[170]Форма2!$E$51:$F$58,[170]Форма2!$C$60:$C$63,[170]Форма2!$E$60:$F$63,[170]Форма2!$C$65:$C$67,[170]Форма2!$E$65:$F$67,[170]Форма2!$C$51</definedName>
    <definedName name="БЛРаздел2_11">[171]Форма2!$C$51:$C$58,[171]Форма2!$E$51:$F$58,[171]Форма2!$C$60:$C$63,[171]Форма2!$E$60:$F$63,[171]Форма2!$C$65:$C$67,[171]Форма2!$E$65:$F$67,[171]Форма2!$C$51</definedName>
    <definedName name="БЛРаздел2_12">[171]Форма2!$C$51:$C$58,[171]Форма2!$E$51:$F$58,[171]Форма2!$C$60:$C$63,[171]Форма2!$E$60:$F$63,[171]Форма2!$C$65:$C$67,[171]Форма2!$E$65:$F$67,[171]Форма2!$C$51</definedName>
    <definedName name="БЛРаздел2_13">[172]Форма2!$C$51:$C$58,[172]Форма2!$E$51:$F$58,[172]Форма2!$C$60:$C$63,[172]Форма2!$E$60:$F$63,[172]Форма2!$C$65:$C$67,[172]Форма2!$E$65:$F$67,[172]Форма2!$C$51</definedName>
    <definedName name="БЛРаздел2_17">[173]Форма2!$C$51:$C$58,[173]Форма2!$E$51:$F$58,[173]Форма2!$C$60:$C$63,[173]Форма2!$E$60:$F$63,[173]Форма2!$C$65:$C$67,[173]Форма2!$E$65:$F$67,[173]Форма2!$C$51</definedName>
    <definedName name="БЛРаздел2_18">[173]Форма2!$C$51:$C$58,[173]Форма2!$E$51:$F$58,[173]Форма2!$C$60:$C$63,[173]Форма2!$E$60:$F$63,[173]Форма2!$C$65:$C$67,[173]Форма2!$E$65:$F$67,[173]Форма2!$C$51</definedName>
    <definedName name="БЛРаздел2_19">[170]Форма2!$C$51:$C$58,[170]Форма2!$E$51:$F$58,[170]Форма2!$C$60:$C$63,[170]Форма2!$E$60:$F$63,[170]Форма2!$C$65:$C$67,[170]Форма2!$E$65:$F$67,[170]Форма2!$C$51</definedName>
    <definedName name="БЛРаздел2_2">[174]Форма2!$C$51:$C$58,[174]Форма2!$E$51:$F$58,[174]Форма2!$C$60:$C$63,[174]Форма2!$E$60:$F$63,[174]Форма2!$C$65:$C$67,[174]Форма2!$E$65:$F$67,[174]Форма2!$C$51</definedName>
    <definedName name="БЛРаздел2_21">[170]Форма2!$C$51:$C$58,[170]Форма2!$E$51:$F$58,[170]Форма2!$C$60:$C$63,[170]Форма2!$E$60:$F$63,[170]Форма2!$C$65:$C$67,[170]Форма2!$E$65:$F$67,[170]Форма2!$C$51</definedName>
    <definedName name="БЛРаздел2_22">[168]Форма2!$C$51:$C$58,[168]Форма2!$E$51:$F$58,[168]Форма2!$C$60:$C$63,[168]Форма2!$E$60:$F$63,[168]Форма2!$C$65:$C$67,[168]Форма2!$E$65:$F$67,[168]Форма2!$C$51</definedName>
    <definedName name="БЛРаздел2_27">[170]Форма2!$C$51:$C$58,[170]Форма2!$E$51:$F$58,[170]Форма2!$C$60:$C$63,[170]Форма2!$E$60:$F$63,[170]Форма2!$C$65:$C$67,[170]Форма2!$E$65:$F$67,[170]Форма2!$C$51</definedName>
    <definedName name="БЛРаздел2_3">[175]Форма2!$C$51:$C$58,[175]Форма2!$E$51:$F$58,[175]Форма2!$C$60:$C$63,[175]Форма2!$E$60:$F$63,[175]Форма2!$C$65:$C$67,[175]Форма2!$E$65:$F$67,[175]Форма2!$C$51</definedName>
    <definedName name="БЛРаздел2_4">[176]Форма2!$C$51:$C$58,[176]Форма2!$E$51:$F$58,[176]Форма2!$C$60:$C$63,[176]Форма2!$E$60:$F$63,[176]Форма2!$C$65:$C$67,[176]Форма2!$E$65:$F$67,[176]Форма2!$C$51</definedName>
    <definedName name="БЛРаздел2_5">[177]Форма2!$C$51:$C$58,[177]Форма2!$E$51:$F$58,[177]Форма2!$C$60:$C$63,[177]Форма2!$E$60:$F$63,[177]Форма2!$C$65:$C$67,[177]Форма2!$E$65:$F$67,[177]Форма2!$C$51</definedName>
    <definedName name="БЛРаздел2_6">[172]Форма2!$C$51:$C$58,[172]Форма2!$E$51:$F$58,[172]Форма2!$C$60:$C$63,[172]Форма2!$E$60:$F$63,[172]Форма2!$C$65:$C$67,[172]Форма2!$E$65:$F$67,[172]Форма2!$C$51</definedName>
    <definedName name="БЛРаздел2_7">[172]Форма2!$C$51:$C$58,[172]Форма2!$E$51:$F$58,[172]Форма2!$C$60:$C$63,[172]Форма2!$E$60:$F$63,[172]Форма2!$C$65:$C$67,[172]Форма2!$E$65:$F$67,[172]Форма2!$C$51</definedName>
    <definedName name="БЛРаздел2_8">[172]Форма2!$C$51:$C$58,[172]Форма2!$E$51:$F$58,[172]Форма2!$C$60:$C$63,[172]Форма2!$E$60:$F$63,[172]Форма2!$C$65:$C$67,[172]Форма2!$E$65:$F$67,[172]Форма2!$C$51</definedName>
    <definedName name="БЛРаздел2_9">[172]Форма2!$C$51:$C$58,[172]Форма2!$E$51:$F$58,[172]Форма2!$C$60:$C$63,[172]Форма2!$E$60:$F$63,[172]Форма2!$C$65:$C$67,[172]Форма2!$E$65:$F$67,[172]Форма2!$C$51</definedName>
    <definedName name="БЛРаздел3">[168]Форма2!$C$70:$C$72,[168]Форма2!$D$73:$F$73,[168]Форма2!$E$70:$F$72,[168]Форма2!$C$75:$C$77,[168]Форма2!$E$75:$F$77,[168]Форма2!$C$79:$C$82,[168]Форма2!$E$79:$F$82,[168]Форма2!$C$84:$C$86,[168]Форма2!$E$84:$F$86,[168]Форма2!$C$88:$C$89,[168]Форма2!$E$88:$F$89,[168]Форма2!$C$70</definedName>
    <definedName name="БЛРаздел3___0">#N/A</definedName>
    <definedName name="БЛРаздел3___10">#N/A</definedName>
    <definedName name="БЛРаздел3_1">[169]Форма2!$C$70:$C$72,[169]Форма2!$D$73:$F$73,[169]Форма2!$E$70:$F$72,[169]Форма2!$C$75:$C$77,[169]Форма2!$E$75:$F$77,[169]Форма2!$C$79:$C$82,[169]Форма2!$E$79:$F$82,[169]Форма2!$C$84:$C$86,[169]Форма2!$E$84:$F$86,[169]Форма2!$C$88:$C$89,[169]Форма2!$E$88:$F$89,[169]Форма2!$C$70</definedName>
    <definedName name="БЛРаздел3_10">[170]Форма2!$C$70:$C$72,[170]Форма2!$D$73:$F$73,[170]Форма2!$E$70:$F$72,[170]Форма2!$C$75:$C$77,[170]Форма2!$E$75:$F$77,[170]Форма2!$C$79:$C$82,[170]Форма2!$E$79:$F$82,[170]Форма2!$C$84:$C$86,[170]Форма2!$E$84:$F$86,[170]Форма2!$C$88:$C$89,[170]Форма2!$E$88:$F$89,[170]Форма2!$C$70</definedName>
    <definedName name="БЛРаздел3_11">[171]Форма2!$C$70:$C$72,[171]Форма2!$D$73:$F$73,[171]Форма2!$E$70:$F$72,[171]Форма2!$C$75:$C$77,[171]Форма2!$E$75:$F$77,[171]Форма2!$C$79:$C$82,[171]Форма2!$E$79:$F$82,[171]Форма2!$C$84:$C$86,[171]Форма2!$E$84:$F$86,[171]Форма2!$C$88:$C$89,[171]Форма2!$E$88:$F$89,[171]Форма2!$C$70</definedName>
    <definedName name="БЛРаздел3_12">[171]Форма2!$C$70:$C$72,[171]Форма2!$D$73:$F$73,[171]Форма2!$E$70:$F$72,[171]Форма2!$C$75:$C$77,[171]Форма2!$E$75:$F$77,[171]Форма2!$C$79:$C$82,[171]Форма2!$E$79:$F$82,[171]Форма2!$C$84:$C$86,[171]Форма2!$E$84:$F$86,[171]Форма2!$C$88:$C$89,[171]Форма2!$E$88:$F$89,[171]Форма2!$C$70</definedName>
    <definedName name="БЛРаздел3_13">[172]Форма2!$C$70:$C$72,[172]Форма2!$D$73:$F$73,[172]Форма2!$E$70:$F$72,[172]Форма2!$C$75:$C$77,[172]Форма2!$E$75:$F$77,[172]Форма2!$C$79:$C$82,[172]Форма2!$E$79:$F$82,[172]Форма2!$C$84:$C$86,[172]Форма2!$E$84:$F$86,[172]Форма2!$C$88:$C$89,[172]Форма2!$E$88:$F$89,[172]Форма2!$C$70</definedName>
    <definedName name="БЛРаздел3_17">[173]Форма2!$C$70:$C$72,[173]Форма2!$D$73:$F$73,[173]Форма2!$E$70:$F$72,[173]Форма2!$C$75:$C$77,[173]Форма2!$E$75:$F$77,[173]Форма2!$C$79:$C$82,[173]Форма2!$E$79:$F$82,[173]Форма2!$C$84:$C$86,[173]Форма2!$E$84:$F$86,[173]Форма2!$C$88:$C$89,[173]Форма2!$E$88:$F$89,[173]Форма2!$C$70</definedName>
    <definedName name="БЛРаздел3_18">[173]Форма2!$C$70:$C$72,[173]Форма2!$D$73:$F$73,[173]Форма2!$E$70:$F$72,[173]Форма2!$C$75:$C$77,[173]Форма2!$E$75:$F$77,[173]Форма2!$C$79:$C$82,[173]Форма2!$E$79:$F$82,[173]Форма2!$C$84:$C$86,[173]Форма2!$E$84:$F$86,[173]Форма2!$C$88:$C$89,[173]Форма2!$E$88:$F$89,[173]Форма2!$C$70</definedName>
    <definedName name="БЛРаздел3_19">[170]Форма2!$C$70:$C$72,[170]Форма2!$D$73:$F$73,[170]Форма2!$E$70:$F$72,[170]Форма2!$C$75:$C$77,[170]Форма2!$E$75:$F$77,[170]Форма2!$C$79:$C$82,[170]Форма2!$E$79:$F$82,[170]Форма2!$C$84:$C$86,[170]Форма2!$E$84:$F$86,[170]Форма2!$C$88:$C$89,[170]Форма2!$E$88:$F$89,[170]Форма2!$C$70</definedName>
    <definedName name="БЛРаздел3_2">[174]Форма2!$C$70:$C$72,[174]Форма2!$D$73:$F$73,[174]Форма2!$E$70:$F$72,[174]Форма2!$C$75:$C$77,[174]Форма2!$E$75:$F$77,[174]Форма2!$C$79:$C$82,[174]Форма2!$E$79:$F$82,[174]Форма2!$C$84:$C$86,[174]Форма2!$E$84:$F$86,[174]Форма2!$C$88:$C$89,[174]Форма2!$E$88:$F$89,[174]Форма2!$C$70</definedName>
    <definedName name="БЛРаздел3_21">[170]Форма2!$C$70:$C$72,[170]Форма2!$D$73:$F$73,[170]Форма2!$E$70:$F$72,[170]Форма2!$C$75:$C$77,[170]Форма2!$E$75:$F$77,[170]Форма2!$C$79:$C$82,[170]Форма2!$E$79:$F$82,[170]Форма2!$C$84:$C$86,[170]Форма2!$E$84:$F$86,[170]Форма2!$C$88:$C$89,[170]Форма2!$E$88:$F$89,[170]Форма2!$C$70</definedName>
    <definedName name="БЛРаздел3_22">[168]Форма2!$C$70:$C$72,[168]Форма2!$D$73:$F$73,[168]Форма2!$E$70:$F$72,[168]Форма2!$C$75:$C$77,[168]Форма2!$E$75:$F$77,[168]Форма2!$C$79:$C$82,[168]Форма2!$E$79:$F$82,[168]Форма2!$C$84:$C$86,[168]Форма2!$E$84:$F$86,[168]Форма2!$C$88:$C$89,[168]Форма2!$E$88:$F$89,[168]Форма2!$C$70</definedName>
    <definedName name="БЛРаздел3_27">[170]Форма2!$C$70:$C$72,[170]Форма2!$D$73:$F$73,[170]Форма2!$E$70:$F$72,[170]Форма2!$C$75:$C$77,[170]Форма2!$E$75:$F$77,[170]Форма2!$C$79:$C$82,[170]Форма2!$E$79:$F$82,[170]Форма2!$C$84:$C$86,[170]Форма2!$E$84:$F$86,[170]Форма2!$C$88:$C$89,[170]Форма2!$E$88:$F$89,[170]Форма2!$C$70</definedName>
    <definedName name="БЛРаздел3_3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БЛРаздел3_4">[176]Форма2!$C$70:$C$72,[176]Форма2!$D$73:$F$73,[176]Форма2!$E$70:$F$72,[176]Форма2!$C$75:$C$77,[176]Форма2!$E$75:$F$77,[176]Форма2!$C$79:$C$82,[176]Форма2!$E$79:$F$82,[176]Форма2!$C$84:$C$86,[176]Форма2!$E$84:$F$86,[176]Форма2!$C$88:$C$89,[176]Форма2!$E$88:$F$89,[176]Форма2!$C$70</definedName>
    <definedName name="БЛРаздел3_5">[177]Форма2!$C$70:$C$72,[177]Форма2!$D$73:$F$73,[177]Форма2!$E$70:$F$72,[177]Форма2!$C$75:$C$77,[177]Форма2!$E$75:$F$77,[177]Форма2!$C$79:$C$82,[177]Форма2!$E$79:$F$82,[177]Форма2!$C$84:$C$86,[177]Форма2!$E$84:$F$86,[177]Форма2!$C$88:$C$89,[177]Форма2!$E$88:$F$89,[177]Форма2!$C$70</definedName>
    <definedName name="БЛРаздел3_6">[172]Форма2!$C$70:$C$72,[172]Форма2!$D$73:$F$73,[172]Форма2!$E$70:$F$72,[172]Форма2!$C$75:$C$77,[172]Форма2!$E$75:$F$77,[172]Форма2!$C$79:$C$82,[172]Форма2!$E$79:$F$82,[172]Форма2!$C$84:$C$86,[172]Форма2!$E$84:$F$86,[172]Форма2!$C$88:$C$89,[172]Форма2!$E$88:$F$89,[172]Форма2!$C$70</definedName>
    <definedName name="БЛРаздел3_7">[172]Форма2!$C$70:$C$72,[172]Форма2!$D$73:$F$73,[172]Форма2!$E$70:$F$72,[172]Форма2!$C$75:$C$77,[172]Форма2!$E$75:$F$77,[172]Форма2!$C$79:$C$82,[172]Форма2!$E$79:$F$82,[172]Форма2!$C$84:$C$86,[172]Форма2!$E$84:$F$86,[172]Форма2!$C$88:$C$89,[172]Форма2!$E$88:$F$89,[172]Форма2!$C$70</definedName>
    <definedName name="БЛРаздел3_8">[172]Форма2!$C$70:$C$72,[172]Форма2!$D$73:$F$73,[172]Форма2!$E$70:$F$72,[172]Форма2!$C$75:$C$77,[172]Форма2!$E$75:$F$77,[172]Форма2!$C$79:$C$82,[172]Форма2!$E$79:$F$82,[172]Форма2!$C$84:$C$86,[172]Форма2!$E$84:$F$86,[172]Форма2!$C$88:$C$89,[172]Форма2!$E$88:$F$89,[172]Форма2!$C$70</definedName>
    <definedName name="БЛРаздел3_9">[172]Форма2!$C$70:$C$72,[172]Форма2!$D$73:$F$73,[172]Форма2!$E$70:$F$72,[172]Форма2!$C$75:$C$77,[172]Форма2!$E$75:$F$77,[172]Форма2!$C$79:$C$82,[172]Форма2!$E$79:$F$82,[172]Форма2!$C$84:$C$86,[172]Форма2!$E$84:$F$86,[172]Форма2!$C$88:$C$89,[172]Форма2!$E$88:$F$89,[172]Форма2!$C$70</definedName>
    <definedName name="БЛРаздел33">[164]Форма2!$C$70:$C$72,[164]Форма2!$D$73:$F$73,[164]Форма2!$E$70:$F$72,[164]Форма2!$C$75:$C$77,[164]Форма2!$E$75:$F$77,[164]Форма2!$C$79:$C$82,[164]Форма2!$E$79:$F$82,[164]Форма2!$C$84:$C$86,[164]Форма2!$E$84:$F$86,[164]Форма2!$C$88:$C$89,[164]Форма2!$E$88:$F$89,[164]Форма2!$C$70</definedName>
    <definedName name="БЛРаздел4">[168]Форма2!$E$106:$F$107,[168]Форма2!$C$106:$C$107,[168]Форма2!$E$102:$F$104,[168]Форма2!$C$102:$C$104,[168]Форма2!$C$97:$C$100,[168]Форма2!$E$97:$F$100,[168]Форма2!$E$92:$F$95,[168]Форма2!$C$92:$C$95,[168]Форма2!$C$92</definedName>
    <definedName name="БЛРаздел4___0">#N/A</definedName>
    <definedName name="БЛРаздел4___10">#N/A</definedName>
    <definedName name="БЛРаздел4_1">[169]Форма2!$E$106:$F$107,[169]Форма2!$C$106:$C$107,[169]Форма2!$E$102:$F$104,[169]Форма2!$C$102:$C$104,[169]Форма2!$C$97:$C$100,[169]Форма2!$E$97:$F$100,[169]Форма2!$E$92:$F$95,[169]Форма2!$C$92:$C$95,[169]Форма2!$C$92</definedName>
    <definedName name="БЛРаздел4_10">[170]Форма2!$E$106:$F$107,[170]Форма2!$C$106:$C$107,[170]Форма2!$E$102:$F$104,[170]Форма2!$C$102:$C$104,[170]Форма2!$C$97:$C$100,[170]Форма2!$E$97:$F$100,[170]Форма2!$E$92:$F$95,[170]Форма2!$C$92:$C$95,[170]Форма2!$C$92</definedName>
    <definedName name="БЛРаздел4_11">[171]Форма2!$E$106:$F$107,[171]Форма2!$C$106:$C$107,[171]Форма2!$E$102:$F$104,[171]Форма2!$C$102:$C$104,[171]Форма2!$C$97:$C$100,[171]Форма2!$E$97:$F$100,[171]Форма2!$E$92:$F$95,[171]Форма2!$C$92:$C$95,[171]Форма2!$C$92</definedName>
    <definedName name="БЛРаздел4_12">[171]Форма2!$E$106:$F$107,[171]Форма2!$C$106:$C$107,[171]Форма2!$E$102:$F$104,[171]Форма2!$C$102:$C$104,[171]Форма2!$C$97:$C$100,[171]Форма2!$E$97:$F$100,[171]Форма2!$E$92:$F$95,[171]Форма2!$C$92:$C$95,[171]Форма2!$C$92</definedName>
    <definedName name="БЛРаздел4_13">[172]Форма2!$E$106:$F$107,[172]Форма2!$C$106:$C$107,[172]Форма2!$E$102:$F$104,[172]Форма2!$C$102:$C$104,[172]Форма2!$C$97:$C$100,[172]Форма2!$E$97:$F$100,[172]Форма2!$E$92:$F$95,[172]Форма2!$C$92:$C$95,[172]Форма2!$C$92</definedName>
    <definedName name="БЛРаздел4_17">[173]Форма2!$E$106:$F$107,[173]Форма2!$C$106:$C$107,[173]Форма2!$E$102:$F$104,[173]Форма2!$C$102:$C$104,[173]Форма2!$C$97:$C$100,[173]Форма2!$E$97:$F$100,[173]Форма2!$E$92:$F$95,[173]Форма2!$C$92:$C$95,[173]Форма2!$C$92</definedName>
    <definedName name="БЛРаздел4_18">[173]Форма2!$E$106:$F$107,[173]Форма2!$C$106:$C$107,[173]Форма2!$E$102:$F$104,[173]Форма2!$C$102:$C$104,[173]Форма2!$C$97:$C$100,[173]Форма2!$E$97:$F$100,[173]Форма2!$E$92:$F$95,[173]Форма2!$C$92:$C$95,[173]Форма2!$C$92</definedName>
    <definedName name="БЛРаздел4_19">[170]Форма2!$E$106:$F$107,[170]Форма2!$C$106:$C$107,[170]Форма2!$E$102:$F$104,[170]Форма2!$C$102:$C$104,[170]Форма2!$C$97:$C$100,[170]Форма2!$E$97:$F$100,[170]Форма2!$E$92:$F$95,[170]Форма2!$C$92:$C$95,[170]Форма2!$C$92</definedName>
    <definedName name="БЛРаздел4_2">[174]Форма2!$E$106:$F$107,[174]Форма2!$C$106:$C$107,[174]Форма2!$E$102:$F$104,[174]Форма2!$C$102:$C$104,[174]Форма2!$C$97:$C$100,[174]Форма2!$E$97:$F$100,[174]Форма2!$E$92:$F$95,[174]Форма2!$C$92:$C$95,[174]Форма2!$C$92</definedName>
    <definedName name="БЛРаздел4_21">[170]Форма2!$E$106:$F$107,[170]Форма2!$C$106:$C$107,[170]Форма2!$E$102:$F$104,[170]Форма2!$C$102:$C$104,[170]Форма2!$C$97:$C$100,[170]Форма2!$E$97:$F$100,[170]Форма2!$E$92:$F$95,[170]Форма2!$C$92:$C$95,[170]Форма2!$C$92</definedName>
    <definedName name="БЛРаздел4_22">[168]Форма2!$E$106:$F$107,[168]Форма2!$C$106:$C$107,[168]Форма2!$E$102:$F$104,[168]Форма2!$C$102:$C$104,[168]Форма2!$C$97:$C$100,[168]Форма2!$E$97:$F$100,[168]Форма2!$E$92:$F$95,[168]Форма2!$C$92:$C$95,[168]Форма2!$C$92</definedName>
    <definedName name="БЛРаздел4_27">[170]Форма2!$E$106:$F$107,[170]Форма2!$C$106:$C$107,[170]Форма2!$E$102:$F$104,[170]Форма2!$C$102:$C$104,[170]Форма2!$C$97:$C$100,[170]Форма2!$E$97:$F$100,[170]Форма2!$E$92:$F$95,[170]Форма2!$C$92:$C$95,[170]Форма2!$C$92</definedName>
    <definedName name="БЛРаздел4_3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БЛРаздел4_4">[176]Форма2!$E$106:$F$107,[176]Форма2!$C$106:$C$107,[176]Форма2!$E$102:$F$104,[176]Форма2!$C$102:$C$104,[176]Форма2!$C$97:$C$100,[176]Форма2!$E$97:$F$100,[176]Форма2!$E$92:$F$95,[176]Форма2!$C$92:$C$95,[176]Форма2!$C$92</definedName>
    <definedName name="БЛРаздел4_5">[177]Форма2!$E$106:$F$107,[177]Форма2!$C$106:$C$107,[177]Форма2!$E$102:$F$104,[177]Форма2!$C$102:$C$104,[177]Форма2!$C$97:$C$100,[177]Форма2!$E$97:$F$100,[177]Форма2!$E$92:$F$95,[177]Форма2!$C$92:$C$95,[177]Форма2!$C$92</definedName>
    <definedName name="БЛРаздел4_6">[172]Форма2!$E$106:$F$107,[172]Форма2!$C$106:$C$107,[172]Форма2!$E$102:$F$104,[172]Форма2!$C$102:$C$104,[172]Форма2!$C$97:$C$100,[172]Форма2!$E$97:$F$100,[172]Форма2!$E$92:$F$95,[172]Форма2!$C$92:$C$95,[172]Форма2!$C$92</definedName>
    <definedName name="БЛРаздел4_7">[172]Форма2!$E$106:$F$107,[172]Форма2!$C$106:$C$107,[172]Форма2!$E$102:$F$104,[172]Форма2!$C$102:$C$104,[172]Форма2!$C$97:$C$100,[172]Форма2!$E$97:$F$100,[172]Форма2!$E$92:$F$95,[172]Форма2!$C$92:$C$95,[172]Форма2!$C$92</definedName>
    <definedName name="БЛРаздел4_8">[172]Форма2!$E$106:$F$107,[172]Форма2!$C$106:$C$107,[172]Форма2!$E$102:$F$104,[172]Форма2!$C$102:$C$104,[172]Форма2!$C$97:$C$100,[172]Форма2!$E$97:$F$100,[172]Форма2!$E$92:$F$95,[172]Форма2!$C$92:$C$95,[172]Форма2!$C$92</definedName>
    <definedName name="БЛРаздел4_9">[172]Форма2!$E$106:$F$107,[172]Форма2!$C$106:$C$107,[172]Форма2!$E$102:$F$104,[172]Форма2!$C$102:$C$104,[172]Форма2!$C$97:$C$100,[172]Форма2!$E$97:$F$100,[172]Форма2!$E$92:$F$95,[172]Форма2!$C$92:$C$95,[172]Форма2!$C$92</definedName>
    <definedName name="БЛРаздел5">[168]Форма2!$C$113:$C$114,[168]Форма2!$D$110:$F$112,[168]Форма2!$E$113:$F$114,[168]Форма2!$D$115:$F$115,[168]Форма2!$D$117:$F$119,[168]Форма2!$D$121:$F$122,[168]Форма2!$D$124:$F$126,[168]Форма2!$D$110</definedName>
    <definedName name="БЛРаздел5___0">#N/A</definedName>
    <definedName name="БЛРаздел5___10">#N/A</definedName>
    <definedName name="БЛРаздел5_1">[169]Форма2!$C$113:$C$114,[169]Форма2!$D$110:$F$112,[169]Форма2!$E$113:$F$114,[169]Форма2!$D$115:$F$115,[169]Форма2!$D$117:$F$119,[169]Форма2!$D$121:$F$122,[169]Форма2!$D$124:$F$126,[169]Форма2!$D$110</definedName>
    <definedName name="БЛРаздел5_10">[170]Форма2!$C$113:$C$114,[170]Форма2!$D$110:$F$112,[170]Форма2!$E$113:$F$114,[170]Форма2!$D$115:$F$115,[170]Форма2!$D$117:$F$119,[170]Форма2!$D$121:$F$122,[170]Форма2!$D$124:$F$126,[170]Форма2!$D$110</definedName>
    <definedName name="БЛРаздел5_11">[171]Форма2!$C$113:$C$114,[171]Форма2!$D$110:$F$112,[171]Форма2!$E$113:$F$114,[171]Форма2!$D$115:$F$115,[171]Форма2!$D$117:$F$119,[171]Форма2!$D$121:$F$122,[171]Форма2!$D$124:$F$126,[171]Форма2!$D$110</definedName>
    <definedName name="БЛРаздел5_12">[171]Форма2!$C$113:$C$114,[171]Форма2!$D$110:$F$112,[171]Форма2!$E$113:$F$114,[171]Форма2!$D$115:$F$115,[171]Форма2!$D$117:$F$119,[171]Форма2!$D$121:$F$122,[171]Форма2!$D$124:$F$126,[171]Форма2!$D$110</definedName>
    <definedName name="БЛРаздел5_13">[172]Форма2!$C$113:$C$114,[172]Форма2!$D$110:$F$112,[172]Форма2!$E$113:$F$114,[172]Форма2!$D$115:$F$115,[172]Форма2!$D$117:$F$119,[172]Форма2!$D$121:$F$122,[172]Форма2!$D$124:$F$126,[172]Форма2!$D$110</definedName>
    <definedName name="БЛРаздел5_17">[173]Форма2!$C$113:$C$114,[173]Форма2!$D$110:$F$112,[173]Форма2!$E$113:$F$114,[173]Форма2!$D$115:$F$115,[173]Форма2!$D$117:$F$119,[173]Форма2!$D$121:$F$122,[173]Форма2!$D$124:$F$126,[173]Форма2!$D$110</definedName>
    <definedName name="БЛРаздел5_18">[173]Форма2!$C$113:$C$114,[173]Форма2!$D$110:$F$112,[173]Форма2!$E$113:$F$114,[173]Форма2!$D$115:$F$115,[173]Форма2!$D$117:$F$119,[173]Форма2!$D$121:$F$122,[173]Форма2!$D$124:$F$126,[173]Форма2!$D$110</definedName>
    <definedName name="БЛРаздел5_19">[170]Форма2!$C$113:$C$114,[170]Форма2!$D$110:$F$112,[170]Форма2!$E$113:$F$114,[170]Форма2!$D$115:$F$115,[170]Форма2!$D$117:$F$119,[170]Форма2!$D$121:$F$122,[170]Форма2!$D$124:$F$126,[170]Форма2!$D$110</definedName>
    <definedName name="БЛРаздел5_2">[174]Форма2!$C$113:$C$114,[174]Форма2!$D$110:$F$112,[174]Форма2!$E$113:$F$114,[174]Форма2!$D$115:$F$115,[174]Форма2!$D$117:$F$119,[174]Форма2!$D$121:$F$122,[174]Форма2!$D$124:$F$126,[174]Форма2!$D$110</definedName>
    <definedName name="БЛРаздел5_21">[170]Форма2!$C$113:$C$114,[170]Форма2!$D$110:$F$112,[170]Форма2!$E$113:$F$114,[170]Форма2!$D$115:$F$115,[170]Форма2!$D$117:$F$119,[170]Форма2!$D$121:$F$122,[170]Форма2!$D$124:$F$126,[170]Форма2!$D$110</definedName>
    <definedName name="БЛРаздел5_22">[168]Форма2!$C$113:$C$114,[168]Форма2!$D$110:$F$112,[168]Форма2!$E$113:$F$114,[168]Форма2!$D$115:$F$115,[168]Форма2!$D$117:$F$119,[168]Форма2!$D$121:$F$122,[168]Форма2!$D$124:$F$126,[168]Форма2!$D$110</definedName>
    <definedName name="БЛРаздел5_27">[170]Форма2!$C$113:$C$114,[170]Форма2!$D$110:$F$112,[170]Форма2!$E$113:$F$114,[170]Форма2!$D$115:$F$115,[170]Форма2!$D$117:$F$119,[170]Форма2!$D$121:$F$122,[170]Форма2!$D$124:$F$126,[170]Форма2!$D$110</definedName>
    <definedName name="БЛРаздел5_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БЛРаздел5_4">[176]Форма2!$C$113:$C$114,[176]Форма2!$D$110:$F$112,[176]Форма2!$E$113:$F$114,[176]Форма2!$D$115:$F$115,[176]Форма2!$D$117:$F$119,[176]Форма2!$D$121:$F$122,[176]Форма2!$D$124:$F$126,[176]Форма2!$D$110</definedName>
    <definedName name="БЛРаздел5_5">[177]Форма2!$C$113:$C$114,[177]Форма2!$D$110:$F$112,[177]Форма2!$E$113:$F$114,[177]Форма2!$D$115:$F$115,[177]Форма2!$D$117:$F$119,[177]Форма2!$D$121:$F$122,[177]Форма2!$D$124:$F$126,[177]Форма2!$D$110</definedName>
    <definedName name="БЛРаздел5_6">[172]Форма2!$C$113:$C$114,[172]Форма2!$D$110:$F$112,[172]Форма2!$E$113:$F$114,[172]Форма2!$D$115:$F$115,[172]Форма2!$D$117:$F$119,[172]Форма2!$D$121:$F$122,[172]Форма2!$D$124:$F$126,[172]Форма2!$D$110</definedName>
    <definedName name="БЛРаздел5_7">[172]Форма2!$C$113:$C$114,[172]Форма2!$D$110:$F$112,[172]Форма2!$E$113:$F$114,[172]Форма2!$D$115:$F$115,[172]Форма2!$D$117:$F$119,[172]Форма2!$D$121:$F$122,[172]Форма2!$D$124:$F$126,[172]Форма2!$D$110</definedName>
    <definedName name="БЛРаздел5_8">[172]Форма2!$C$113:$C$114,[172]Форма2!$D$110:$F$112,[172]Форма2!$E$113:$F$114,[172]Форма2!$D$115:$F$115,[172]Форма2!$D$117:$F$119,[172]Форма2!$D$121:$F$122,[172]Форма2!$D$124:$F$126,[172]Форма2!$D$110</definedName>
    <definedName name="БЛРаздел5_9">[172]Форма2!$C$113:$C$114,[172]Форма2!$D$110:$F$112,[172]Форма2!$E$113:$F$114,[172]Форма2!$D$115:$F$115,[172]Форма2!$D$117:$F$119,[172]Форма2!$D$121:$F$122,[172]Форма2!$D$124:$F$126,[172]Форма2!$D$110</definedName>
    <definedName name="БЛРаздел6">[168]Форма2!$D$129:$F$132,[168]Форма2!$D$134:$F$135,[168]Форма2!$D$137:$F$140,[168]Форма2!$D$142:$F$144,[168]Форма2!$D$146:$F$150,[168]Форма2!$D$152:$F$154,[168]Форма2!$D$156:$F$162,[168]Форма2!$D$129</definedName>
    <definedName name="БЛРаздел6___0">#N/A</definedName>
    <definedName name="БЛРаздел6___10">#N/A</definedName>
    <definedName name="БЛРаздел6_1">[169]Форма2!$D$129:$F$132,[169]Форма2!$D$134:$F$135,[169]Форма2!$D$137:$F$140,[169]Форма2!$D$142:$F$144,[169]Форма2!$D$146:$F$150,[169]Форма2!$D$152:$F$154,[169]Форма2!$D$156:$F$162,[169]Форма2!$D$129</definedName>
    <definedName name="БЛРаздел6_10">[170]Форма2!$D$129:$F$132,[170]Форма2!$D$134:$F$135,[170]Форма2!$D$137:$F$140,[170]Форма2!$D$142:$F$144,[170]Форма2!$D$146:$F$150,[170]Форма2!$D$152:$F$154,[170]Форма2!$D$156:$F$162,[170]Форма2!$D$129</definedName>
    <definedName name="БЛРаздел6_11">[171]Форма2!$D$129:$F$132,[171]Форма2!$D$134:$F$135,[171]Форма2!$D$137:$F$140,[171]Форма2!$D$142:$F$144,[171]Форма2!$D$146:$F$150,[171]Форма2!$D$152:$F$154,[171]Форма2!$D$156:$F$162,[171]Форма2!$D$129</definedName>
    <definedName name="БЛРаздел6_12">[171]Форма2!$D$129:$F$132,[171]Форма2!$D$134:$F$135,[171]Форма2!$D$137:$F$140,[171]Форма2!$D$142:$F$144,[171]Форма2!$D$146:$F$150,[171]Форма2!$D$152:$F$154,[171]Форма2!$D$156:$F$162,[171]Форма2!$D$129</definedName>
    <definedName name="БЛРаздел6_13">[172]Форма2!$D$129:$F$132,[172]Форма2!$D$134:$F$135,[172]Форма2!$D$137:$F$140,[172]Форма2!$D$142:$F$144,[172]Форма2!$D$146:$F$150,[172]Форма2!$D$152:$F$154,[172]Форма2!$D$156:$F$162,[172]Форма2!$D$129</definedName>
    <definedName name="БЛРаздел6_17">[173]Форма2!$D$129:$F$132,[173]Форма2!$D$134:$F$135,[173]Форма2!$D$137:$F$140,[173]Форма2!$D$142:$F$144,[173]Форма2!$D$146:$F$150,[173]Форма2!$D$152:$F$154,[173]Форма2!$D$156:$F$162,[173]Форма2!$D$129</definedName>
    <definedName name="БЛРаздел6_18">[173]Форма2!$D$129:$F$132,[173]Форма2!$D$134:$F$135,[173]Форма2!$D$137:$F$140,[173]Форма2!$D$142:$F$144,[173]Форма2!$D$146:$F$150,[173]Форма2!$D$152:$F$154,[173]Форма2!$D$156:$F$162,[173]Форма2!$D$129</definedName>
    <definedName name="БЛРаздел6_19">[170]Форма2!$D$129:$F$132,[170]Форма2!$D$134:$F$135,[170]Форма2!$D$137:$F$140,[170]Форма2!$D$142:$F$144,[170]Форма2!$D$146:$F$150,[170]Форма2!$D$152:$F$154,[170]Форма2!$D$156:$F$162,[170]Форма2!$D$129</definedName>
    <definedName name="БЛРаздел6_2">[174]Форма2!$D$129:$F$132,[174]Форма2!$D$134:$F$135,[174]Форма2!$D$137:$F$140,[174]Форма2!$D$142:$F$144,[174]Форма2!$D$146:$F$150,[174]Форма2!$D$152:$F$154,[174]Форма2!$D$156:$F$162,[174]Форма2!$D$129</definedName>
    <definedName name="БЛРаздел6_21">[170]Форма2!$D$129:$F$132,[170]Форма2!$D$134:$F$135,[170]Форма2!$D$137:$F$140,[170]Форма2!$D$142:$F$144,[170]Форма2!$D$146:$F$150,[170]Форма2!$D$152:$F$154,[170]Форма2!$D$156:$F$162,[170]Форма2!$D$129</definedName>
    <definedName name="БЛРаздел6_22">[168]Форма2!$D$129:$F$132,[168]Форма2!$D$134:$F$135,[168]Форма2!$D$137:$F$140,[168]Форма2!$D$142:$F$144,[168]Форма2!$D$146:$F$150,[168]Форма2!$D$152:$F$154,[168]Форма2!$D$156:$F$162,[168]Форма2!$D$129</definedName>
    <definedName name="БЛРаздел6_27">[170]Форма2!$D$129:$F$132,[170]Форма2!$D$134:$F$135,[170]Форма2!$D$137:$F$140,[170]Форма2!$D$142:$F$144,[170]Форма2!$D$146:$F$150,[170]Форма2!$D$152:$F$154,[170]Форма2!$D$156:$F$162,[170]Форма2!$D$129</definedName>
    <definedName name="БЛРаздел6_3">[175]Форма2!$D$129:$F$132,[175]Форма2!$D$134:$F$135,[175]Форма2!$D$137:$F$140,[175]Форма2!$D$142:$F$144,[175]Форма2!$D$146:$F$150,[175]Форма2!$D$152:$F$154,[175]Форма2!$D$156:$F$162,[175]Форма2!$D$129</definedName>
    <definedName name="БЛРаздел6_4">[176]Форма2!$D$129:$F$132,[176]Форма2!$D$134:$F$135,[176]Форма2!$D$137:$F$140,[176]Форма2!$D$142:$F$144,[176]Форма2!$D$146:$F$150,[176]Форма2!$D$152:$F$154,[176]Форма2!$D$156:$F$162,[176]Форма2!$D$129</definedName>
    <definedName name="БЛРаздел6_5">[177]Форма2!$D$129:$F$132,[177]Форма2!$D$134:$F$135,[177]Форма2!$D$137:$F$140,[177]Форма2!$D$142:$F$144,[177]Форма2!$D$146:$F$150,[177]Форма2!$D$152:$F$154,[177]Форма2!$D$156:$F$162,[177]Форма2!$D$129</definedName>
    <definedName name="БЛРаздел6_6">[172]Форма2!$D$129:$F$132,[172]Форма2!$D$134:$F$135,[172]Форма2!$D$137:$F$140,[172]Форма2!$D$142:$F$144,[172]Форма2!$D$146:$F$150,[172]Форма2!$D$152:$F$154,[172]Форма2!$D$156:$F$162,[172]Форма2!$D$129</definedName>
    <definedName name="БЛРаздел6_7">[172]Форма2!$D$129:$F$132,[172]Форма2!$D$134:$F$135,[172]Форма2!$D$137:$F$140,[172]Форма2!$D$142:$F$144,[172]Форма2!$D$146:$F$150,[172]Форма2!$D$152:$F$154,[172]Форма2!$D$156:$F$162,[172]Форма2!$D$129</definedName>
    <definedName name="БЛРаздел6_8">[172]Форма2!$D$129:$F$132,[172]Форма2!$D$134:$F$135,[172]Форма2!$D$137:$F$140,[172]Форма2!$D$142:$F$144,[172]Форма2!$D$146:$F$150,[172]Форма2!$D$152:$F$154,[172]Форма2!$D$156:$F$162,[172]Форма2!$D$129</definedName>
    <definedName name="БЛРаздел6_9">[172]Форма2!$D$129:$F$132,[172]Форма2!$D$134:$F$135,[172]Форма2!$D$137:$F$140,[172]Форма2!$D$142:$F$144,[172]Форма2!$D$146:$F$150,[172]Форма2!$D$152:$F$154,[172]Форма2!$D$156:$F$162,[172]Форма2!$D$129</definedName>
    <definedName name="БЛРаздел66">[164]Форма2!$D$129:$F$132,[164]Форма2!$D$134:$F$135,[164]Форма2!$D$137:$F$140,[164]Форма2!$D$142:$F$144,[164]Форма2!$D$146:$F$150,[164]Форма2!$D$152:$F$154,[164]Форма2!$D$156:$F$162,[164]Форма2!$D$129</definedName>
    <definedName name="БЛРаздел7">[168]Форма2!$D$179:$F$185,[168]Форма2!$D$175:$F$177,[168]Форма2!$D$165:$F$173,[168]Форма2!$D$165</definedName>
    <definedName name="БЛРаздел7___0">#N/A</definedName>
    <definedName name="БЛРаздел7___10">#N/A</definedName>
    <definedName name="БЛРаздел7_1">[169]Форма2!$D$179:$F$185,[169]Форма2!$D$175:$F$177,[169]Форма2!$D$165:$F$173,[169]Форма2!$D$165</definedName>
    <definedName name="БЛРаздел7_10">[170]Форма2!$D$179:$F$185,[170]Форма2!$D$175:$F$177,[170]Форма2!$D$165:$F$173,[170]Форма2!$D$165</definedName>
    <definedName name="БЛРаздел7_11">[171]Форма2!$D$179:$F$185,[171]Форма2!$D$175:$F$177,[171]Форма2!$D$165:$F$173,[171]Форма2!$D$165</definedName>
    <definedName name="БЛРаздел7_12">[171]Форма2!$D$179:$F$185,[171]Форма2!$D$175:$F$177,[171]Форма2!$D$165:$F$173,[171]Форма2!$D$165</definedName>
    <definedName name="БЛРаздел7_13">[172]Форма2!$D$179:$F$185,[172]Форма2!$D$175:$F$177,[172]Форма2!$D$165:$F$173,[172]Форма2!$D$165</definedName>
    <definedName name="БЛРаздел7_17">[173]Форма2!$D$179:$F$185,[173]Форма2!$D$175:$F$177,[173]Форма2!$D$165:$F$173,[173]Форма2!$D$165</definedName>
    <definedName name="БЛРаздел7_18">[173]Форма2!$D$179:$F$185,[173]Форма2!$D$175:$F$177,[173]Форма2!$D$165:$F$173,[173]Форма2!$D$165</definedName>
    <definedName name="БЛРаздел7_19">[170]Форма2!$D$179:$F$185,[170]Форма2!$D$175:$F$177,[170]Форма2!$D$165:$F$173,[170]Форма2!$D$165</definedName>
    <definedName name="БЛРаздел7_2">[174]Форма2!$D$179:$F$185,[174]Форма2!$D$175:$F$177,[174]Форма2!$D$165:$F$173,[174]Форма2!$D$165</definedName>
    <definedName name="БЛРаздел7_21">[170]Форма2!$D$179:$F$185,[170]Форма2!$D$175:$F$177,[170]Форма2!$D$165:$F$173,[170]Форма2!$D$165</definedName>
    <definedName name="БЛРаздел7_22">[168]Форма2!$D$179:$F$185,[168]Форма2!$D$175:$F$177,[168]Форма2!$D$165:$F$173,[168]Форма2!$D$165</definedName>
    <definedName name="БЛРаздел7_27">[170]Форма2!$D$179:$F$185,[170]Форма2!$D$175:$F$177,[170]Форма2!$D$165:$F$173,[170]Форма2!$D$165</definedName>
    <definedName name="БЛРаздел7_3">[175]Форма2!$D$179:$F$185,[175]Форма2!$D$175:$F$177,[175]Форма2!$D$165:$F$173,[175]Форма2!$D$165</definedName>
    <definedName name="БЛРаздел7_4">[176]Форма2!$D$179:$F$185,[176]Форма2!$D$175:$F$177,[176]Форма2!$D$165:$F$173,[176]Форма2!$D$165</definedName>
    <definedName name="БЛРаздел7_5">[177]Форма2!$D$179:$F$185,[177]Форма2!$D$175:$F$177,[177]Форма2!$D$165:$F$173,[177]Форма2!$D$165</definedName>
    <definedName name="БЛРаздел7_6">[172]Форма2!$D$179:$F$185,[172]Форма2!$D$175:$F$177,[172]Форма2!$D$165:$F$173,[172]Форма2!$D$165</definedName>
    <definedName name="БЛРаздел7_7">[172]Форма2!$D$179:$F$185,[172]Форма2!$D$175:$F$177,[172]Форма2!$D$165:$F$173,[172]Форма2!$D$165</definedName>
    <definedName name="БЛРаздел7_8">[172]Форма2!$D$179:$F$185,[172]Форма2!$D$175:$F$177,[172]Форма2!$D$165:$F$173,[172]Форма2!$D$165</definedName>
    <definedName name="БЛРаздел7_9">[172]Форма2!$D$179:$F$185,[172]Форма2!$D$175:$F$177,[172]Форма2!$D$165:$F$173,[172]Форма2!$D$165</definedName>
    <definedName name="БЛРаздел8">[168]Форма2!$E$200:$F$207,[168]Форма2!$C$200:$C$207,[168]Форма2!$E$189:$F$198,[168]Форма2!$C$189:$C$198,[168]Форма2!$E$188:$F$188,[168]Форма2!$C$188</definedName>
    <definedName name="БЛРаздел8___0">#N/A</definedName>
    <definedName name="БЛРаздел8___10">#N/A</definedName>
    <definedName name="БЛРаздел8_1">[169]Форма2!$E$200:$F$207,[169]Форма2!$C$200:$C$207,[169]Форма2!$E$189:$F$198,[169]Форма2!$C$189:$C$198,[169]Форма2!$E$188:$F$188,[169]Форма2!$C$188</definedName>
    <definedName name="БЛРаздел8_10">[170]Форма2!$E$200:$F$207,[170]Форма2!$C$200:$C$207,[170]Форма2!$E$189:$F$198,[170]Форма2!$C$189:$C$198,[170]Форма2!$E$188:$F$188,[170]Форма2!$C$188</definedName>
    <definedName name="БЛРаздел8_11">[171]Форма2!$E$200:$F$207,[171]Форма2!$C$200:$C$207,[171]Форма2!$E$189:$F$198,[171]Форма2!$C$189:$C$198,[171]Форма2!$E$188:$F$188,[171]Форма2!$C$188</definedName>
    <definedName name="БЛРаздел8_12">[171]Форма2!$E$200:$F$207,[171]Форма2!$C$200:$C$207,[171]Форма2!$E$189:$F$198,[171]Форма2!$C$189:$C$198,[171]Форма2!$E$188:$F$188,[171]Форма2!$C$188</definedName>
    <definedName name="БЛРаздел8_13">[172]Форма2!$E$200:$F$207,[172]Форма2!$C$200:$C$207,[172]Форма2!$E$189:$F$198,[172]Форма2!$C$189:$C$198,[172]Форма2!$E$188:$F$188,[172]Форма2!$C$188</definedName>
    <definedName name="БЛРаздел8_17">[173]Форма2!$E$200:$F$207,[173]Форма2!$C$200:$C$207,[173]Форма2!$E$189:$F$198,[173]Форма2!$C$189:$C$198,[173]Форма2!$E$188:$F$188,[173]Форма2!$C$188</definedName>
    <definedName name="БЛРаздел8_18">[173]Форма2!$E$200:$F$207,[173]Форма2!$C$200:$C$207,[173]Форма2!$E$189:$F$198,[173]Форма2!$C$189:$C$198,[173]Форма2!$E$188:$F$188,[173]Форма2!$C$188</definedName>
    <definedName name="БЛРаздел8_19">[170]Форма2!$E$200:$F$207,[170]Форма2!$C$200:$C$207,[170]Форма2!$E$189:$F$198,[170]Форма2!$C$189:$C$198,[170]Форма2!$E$188:$F$188,[170]Форма2!$C$188</definedName>
    <definedName name="БЛРаздел8_2">[174]Форма2!$E$200:$F$207,[174]Форма2!$C$200:$C$207,[174]Форма2!$E$189:$F$198,[174]Форма2!$C$189:$C$198,[174]Форма2!$E$188:$F$188,[174]Форма2!$C$188</definedName>
    <definedName name="БЛРаздел8_21">[170]Форма2!$E$200:$F$207,[170]Форма2!$C$200:$C$207,[170]Форма2!$E$189:$F$198,[170]Форма2!$C$189:$C$198,[170]Форма2!$E$188:$F$188,[170]Форма2!$C$188</definedName>
    <definedName name="БЛРаздел8_22">[168]Форма2!$E$200:$F$207,[168]Форма2!$C$200:$C$207,[168]Форма2!$E$189:$F$198,[168]Форма2!$C$189:$C$198,[168]Форма2!$E$188:$F$188,[168]Форма2!$C$188</definedName>
    <definedName name="БЛРаздел8_27">[170]Форма2!$E$200:$F$207,[170]Форма2!$C$200:$C$207,[170]Форма2!$E$189:$F$198,[170]Форма2!$C$189:$C$198,[170]Форма2!$E$188:$F$188,[170]Форма2!$C$188</definedName>
    <definedName name="БЛРаздел8_3">[175]Форма2!$E$200:$F$207,[175]Форма2!$C$200:$C$207,[175]Форма2!$E$189:$F$198,[175]Форма2!$C$189:$C$198,[175]Форма2!$E$188:$F$188,[175]Форма2!$C$188</definedName>
    <definedName name="БЛРаздел8_4">[176]Форма2!$E$200:$F$207,[176]Форма2!$C$200:$C$207,[176]Форма2!$E$189:$F$198,[176]Форма2!$C$189:$C$198,[176]Форма2!$E$188:$F$188,[176]Форма2!$C$188</definedName>
    <definedName name="БЛРаздел8_5">[177]Форма2!$E$200:$F$207,[177]Форма2!$C$200:$C$207,[177]Форма2!$E$189:$F$198,[177]Форма2!$C$189:$C$198,[177]Форма2!$E$188:$F$188,[177]Форма2!$C$188</definedName>
    <definedName name="БЛРаздел8_6">[172]Форма2!$E$200:$F$207,[172]Форма2!$C$200:$C$207,[172]Форма2!$E$189:$F$198,[172]Форма2!$C$189:$C$198,[172]Форма2!$E$188:$F$188,[172]Форма2!$C$188</definedName>
    <definedName name="БЛРаздел8_7">[172]Форма2!$E$200:$F$207,[172]Форма2!$C$200:$C$207,[172]Форма2!$E$189:$F$198,[172]Форма2!$C$189:$C$198,[172]Форма2!$E$188:$F$188,[172]Форма2!$C$188</definedName>
    <definedName name="БЛРаздел8_8">[172]Форма2!$E$200:$F$207,[172]Форма2!$C$200:$C$207,[172]Форма2!$E$189:$F$198,[172]Форма2!$C$189:$C$198,[172]Форма2!$E$188:$F$188,[172]Форма2!$C$188</definedName>
    <definedName name="БЛРаздел8_9">[172]Форма2!$E$200:$F$207,[172]Форма2!$C$200:$C$207,[172]Форма2!$E$189:$F$198,[172]Форма2!$C$189:$C$198,[172]Форма2!$E$188:$F$188,[172]Форма2!$C$188</definedName>
    <definedName name="БЛРаздел9">[168]Форма2!$E$234:$F$237,[168]Форма2!$C$234:$C$237,[168]Форма2!$E$224:$F$232,[168]Форма2!$C$224:$C$232,[168]Форма2!$E$223:$F$223,[168]Форма2!$C$223,[168]Форма2!$E$217:$F$221,[168]Форма2!$C$217:$C$221,[168]Форма2!$E$210:$F$215,[168]Форма2!$C$210:$C$215,[168]Форма2!$C$210</definedName>
    <definedName name="БЛРаздел9___0">#N/A</definedName>
    <definedName name="БЛРаздел9___10">#N/A</definedName>
    <definedName name="БЛРаздел9_1">[169]Форма2!$E$234:$F$237,[169]Форма2!$C$234:$C$237,[169]Форма2!$E$224:$F$232,[169]Форма2!$C$224:$C$232,[169]Форма2!$E$223:$F$223,[169]Форма2!$C$223,[169]Форма2!$E$217:$F$221,[169]Форма2!$C$217:$C$221,[169]Форма2!$E$210:$F$215,[169]Форма2!$C$210:$C$215,[169]Форма2!$C$210</definedName>
    <definedName name="БЛРаздел9_10">[170]Форма2!$E$234:$F$237,[170]Форма2!$C$234:$C$237,[170]Форма2!$E$224:$F$232,[170]Форма2!$C$224:$C$232,[170]Форма2!$E$223:$F$223,[170]Форма2!$C$223,[170]Форма2!$E$217:$F$221,[170]Форма2!$C$217:$C$221,[170]Форма2!$E$210:$F$215,[170]Форма2!$C$210:$C$215,[170]Форма2!$C$210</definedName>
    <definedName name="БЛРаздел9_11">[171]Форма2!$E$234:$F$237,[171]Форма2!$C$234:$C$237,[171]Форма2!$E$224:$F$232,[171]Форма2!$C$224:$C$232,[171]Форма2!$E$223:$F$223,[171]Форма2!$C$223,[171]Форма2!$E$217:$F$221,[171]Форма2!$C$217:$C$221,[171]Форма2!$E$210:$F$215,[171]Форма2!$C$210:$C$215,[171]Форма2!$C$210</definedName>
    <definedName name="БЛРаздел9_12">[171]Форма2!$E$234:$F$237,[171]Форма2!$C$234:$C$237,[171]Форма2!$E$224:$F$232,[171]Форма2!$C$224:$C$232,[171]Форма2!$E$223:$F$223,[171]Форма2!$C$223,[171]Форма2!$E$217:$F$221,[171]Форма2!$C$217:$C$221,[171]Форма2!$E$210:$F$215,[171]Форма2!$C$210:$C$215,[171]Форма2!$C$210</definedName>
    <definedName name="БЛРаздел9_13">[172]Форма2!$E$234:$F$237,[172]Форма2!$C$234:$C$237,[172]Форма2!$E$224:$F$232,[172]Форма2!$C$224:$C$232,[172]Форма2!$E$223:$F$223,[172]Форма2!$C$223,[172]Форма2!$E$217:$F$221,[172]Форма2!$C$217:$C$221,[172]Форма2!$E$210:$F$215,[172]Форма2!$C$210:$C$215,[172]Форма2!$C$210</definedName>
    <definedName name="БЛРаздел9_17">[173]Форма2!$E$234:$F$237,[173]Форма2!$C$234:$C$237,[173]Форма2!$E$224:$F$232,[173]Форма2!$C$224:$C$232,[173]Форма2!$E$223:$F$223,[173]Форма2!$C$223,[173]Форма2!$E$217:$F$221,[173]Форма2!$C$217:$C$221,[173]Форма2!$E$210:$F$215,[173]Форма2!$C$210:$C$215,[173]Форма2!$C$210</definedName>
    <definedName name="БЛРаздел9_18">[173]Форма2!$E$234:$F$237,[173]Форма2!$C$234:$C$237,[173]Форма2!$E$224:$F$232,[173]Форма2!$C$224:$C$232,[173]Форма2!$E$223:$F$223,[173]Форма2!$C$223,[173]Форма2!$E$217:$F$221,[173]Форма2!$C$217:$C$221,[173]Форма2!$E$210:$F$215,[173]Форма2!$C$210:$C$215,[173]Форма2!$C$210</definedName>
    <definedName name="БЛРаздел9_19">[170]Форма2!$E$234:$F$237,[170]Форма2!$C$234:$C$237,[170]Форма2!$E$224:$F$232,[170]Форма2!$C$224:$C$232,[170]Форма2!$E$223:$F$223,[170]Форма2!$C$223,[170]Форма2!$E$217:$F$221,[170]Форма2!$C$217:$C$221,[170]Форма2!$E$210:$F$215,[170]Форма2!$C$210:$C$215,[170]Форма2!$C$210</definedName>
    <definedName name="БЛРаздел9_2">[174]Форма2!$E$234:$F$237,[174]Форма2!$C$234:$C$237,[174]Форма2!$E$224:$F$232,[174]Форма2!$C$224:$C$232,[174]Форма2!$E$223:$F$223,[174]Форма2!$C$223,[174]Форма2!$E$217:$F$221,[174]Форма2!$C$217:$C$221,[174]Форма2!$E$210:$F$215,[174]Форма2!$C$210:$C$215,[174]Форма2!$C$210</definedName>
    <definedName name="БЛРаздел9_21">[170]Форма2!$E$234:$F$237,[170]Форма2!$C$234:$C$237,[170]Форма2!$E$224:$F$232,[170]Форма2!$C$224:$C$232,[170]Форма2!$E$223:$F$223,[170]Форма2!$C$223,[170]Форма2!$E$217:$F$221,[170]Форма2!$C$217:$C$221,[170]Форма2!$E$210:$F$215,[170]Форма2!$C$210:$C$215,[170]Форма2!$C$210</definedName>
    <definedName name="БЛРаздел9_22">[168]Форма2!$E$234:$F$237,[168]Форма2!$C$234:$C$237,[168]Форма2!$E$224:$F$232,[168]Форма2!$C$224:$C$232,[168]Форма2!$E$223:$F$223,[168]Форма2!$C$223,[168]Форма2!$E$217:$F$221,[168]Форма2!$C$217:$C$221,[168]Форма2!$E$210:$F$215,[168]Форма2!$C$210:$C$215,[168]Форма2!$C$210</definedName>
    <definedName name="БЛРаздел9_27">[170]Форма2!$E$234:$F$237,[170]Форма2!$C$234:$C$237,[170]Форма2!$E$224:$F$232,[170]Форма2!$C$224:$C$232,[170]Форма2!$E$223:$F$223,[170]Форма2!$C$223,[170]Форма2!$E$217:$F$221,[170]Форма2!$C$217:$C$221,[170]Форма2!$E$210:$F$215,[170]Форма2!$C$210:$C$215,[170]Форма2!$C$210</definedName>
    <definedName name="БЛРаздел9_3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БЛРаздел9_4">[176]Форма2!$E$234:$F$237,[176]Форма2!$C$234:$C$237,[176]Форма2!$E$224:$F$232,[176]Форма2!$C$224:$C$232,[176]Форма2!$E$223:$F$223,[176]Форма2!$C$223,[176]Форма2!$E$217:$F$221,[176]Форма2!$C$217:$C$221,[176]Форма2!$E$210:$F$215,[176]Форма2!$C$210:$C$215,[176]Форма2!$C$210</definedName>
    <definedName name="БЛРаздел9_5">[177]Форма2!$E$234:$F$237,[177]Форма2!$C$234:$C$237,[177]Форма2!$E$224:$F$232,[177]Форма2!$C$224:$C$232,[177]Форма2!$E$223:$F$223,[177]Форма2!$C$223,[177]Форма2!$E$217:$F$221,[177]Форма2!$C$217:$C$221,[177]Форма2!$E$210:$F$215,[177]Форма2!$C$210:$C$215,[177]Форма2!$C$210</definedName>
    <definedName name="БЛРаздел9_6">[172]Форма2!$E$234:$F$237,[172]Форма2!$C$234:$C$237,[172]Форма2!$E$224:$F$232,[172]Форма2!$C$224:$C$232,[172]Форма2!$E$223:$F$223,[172]Форма2!$C$223,[172]Форма2!$E$217:$F$221,[172]Форма2!$C$217:$C$221,[172]Форма2!$E$210:$F$215,[172]Форма2!$C$210:$C$215,[172]Форма2!$C$210</definedName>
    <definedName name="БЛРаздел9_7">[172]Форма2!$E$234:$F$237,[172]Форма2!$C$234:$C$237,[172]Форма2!$E$224:$F$232,[172]Форма2!$C$224:$C$232,[172]Форма2!$E$223:$F$223,[172]Форма2!$C$223,[172]Форма2!$E$217:$F$221,[172]Форма2!$C$217:$C$221,[172]Форма2!$E$210:$F$215,[172]Форма2!$C$210:$C$215,[172]Форма2!$C$210</definedName>
    <definedName name="БЛРаздел9_8">[172]Форма2!$E$234:$F$237,[172]Форма2!$C$234:$C$237,[172]Форма2!$E$224:$F$232,[172]Форма2!$C$224:$C$232,[172]Форма2!$E$223:$F$223,[172]Форма2!$C$223,[172]Форма2!$E$217:$F$221,[172]Форма2!$C$217:$C$221,[172]Форма2!$E$210:$F$215,[172]Форма2!$C$210:$C$215,[172]Форма2!$C$210</definedName>
    <definedName name="БЛРаздел9_9">[172]Форма2!$E$234:$F$237,[172]Форма2!$C$234:$C$237,[172]Форма2!$E$224:$F$232,[172]Форма2!$C$224:$C$232,[172]Форма2!$E$223:$F$223,[172]Форма2!$C$223,[172]Форма2!$E$217:$F$221,[172]Форма2!$C$217:$C$221,[172]Форма2!$E$210:$F$215,[172]Форма2!$C$210:$C$215,[172]Форма2!$C$210</definedName>
    <definedName name="БЛРаздел99">[164]Форма2!$E$234:$F$237,[164]Форма2!$C$234:$C$237,[164]Форма2!$E$224:$F$232,[164]Форма2!$C$224:$C$232,[164]Форма2!$E$223:$F$223,[164]Форма2!$C$223,[164]Форма2!$E$217:$F$221,[164]Форма2!$C$217:$C$221,[164]Форма2!$E$210:$F$215,[164]Форма2!$C$210:$C$215,[164]Форма2!$C$210</definedName>
    <definedName name="блюлор">#REF!</definedName>
    <definedName name="БПДанные">[168]Форма1!$C$22:$D$33,[168]Форма1!$C$36:$D$48,[168]Форма1!$C$22</definedName>
    <definedName name="БПДанные___0">#N/A</definedName>
    <definedName name="БПДанные___10">#N/A</definedName>
    <definedName name="БПДанные_1">[169]Форма1!$C$22:$D$33,[169]Форма1!$C$36:$D$48,[169]Форма1!$C$22</definedName>
    <definedName name="БПДанные_10">[170]Форма1!$C$22:$D$33,[170]Форма1!$C$36:$D$48,[170]Форма1!$C$22</definedName>
    <definedName name="БПДанные_11">[171]Форма1!$C$22:$D$33,[171]Форма1!$C$36:$D$48,[171]Форма1!$C$22</definedName>
    <definedName name="БПДанные_12">[171]Форма1!$C$22:$D$33,[171]Форма1!$C$36:$D$48,[171]Форма1!$C$22</definedName>
    <definedName name="БПДанные_13">[172]Форма1!$C$22:$D$33,[172]Форма1!$C$36:$D$48,[172]Форма1!$C$22</definedName>
    <definedName name="БПДанные_17">[173]Форма1!$C$22:$D$33,[173]Форма1!$C$36:$D$48,[173]Форма1!$C$22</definedName>
    <definedName name="БПДанные_18">[173]Форма1!$C$22:$D$33,[173]Форма1!$C$36:$D$48,[173]Форма1!$C$22</definedName>
    <definedName name="БПДанные_19">[170]Форма1!$C$22:$D$33,[170]Форма1!$C$36:$D$48,[170]Форма1!$C$22</definedName>
    <definedName name="БПДанные_2">[174]Форма1!$C$22:$D$33,[174]Форма1!$C$36:$D$48,[174]Форма1!$C$22</definedName>
    <definedName name="БПДанные_21">[170]Форма1!$C$22:$D$33,[170]Форма1!$C$36:$D$48,[170]Форма1!$C$22</definedName>
    <definedName name="БПДанные_22">[168]Форма1!$C$22:$D$33,[168]Форма1!$C$36:$D$48,[168]Форма1!$C$22</definedName>
    <definedName name="БПДанные_27">[170]Форма1!$C$22:$D$33,[170]Форма1!$C$36:$D$48,[170]Форма1!$C$22</definedName>
    <definedName name="БПДанные_3">[175]Форма1!$C$22:$D$33,[175]Форма1!$C$36:$D$48,[175]Форма1!$C$22</definedName>
    <definedName name="БПДанные_4">[176]Форма1!$C$22:$D$33,[176]Форма1!$C$36:$D$48,[176]Форма1!$C$22</definedName>
    <definedName name="БПДанные_5">[177]Форма1!$C$22:$D$33,[177]Форма1!$C$36:$D$48,[177]Форма1!$C$22</definedName>
    <definedName name="БПДанные_6">[172]Форма1!$C$22:$D$33,[172]Форма1!$C$36:$D$48,[172]Форма1!$C$22</definedName>
    <definedName name="БПДанные_7">[172]Форма1!$C$22:$D$33,[172]Форма1!$C$36:$D$48,[172]Форма1!$C$22</definedName>
    <definedName name="БПДанные_8">[172]Форма1!$C$22:$D$33,[172]Форма1!$C$36:$D$48,[172]Форма1!$C$22</definedName>
    <definedName name="БПДанные_9">[172]Форма1!$C$22:$D$33,[172]Форма1!$C$36:$D$48,[172]Форма1!$C$22</definedName>
    <definedName name="бь">#REF!</definedName>
    <definedName name="бьбь" hidden="1">#REF!</definedName>
    <definedName name="БЭ">[37]БЭ!$B$4:$AI$29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[166]ОТиТБ!#REF!</definedName>
    <definedName name="Бюджет__по__подразд__2003__года_Лист1_Таблица_1">[166]ОТиТБ!#REF!</definedName>
    <definedName name="Бюджет__по__подразд__2003__года_Лист1_Таблица_11">[166]ОТиТБ!#REF!</definedName>
    <definedName name="Бюджет__по__подразд__2003__года_Лист1_Таблица_12">[166]ОТиТБ!#REF!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[166]ОТиТБ!#REF!</definedName>
    <definedName name="Бюджет__по__подразд__2003__года_Лист1_Таблица_15">[166]ОТиТБ!#REF!</definedName>
    <definedName name="Бюджет__по__подразд__2003__года_Лист1_Таблица_16">[166]ОТиТБ!#REF!</definedName>
    <definedName name="Бюджет__по__подразд__2003__года_Лист1_Таблица_17">[166]ОТиТБ!#REF!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[166]ОТиТБ!#REF!</definedName>
    <definedName name="Бюджет__по__подразд__2003__года_Лист1_Таблица_24">[166]ОТиТБ!#REF!</definedName>
    <definedName name="Бюджет__по__подразд__2003__года_Лист1_Таблица_27">[166]ОТиТБ!#REF!</definedName>
    <definedName name="Бюджет__по__подразд__2003__года_Лист1_Таблица_3">[166]ОТиТБ!#REF!</definedName>
    <definedName name="Бюджет__по__подразд__2003__года_Лист1_Таблица_36">[166]ОТиТБ!#REF!</definedName>
    <definedName name="Бюджет__по__подразд__2003__года_Лист1_Таблица_4">[166]ОТиТБ!#REF!</definedName>
    <definedName name="Бюджет__по__подразд__2003__года_Лист1_Таблица_5">[166]ОТиТБ!#REF!</definedName>
    <definedName name="Бюджет__по__подразд__2003__года_Лист1_Таблица_6">[166]ОТиТБ!#REF!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#REF!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[178]Форма2!$C$51:$C$58,[178]Форма2!$E$51:$F$58,[178]Форма2!$C$60:$C$63,[178]Форма2!$E$60:$F$63,[178]Форма2!$C$65:$C$67,[178]Форма2!$E$65:$F$67,[178]Форма2!$C$51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[179]Форма2!$C$70:$C$72,[179]Форма2!$D$73:$F$73,[179]Форма2!$E$70:$F$72,[179]Форма2!$C$75:$C$77,[179]Форма2!$E$75:$F$77,[179]Форма2!$C$79:$C$82,[179]Форма2!$E$79:$F$82,[179]Форма2!$C$84:$C$86,[179]Форма2!$E$84:$F$86,[179]Форма2!$C$88:$C$89,[179]Форма2!$E$88:$F$89,[179]Форма2!$C$70</definedName>
    <definedName name="вафф">#REF!</definedName>
    <definedName name="ваыооэп">[152]Форма2!$C$113:$C$114,[152]Форма2!$D$110:$F$112,[152]Форма2!$E$113:$F$114,[152]Форма2!$D$115:$F$115,[152]Форма2!$D$117:$F$119,[152]Форма2!$D$121:$F$122,[152]Форма2!$D$124:$F$126,[152]Форма2!$D$110</definedName>
    <definedName name="ваырплшвраылопварылвдоарплвы">[152]Форма2!$C$51:$C$58,[152]Форма2!$E$51:$F$58,[152]Форма2!$C$60:$C$63,[152]Форма2!$E$60:$F$63,[152]Форма2!$C$65:$C$67,[152]Форма2!$E$65:$F$67,[152]Форма2!$C$51</definedName>
    <definedName name="вб">[180]Пр2!#REF!</definedName>
    <definedName name="вб_1">[181]Пр2!#REF!</definedName>
    <definedName name="вб_10">[182]Пр2!#REF!</definedName>
    <definedName name="вб_11">[183]Пр2!#REF!</definedName>
    <definedName name="вб_12">[183]Пр2!#REF!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[183]Пр2!#REF!</definedName>
    <definedName name="вб_15">[183]Пр2!#REF!</definedName>
    <definedName name="вб_16">[183]Пр2!#REF!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[181]Пр2!#REF!</definedName>
    <definedName name="вб_24">[183]Пр2!#REF!</definedName>
    <definedName name="вб_27">[183]Пр2!#REF!</definedName>
    <definedName name="вб_3">[184]Пр2!#REF!</definedName>
    <definedName name="вб_36">[183]Пр2!#REF!</definedName>
    <definedName name="вб_4">[184]Пр2!#REF!</definedName>
    <definedName name="вб_5">[184]Пр2!#REF!</definedName>
    <definedName name="вб_6">[185]Пр2!#REF!</definedName>
    <definedName name="вб_7">[186]Пр2!#REF!</definedName>
    <definedName name="вб_9">[187]Пр2!#REF!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[153]свод!$A$367:$B$372</definedName>
    <definedName name="ВВО0">[153]свод!$B$367:$B$372</definedName>
    <definedName name="ВВО1">[153]свод!$B$367:$E$372</definedName>
    <definedName name="ввыф">'[21]Отчет 5П'!ввыф</definedName>
    <definedName name="ведом">#REF!</definedName>
    <definedName name="ведомость">'[188]Добыча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[152]Форма2!$D$179:$F$185,[152]Форма2!$D$175:$F$177,[152]Форма2!$D$165:$F$173,[152]Форма2!$D$165</definedName>
    <definedName name="впвыф">'[21]Отчет 5П'!впвыф</definedName>
    <definedName name="впе">[190]Форма2!$C$70:$C$72,[190]Форма2!$D$73:$F$73,[190]Форма2!$E$70:$F$72,[190]Форма2!$C$75:$C$77,[190]Форма2!$E$75:$F$77,[190]Форма2!$C$79:$C$82,[190]Форма2!$E$79:$F$82,[190]Форма2!$C$84:$C$86,[190]Форма2!$E$84:$F$86,[190]Форма2!$C$88:$C$89,[190]Форма2!$E$88:$F$89,[190]Форма2!$C$70</definedName>
    <definedName name="впцвпцп">[152]Форма2!$E$200:$F$207,[152]Форма2!$C$200:$C$207,[152]Форма2!$E$189:$F$198,[152]Форма2!$C$189:$C$198,[152]Форма2!$E$188:$F$188,[152]Форма2!$C$188</definedName>
    <definedName name="ВР">[37]ВР!$B$4:$AI$29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'[191]Добыча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[152]Форма2!$E$106:$F$107,[152]Форма2!$C$106:$C$107,[152]Форма2!$E$102:$F$104,[152]Форма2!$C$102:$C$104,[152]Форма2!$C$97:$C$100,[152]Форма2!$E$97:$F$100,[152]Форма2!$E$92:$F$95,[152]Форма2!$C$92:$C$95,[152]Форма2!$C$92</definedName>
    <definedName name="выб.Сенг">[192]потр!$B$6:$CT$19</definedName>
    <definedName name="выб.Сенг_1">[193]потр!$B$6:$CT$19</definedName>
    <definedName name="выб.Сенг_10">[194]потр!$B$6:$CT$19</definedName>
    <definedName name="выб.Сенг_11">[195]потр!$B$6:$CT$19</definedName>
    <definedName name="выб.Сенг_19">[196]потр!$B$6:$CT$19</definedName>
    <definedName name="выб.Сенг_4">[197]потр!$B$6:$CT$19</definedName>
    <definedName name="выб.Сенг_5">[198]потр!$B$6:$CT$19</definedName>
    <definedName name="выб.Сенг_6">[199]потр!$B$6:$CT$19</definedName>
    <definedName name="выб.Сенг_7">[200]потр!$B$6:$CT$19</definedName>
    <definedName name="выб.Сенг_9">[201]потр!$B$6:$CT$19</definedName>
    <definedName name="выплаты">#N/A</definedName>
    <definedName name="Выработка">#REF!</definedName>
    <definedName name="выработка_6">[202]счетчики!$B$6:$M$38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'[148]ГСМ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[152]Форма2!$E$234:$F$237,[152]Форма2!$C$234:$C$237,[152]Форма2!$E$224:$F$232,[152]Форма2!$C$224:$C$232,[152]Форма2!$E$223:$F$223,[152]Форма2!$C$223,[152]Форма2!$E$217:$F$221,[152]Форма2!$C$217:$C$221,[152]Форма2!$E$210:$F$215,[152]Форма2!$C$210:$C$215,[152]Форма2!$C$210</definedName>
    <definedName name="гггг">#REF!</definedName>
    <definedName name="геолпар" hidden="1">#REF!</definedName>
    <definedName name="Гл_бух">#REF!</definedName>
    <definedName name="год">[203]данн!$C$3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'[204]Сомн.треб общие'!#REF!</definedName>
    <definedName name="гп___0">'[205]Сомн_треб общие'!#REF!</definedName>
    <definedName name="гп___14">'[206]Сомн_треб общие'!#REF!</definedName>
    <definedName name="гп___23">'[207]Сомн_треб общие'!#REF!</definedName>
    <definedName name="гп___28">'[206]Сомн_треб общие'!#REF!</definedName>
    <definedName name="гп___40">'[208]Сомн_треб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[153]свод!$A$719:$B$730</definedName>
    <definedName name="Грузо0">[153]свод!$B$719:$B$730</definedName>
    <definedName name="Грузо1">[153]свод!$B$719:$E$730</definedName>
    <definedName name="групп">[153]группа!$B$1:$B$30</definedName>
    <definedName name="групп1">[153]группа!$A$1:$B$30</definedName>
    <definedName name="грфинцкавг98Х" hidden="1">{#N/A,#N/A,TRUE,"Лист1";#N/A,#N/A,TRUE,"Лист2";#N/A,#N/A,TRUE,"Лист3"}</definedName>
    <definedName name="ГСМ">[153]свод!$A$288:$B$308</definedName>
    <definedName name="ГСМ0">[153]свод!$B$288:$B$308</definedName>
    <definedName name="ГСМ1">[153]свод!$B$288:$E$308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'[162]АПК реформа'!#REF!</definedName>
    <definedName name="д">[209]п11!#REF!</definedName>
    <definedName name="д_от_ОС">[148]аморт!$E$17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[210]план07!#REF!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[37]Д!$B$4:$AH$29</definedName>
    <definedName name="двенадцать">'[32]IS-Cash'!$Q$97:$Q$105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'[211]из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[37]Джет!$B$4:$AH$29</definedName>
    <definedName name="дз1">'[163]2008 ГСМ'!#REF!</definedName>
    <definedName name="дз2">'[163]2008 ГСМ'!#REF!</definedName>
    <definedName name="дз3">'[163]2008 ГСМ'!#REF!</definedName>
    <definedName name="дивд">'[212]Ден потоки'!#REF!</definedName>
    <definedName name="диз">'[148]ГСМ Гараж'!$D$16</definedName>
    <definedName name="диз_инвест">'[148]ГСМ по инвест'!$K$34</definedName>
    <definedName name="Директор">#REF!</definedName>
    <definedName name="дло">'[213]Financial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'[212]Добыча нефти4'!$F$11:$Q$12</definedName>
    <definedName name="Добыча___0">[214]Добычанефти4!$F$11:$Q$12</definedName>
    <definedName name="Добыча___10">[214]Добычанефти4!$F$11:$Q$12</definedName>
    <definedName name="Добыча_1">'[215]Добыча нефти4'!$F$11:$Q$12</definedName>
    <definedName name="Добыча_10">'[216]Добыча нефти4'!$F$11:$Q$12</definedName>
    <definedName name="Добыча_11">'[217]Добыча нефти4'!$F$11:$Q$12</definedName>
    <definedName name="Добыча_12">'[218]Добыча нефти4'!$F$11:$Q$12</definedName>
    <definedName name="Добыча_13">'[215]Добыча нефти4'!$F$11:$Q$12</definedName>
    <definedName name="Добыча_17">'[133]Добыча нефти4'!$F$11:$Q$12</definedName>
    <definedName name="Добыча_18">'[219]Добыча нефти4'!$F$11:$Q$12</definedName>
    <definedName name="Добыча_19">'[216]Добыча нефти4'!$F$11:$Q$12</definedName>
    <definedName name="Добыча_2">'[220]Добыча нефти4'!$F$11:$Q$12</definedName>
    <definedName name="Добыча_21">'[216]Добыча нефти4'!$F$11:$Q$12</definedName>
    <definedName name="Добыча_22">'[212]Добыча нефти4'!$F$11:$Q$12</definedName>
    <definedName name="Добыча_27">'[216]Добыча нефти4'!$F$11:$Q$12</definedName>
    <definedName name="Добыча_3">'[135]Добыча нефти4'!$F$11:$Q$12</definedName>
    <definedName name="Добыча_4">'[221]Добыча нефти4'!$F$11:$Q$12</definedName>
    <definedName name="Добыча_6">'[215]Добыча нефти4'!$F$11:$Q$12</definedName>
    <definedName name="Добыча_7">'[215]Добыча нефти4'!$F$11:$Q$12</definedName>
    <definedName name="Добыча_8">'[215]Добыча нефти4'!$F$11:$Q$12</definedName>
    <definedName name="Добыча_9">'[215]Добыча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[190]Форма2!$E$234:$F$237,[190]Форма2!$C$234:$C$237,[190]Форма2!$E$224:$F$232,[190]Форма2!$C$224:$C$232,[190]Форма2!$E$223:$F$223,[190]Форма2!$C$223,[190]Форма2!$E$217:$F$221,[190]Форма2!$C$217:$C$221,[190]Форма2!$E$210:$F$215,[190]Форма2!$C$210:$C$215,[190]Форма2!$C$210</definedName>
    <definedName name="ДЭ">[37]ДЭ!$B$4:$AI$29</definedName>
    <definedName name="е">#REF!</definedName>
    <definedName name="Ед.">#REF!</definedName>
    <definedName name="ЕдИзм">[87]ЕдИзм!$A$1:$D$25</definedName>
    <definedName name="ЕдИзм_10">[88]ЕдИзм!$A$1:$D$25</definedName>
    <definedName name="ЕдИзм_11">[100]ЕдИзм!$A$1:$D$25</definedName>
    <definedName name="ЕдИзм_12">[100]ЕдИзм!$A$1:$D$25</definedName>
    <definedName name="ЕдИзм_13">[101]ЕдИзм!$A$1:$D$25</definedName>
    <definedName name="ЕдИзм_17">#REF!</definedName>
    <definedName name="ЕдИзм_18">#REF!</definedName>
    <definedName name="ЕдИзм_19">[90]ЕдИзм!$A$1:$D$25</definedName>
    <definedName name="ЕдИзм_2">[102]ЕдИзм!$A$1:$D$25</definedName>
    <definedName name="ЕдИзм_3">[103]ЕдИзм!$A$1:$D$25</definedName>
    <definedName name="ЕдИзм_4">[103]ЕдИзм!$A$1:$D$25</definedName>
    <definedName name="ЕдИзм_5">[91]ЕдИзм!$A$1:$D$25</definedName>
    <definedName name="ЕдИзм_6">[92]ЕдИзм!$A$1:$D$25</definedName>
    <definedName name="ЕдИзм_7">[93]ЕдИзм!$A$1:$D$25</definedName>
    <definedName name="ЕдИзм_9">[104]ЕдИзм!$A$1:$D$25</definedName>
    <definedName name="еее">[209]п25ЦТАИ!#REF!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[202]Ершова!$B$15:$G$52</definedName>
    <definedName name="ЕУЕУЕУ">#REF!</definedName>
    <definedName name="ЕУЕУКЕУФ">#REF!</definedName>
    <definedName name="ж">#N/A</definedName>
    <definedName name="жанара">[222]Форма2!$D$129:$F$132,[222]Форма2!$D$134:$F$135,[222]Форма2!$D$137:$F$140,[222]Форма2!$D$142:$F$144,[222]Форма2!$D$146:$F$150,[222]Форма2!$D$152:$F$154,[222]Форма2!$D$156:$F$162,[222]Форма2!$D$129</definedName>
    <definedName name="жанара_10">[223]Форма2!$D$129:$F$132,[223]Форма2!$D$134:$F$135,[223]Форма2!$D$137:$F$140,[223]Форма2!$D$142:$F$144,[223]Форма2!$D$146:$F$150,[223]Форма2!$D$152:$F$154,[223]Форма2!$D$156:$F$162,[223]Форма2!$D$129</definedName>
    <definedName name="жанара_11">[224]Форма2!$D$129:$F$132,[224]Форма2!$D$134:$F$135,[224]Форма2!$D$137:$F$140,[224]Форма2!$D$142:$F$144,[224]Форма2!$D$146:$F$150,[224]Форма2!$D$152:$F$154,[224]Форма2!$D$156:$F$162,[224]Форма2!$D$129</definedName>
    <definedName name="жанара_19">[173]Форма2!$D$129:$F$132,[173]Форма2!$D$134:$F$135,[173]Форма2!$D$137:$F$140,[173]Форма2!$D$142:$F$144,[173]Форма2!$D$146:$F$150,[173]Форма2!$D$152:$F$154,[173]Форма2!$D$156:$F$162,[173]Форма2!$D$129</definedName>
    <definedName name="жанара_4">[175]Форма2!$D$129:$F$132,[175]Форма2!$D$134:$F$135,[175]Форма2!$D$137:$F$140,[175]Форма2!$D$142:$F$144,[175]Форма2!$D$146:$F$150,[175]Форма2!$D$152:$F$154,[175]Форма2!$D$156:$F$162,[175]Форма2!$D$129</definedName>
    <definedName name="жанара_5">[175]Форма2!$D$129:$F$132,[175]Форма2!$D$134:$F$135,[175]Форма2!$D$137:$F$140,[175]Форма2!$D$142:$F$144,[175]Форма2!$D$146:$F$150,[175]Форма2!$D$152:$F$154,[175]Форма2!$D$156:$F$162,[175]Форма2!$D$129</definedName>
    <definedName name="жанара_6">[225]Форма2!$D$129:$F$132,[225]Форма2!$D$134:$F$135,[225]Форма2!$D$137:$F$140,[225]Форма2!$D$142:$F$144,[225]Форма2!$D$146:$F$150,[225]Форма2!$D$152:$F$154,[225]Форма2!$D$156:$F$162,[225]Форма2!$D$129</definedName>
    <definedName name="жанара_7">[175]Форма2!$D$129:$F$132,[175]Форма2!$D$134:$F$135,[175]Форма2!$D$137:$F$140,[175]Форма2!$D$142:$F$144,[175]Форма2!$D$146:$F$150,[175]Форма2!$D$152:$F$154,[175]Форма2!$D$156:$F$162,[175]Форма2!$D$129</definedName>
    <definedName name="жанара_9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Жанаргуль">#N/A</definedName>
    <definedName name="Жет">[37]Жет!$B$4:$AI$29</definedName>
    <definedName name="Жетэнс">[37]Жетэнс!$B$4:$AI$29</definedName>
    <definedName name="жж">#N/A</definedName>
    <definedName name="ЖОЭС">[37]ЖОЭС!$B$4:$AI$29</definedName>
    <definedName name="жэср">[37]ЖЭСр!$B$4:$AH$28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#REF!,#REF!</definedName>
    <definedName name="зап1">'[148]Запчасти Гараж'!$D$35</definedName>
    <definedName name="зап2">'[148]Запчасти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[44]группа!$H$1</definedName>
    <definedName name="зЖОЭС">[37]ЖОЭС!$B$4:$AH$29</definedName>
    <definedName name="ЗЗЗЗ">#REF!</definedName>
    <definedName name="знач">[44]группа!$H$9</definedName>
    <definedName name="зОнт">[37]Онт!$B$4:$AH$29</definedName>
    <definedName name="зп">'[227]7.1'!#REF!</definedName>
    <definedName name="зпетр">'[228]14.1.2.2.(Услуги связи)'!#REF!</definedName>
    <definedName name="зпетр_1">'[229]14_1_2_2__Услуги связи_'!#REF!</definedName>
    <definedName name="зпетр_11">'[229]14_1_2_2__Услуги связи_'!#REF!</definedName>
    <definedName name="зпетр_12">'[229]14_1_2_2__Услуги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'[229]14_1_2_2__Услуги связи_'!#REF!</definedName>
    <definedName name="зпетр_3">'[229]14_1_2_2__Услуги связи_'!#REF!</definedName>
    <definedName name="зпетр_36">'[229]14_1_2_2__Услуги связи_'!#REF!</definedName>
    <definedName name="зпетр_4">'[229]14_1_2_2__Услуги связи_'!#REF!</definedName>
    <definedName name="зпетр_5">'[230]14_1_2_2__Услуги связи_'!#REF!</definedName>
    <definedName name="зпетр_6">'[229]14_1_2_2__Услуги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'[43]7_1'!#REF!</definedName>
    <definedName name="И_11">'[43]7_1'!#REF!</definedName>
    <definedName name="И_12">'[43]7_1'!#REF!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'[43]7_1'!#REF!</definedName>
    <definedName name="И_15">'[43]7_1'!#REF!</definedName>
    <definedName name="И_16">'[43]7_1'!#REF!</definedName>
    <definedName name="И_17">'[43]7_1'!#REF!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'[43]7_1'!#REF!</definedName>
    <definedName name="И_24">'[43]7_1'!#REF!</definedName>
    <definedName name="И_27">'[43]7_1'!#REF!</definedName>
    <definedName name="И_3">'[43]7_1'!#REF!</definedName>
    <definedName name="И_36">'[43]7_1'!#REF!</definedName>
    <definedName name="И_4">'[43]7_1'!#REF!</definedName>
    <definedName name="И_5">'[43]7_1'!#REF!</definedName>
    <definedName name="И_6">'[43]7_1'!#REF!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'[228]14.1.2.2.(Услуги связи)'!#REF!</definedName>
    <definedName name="ибз_1">'[229]14_1_2_2__Услуги связи_'!#REF!</definedName>
    <definedName name="ибз_11">'[229]14_1_2_2__Услуги связи_'!#REF!</definedName>
    <definedName name="ибз_12">'[229]14_1_2_2__Услуги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'[229]14_1_2_2__Услуги связи_'!#REF!</definedName>
    <definedName name="ибз_3">'[229]14_1_2_2__Услуги связи_'!#REF!</definedName>
    <definedName name="ибз_36">'[229]14_1_2_2__Услуги связи_'!#REF!</definedName>
    <definedName name="ибз_4">'[229]14_1_2_2__Услуги связи_'!#REF!</definedName>
    <definedName name="ибз_5">'[230]14_1_2_2__Услуги связи_'!#REF!</definedName>
    <definedName name="ибз_6">'[229]14_1_2_2__Услуги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[231]Форма2!$C$19:$C$24,[231]Форма2!$E$19:$F$24,[231]Форма2!$D$26:$F$31,[231]Форма2!$C$33:$C$38,[231]Форма2!$E$33:$F$38,[231]Форма2!$D$40:$F$43,[231]Форма2!$C$45:$C$48,[231]Форма2!$E$45:$F$48,[231]Форма2!$C$19</definedName>
    <definedName name="имидж2">#REF!</definedName>
    <definedName name="Имидж3">[190]Форма2!$C$113:$C$114,[190]Форма2!$D$110:$F$112,[190]Форма2!$E$113:$F$114,[190]Форма2!$D$115:$F$115,[190]Форма2!$D$117:$F$119,[190]Форма2!$D$121:$F$122,[190]Форма2!$D$124:$F$126,[190]Форма2!$D$110</definedName>
    <definedName name="имиджавая">[231]Форма2!$E$200:$F$207,[231]Форма2!$C$200:$C$207,[231]Форма2!$E$189:$F$198,[231]Форма2!$C$189:$C$198,[231]Форма2!$E$188:$F$188,[231]Форма2!$C$188</definedName>
    <definedName name="имиджи">#REF!</definedName>
    <definedName name="импашыфпыфвлоапвы">[152]Форма2!$C$113:$C$114,[152]Форма2!$D$110:$F$112,[152]Форма2!$E$113:$F$114,[152]Форма2!$D$115:$F$115,[152]Форма2!$D$117:$F$119,[152]Форма2!$D$121:$F$122,[152]Форма2!$D$124:$F$126,[152]Форма2!$D$110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[44]группа!$G$1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[232]NPV!#REF!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[153]свод!$A$791:$B$897</definedName>
    <definedName name="Инструм0">[153]свод!$B$791:$B$897</definedName>
    <definedName name="Инструм1">[153]свод!$B$791:$E$897</definedName>
    <definedName name="интерн">'[228]14.1.2.2.(Услуги связи)'!#REF!</definedName>
    <definedName name="интерн_1">'[229]14_1_2_2__Услуги связи_'!#REF!</definedName>
    <definedName name="интерн_11">'[229]14_1_2_2__Услуги связи_'!#REF!</definedName>
    <definedName name="интерн_12">'[229]14_1_2_2__Услуги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'[229]14_1_2_2__Услуги связи_'!#REF!</definedName>
    <definedName name="интерн_3">'[229]14_1_2_2__Услуги связи_'!#REF!</definedName>
    <definedName name="интерн_36">'[229]14_1_2_2__Услуги связи_'!#REF!</definedName>
    <definedName name="интерн_4">'[229]14_1_2_2__Услуги связи_'!#REF!</definedName>
    <definedName name="интерн_5">'[230]14_1_2_2__Услуги связи_'!#REF!</definedName>
    <definedName name="интерн_6">'[229]14_1_2_2__Услуги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'[206]Сомн.треб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[44]группа!$G$13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[154]Sheet1!#REF!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 hidden="1">{#N/A,#N/A,TRUE,"Лист1";#N/A,#N/A,TRUE,"Лист2";#N/A,#N/A,TRUE,"Лист3"}</definedName>
    <definedName name="йййййййййййййййй">[233]Форма2!$D$129:$F$132,[233]Форма2!$D$134:$F$135,[233]Форма2!$D$137:$F$140,[233]Форма2!$D$142:$F$144,[233]Форма2!$D$146:$F$150,[233]Форма2!$D$152:$F$154,[233]Форма2!$D$156:$F$162,[233]Форма2!$D$129</definedName>
    <definedName name="йцу">#N/A</definedName>
    <definedName name="к">#REF!</definedName>
    <definedName name="К_поправка">#REF!</definedName>
    <definedName name="к1">[68]П!$C$136</definedName>
    <definedName name="к11">[56]Sheet1!$X$3:$X$277</definedName>
    <definedName name="к2">'[148]Стор Орг.РМУ'!$C$33</definedName>
    <definedName name="к4">[68]П!$C$139</definedName>
    <definedName name="КReПК">[74]KreПК!$A$217:$B$519</definedName>
    <definedName name="Кабель">[153]свод!$A$345:$B$365</definedName>
    <definedName name="Кабель0">[153]свод!$B$345:$B$365</definedName>
    <definedName name="Кабель1">[153]свод!$B$345:$E$365</definedName>
    <definedName name="кадр1">[234]Энергия!$G$32</definedName>
    <definedName name="кадр2">[234]Энергия!$H$32</definedName>
    <definedName name="кадр3">[234]Энергия!$I$32</definedName>
    <definedName name="кадр4">[234]Энергия!$J$32</definedName>
    <definedName name="Каз">'[235]План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[222]Форма2!$C$19:$C$24,[222]Форма2!$E$19:$F$24,[222]Форма2!$D$26:$F$31,[222]Форма2!$C$33:$C$38,[222]Форма2!$E$33:$F$38,[222]Форма2!$D$40:$F$43,[222]Форма2!$C$45:$C$48,[222]Форма2!$E$45:$F$48,[222]Форма2!$C$19</definedName>
    <definedName name="Кайдаш_10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Кайдаш_11">[224]Форма2!$C$19:$C$24,[224]Форма2!$E$19:$F$24,[224]Форма2!$D$26:$F$31,[224]Форма2!$C$33:$C$38,[224]Форма2!$E$33:$F$38,[224]Форма2!$D$40:$F$43,[224]Форма2!$C$45:$C$48,[224]Форма2!$E$45:$F$48,[224]Форма2!$C$19</definedName>
    <definedName name="Кайдаш_19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Кайдаш_4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Кайдаш_5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Кайдаш_6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Кайдаш_7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Кайдаш_9">[226]Форма2!$C$19:$C$24,[226]Форма2!$E$19:$F$24,[226]Форма2!$D$26:$F$31,[226]Форма2!$C$33:$C$38,[226]Форма2!$E$33:$F$38,[226]Форма2!$D$40:$F$43,[226]Форма2!$C$45:$C$48,[226]Форма2!$E$45:$F$48,[226]Форма2!$C$19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[44]свод!$A$851:$B$903</definedName>
    <definedName name="канц0">[44]свод!$B$851:$B$903</definedName>
    <definedName name="канц1">[44]свод!$B$851:$J$903</definedName>
    <definedName name="КапчГЭС">'[162]АПК реформа'!#REF!</definedName>
    <definedName name="карт">'[228]14.1.2.2.(Услуги связи)'!#REF!</definedName>
    <definedName name="карт_1">'[229]14_1_2_2__Услуги связи_'!#REF!</definedName>
    <definedName name="карт_11">'[229]14_1_2_2__Услуги связи_'!#REF!</definedName>
    <definedName name="карт_12">'[229]14_1_2_2__Услуги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'[229]14_1_2_2__Услуги связи_'!#REF!</definedName>
    <definedName name="карт_3">'[229]14_1_2_2__Услуги связи_'!#REF!</definedName>
    <definedName name="карт_36">'[229]14_1_2_2__Услуги связи_'!#REF!</definedName>
    <definedName name="карт_4">'[229]14_1_2_2__Услуги связи_'!#REF!</definedName>
    <definedName name="карт_5">'[230]14_1_2_2__Услуги связи_'!#REF!</definedName>
    <definedName name="карт_6">'[229]14_1_2_2__Услуги связи_'!#REF!</definedName>
    <definedName name="КаскГЭС">'[162]АПК реформа'!#REF!</definedName>
    <definedName name="Кассир">#REF!</definedName>
    <definedName name="Катко">[37]Катко!$B$4:$AI$29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'[236]1кв. '!$A$14:$U$421</definedName>
    <definedName name="кв2">'[236]2кв.'!$A$14:$U$421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[153]свод!$A$913:$B$918</definedName>
    <definedName name="Керам0">[153]свод!$B$913:$B$918</definedName>
    <definedName name="Керам1">[153]свод!$B$913:$E$918</definedName>
    <definedName name="кеу2" hidden="1">#N/A</definedName>
    <definedName name="кис">#REF!</definedName>
    <definedName name="Кислор">[153]свод!$A$908:$B$911</definedName>
    <definedName name="Кислор0">[153]свод!$B$908:$B$911</definedName>
    <definedName name="Кислор1">[153]свод!$B$908:$E$911</definedName>
    <definedName name="кк">[209]п25ЦТАИ!#REF!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'[228]14.1.2.2.(Услуги связи)'!#REF!</definedName>
    <definedName name="комп1_1">'[229]14_1_2_2__Услуги связи_'!#REF!</definedName>
    <definedName name="комп1_11">'[229]14_1_2_2__Услуги связи_'!#REF!</definedName>
    <definedName name="комп1_12">'[229]14_1_2_2__Услуги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'[229]14_1_2_2__Услуги связи_'!#REF!</definedName>
    <definedName name="комп1_3">'[229]14_1_2_2__Услуги связи_'!#REF!</definedName>
    <definedName name="комп1_36">'[229]14_1_2_2__Услуги связи_'!#REF!</definedName>
    <definedName name="комп1_4">'[229]14_1_2_2__Услуги связи_'!#REF!</definedName>
    <definedName name="комп1_5">'[230]14_1_2_2__Услуги связи_'!#REF!</definedName>
    <definedName name="комп1_6">'[229]14_1_2_2__Услуги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[56]Sheet1!$AB$3:$AB$277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[74]KreПК!$A$17:$B$819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[37]КРЭК!$B$4:$AH$29</definedName>
    <definedName name="КРЭКр">[37]КРЭКрег!$B$4:$AH$28</definedName>
    <definedName name="КТГ">'[237]Справка ИЦА'!#REF!</definedName>
    <definedName name="КТГ_1">'[238]Справка ИЦА'!#REF!</definedName>
    <definedName name="КТГ_10">'[239]Справка '!#REF!</definedName>
    <definedName name="КТГ_11">'[240]Справка ИЦА'!#REF!</definedName>
    <definedName name="КТГ_12">'[241]Справка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'[240]Справка ИЦА'!#REF!</definedName>
    <definedName name="КТГ_15">'[240]Справка ИЦА'!#REF!</definedName>
    <definedName name="КТГ_16">'[240]Справка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'[241]Справка ИЦА'!#REF!</definedName>
    <definedName name="КТГ_21">'[239]Справка '!#REF!</definedName>
    <definedName name="КТГ_22">'[242]Справка ИЦА'!#REF!</definedName>
    <definedName name="КТГ_24">'[240]Справка ИЦА'!#REF!</definedName>
    <definedName name="КТГ_27">'[243]Справка '!#REF!</definedName>
    <definedName name="КТГ_3">'[241]Справка ИЦА'!#REF!</definedName>
    <definedName name="КТГ_36">'[241]Справка ИЦА'!#REF!</definedName>
    <definedName name="КТГ_4">#REF!</definedName>
    <definedName name="КТГ_5">'[244]Справка ИЦА'!#REF!</definedName>
    <definedName name="КТГ_6">#REF!</definedName>
    <definedName name="КТГ_7">#REF!</definedName>
    <definedName name="КТГ_8">'[240]Справка ИЦА'!#REF!</definedName>
    <definedName name="КТГ_9">'[245]Справка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[246]данн!$C$4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'[247]  2.3.2'!#REF!</definedName>
    <definedName name="курсБ_1">'[248]_ 2_3_2'!#REF!</definedName>
    <definedName name="курсБ_11">'[248]_ 2_3_2'!#REF!</definedName>
    <definedName name="курсБ_12">'[248]_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'[248]_ 2_3_2'!#REF!</definedName>
    <definedName name="курсБ_3">'[248]_ 2_3_2'!#REF!</definedName>
    <definedName name="курсБ_36">'[248]_ 2_3_2'!#REF!</definedName>
    <definedName name="курсБ_4">'[248]_ 2_3_2'!#REF!</definedName>
    <definedName name="курсБ_5">'[249]_ 2_3_2'!#REF!</definedName>
    <definedName name="курсБ_6">'[248]_ 2_3_2'!#REF!</definedName>
    <definedName name="КурскАЭССрПок">#REF!</definedName>
    <definedName name="КурскАЭССрПрод">#REF!</definedName>
    <definedName name="кф">[44]свод!$G$2</definedName>
    <definedName name="КЦ">[153]свод!$A$921:$B$945</definedName>
    <definedName name="КЦ0">[153]свод!$B$921:$B$945</definedName>
    <definedName name="КЦ1">[250]свод!$B$921:$E$945</definedName>
    <definedName name="КЭ">[37]КЭ!$B$4:$AH$29</definedName>
    <definedName name="КЭТ">[37]КЭТ!$B$4:$AH$29</definedName>
    <definedName name="л">#REF!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[192]СН!$B$6:$Y$19</definedName>
    <definedName name="лимит_1">[193]СН!$B$6:$Y$19</definedName>
    <definedName name="лимит_10">[194]СН!$B$6:$Y$19</definedName>
    <definedName name="лимит_11">[195]СН!$B$6:$Y$19</definedName>
    <definedName name="лимит_19">[196]СН!$B$6:$Y$19</definedName>
    <definedName name="лимит_4">[197]СН!$B$6:$Y$19</definedName>
    <definedName name="лимит_5">[198]СН!$B$6:$Y$19</definedName>
    <definedName name="лимит_6">[199]СН!$B$6:$Y$19</definedName>
    <definedName name="лимит_7">[200]СН!$B$6:$Y$19</definedName>
    <definedName name="лимит_9">[201]СН!$B$6:$Y$19</definedName>
    <definedName name="линии">[251]линии!$A$7:$AM$38</definedName>
    <definedName name="линии_6">[202]линии!$A$7:$AL$38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[252]Расчет2000Прямой!$M$11</definedName>
    <definedName name="м_ин">'[148]ГСМ по инвест'!$K$39</definedName>
    <definedName name="м_инвест">'[148]ГСМ по инвест'!$K$35</definedName>
    <definedName name="М_нгод">#REF!</definedName>
    <definedName name="м160">#REF!</definedName>
    <definedName name="м26">#REF!</definedName>
    <definedName name="маворпф">[152]Форма2!$C$70:$C$72,[152]Форма2!$D$73:$F$73,[152]Форма2!$E$70:$F$72,[152]Форма2!$C$75:$C$77,[152]Форма2!$E$75:$F$77,[152]Форма2!$C$79:$C$82,[152]Форма2!$E$79:$F$82,[152]Форма2!$C$84:$C$86,[152]Форма2!$E$84:$F$86,[152]Форма2!$C$88:$C$89,[152]Форма2!$E$88:$F$89,[152]Форма2!$C$70</definedName>
    <definedName name="МагнитМКСрПок">#REF!</definedName>
    <definedName name="МагнитМКСрПрод">#REF!</definedName>
    <definedName name="мазут">[253]всп!$A$16</definedName>
    <definedName name="мазут_10">[254]топливо!$A$14:$F$44</definedName>
    <definedName name="мазут_11">[254]топливо!$A$14:$F$44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'[148]ГСМ Гараж'!$D$18</definedName>
    <definedName name="масло1">'[148]ГСМ Гараж'!$D$27</definedName>
    <definedName name="мат1">'[148]Запчасти Гараж'!$D$36</definedName>
    <definedName name="мат2">'[148]Запчасти Гараж'!$D$40</definedName>
    <definedName name="матРМУ">'[148]Материалы РМУ'!$F$234</definedName>
    <definedName name="маувго5">#N/A</definedName>
    <definedName name="МБОЕЭЭКСрПок">#REF!</definedName>
    <definedName name="МБОЕЭЭКСрПрод">#REF!</definedName>
    <definedName name="мбр">[180]Пр2!#REF!</definedName>
    <definedName name="мбр_1">[181]Пр2!#REF!</definedName>
    <definedName name="мбр_10">[182]Пр2!#REF!</definedName>
    <definedName name="мбр_11">[183]Пр2!#REF!</definedName>
    <definedName name="мбр_12">[183]Пр2!#REF!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[183]Пр2!#REF!</definedName>
    <definedName name="мбр_15">[183]Пр2!#REF!</definedName>
    <definedName name="мбр_16">[183]Пр2!#REF!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[181]Пр2!#REF!</definedName>
    <definedName name="мбр_24">[183]Пр2!#REF!</definedName>
    <definedName name="мбр_27">[183]Пр2!#REF!</definedName>
    <definedName name="мбр_3">[184]Пр2!#REF!</definedName>
    <definedName name="мбр_36">[183]Пр2!#REF!</definedName>
    <definedName name="мбр_4">[184]Пр2!#REF!</definedName>
    <definedName name="мбр_5">[184]Пр2!#REF!</definedName>
    <definedName name="мбр_6">[185]Пр2!#REF!</definedName>
    <definedName name="мбр_7">[186]Пр2!#REF!</definedName>
    <definedName name="мбр_9">[187]Пр2!#REF!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[153]свод!$A$904:$B$906</definedName>
    <definedName name="Мед0">[153]свод!$B$904:$B$906</definedName>
    <definedName name="Мед1">[153]свод!$B$904:$E$906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[255]Запрос!$E$22</definedName>
    <definedName name="месяц">[32]Loan!$C$138:$C$143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[153]свод!$A$9:$B$121</definedName>
    <definedName name="Мет0">[153]свод!$B$9:$B$121</definedName>
    <definedName name="Мет1">[153]свод!$B$9:$E$121</definedName>
    <definedName name="металлообр.">[192]СН!$B$6:$Y$19</definedName>
    <definedName name="металлообр._1">[193]СН!$B$6:$Y$19</definedName>
    <definedName name="металлообр._10">[194]СН!$B$6:$Y$19</definedName>
    <definedName name="металлообр._11">[195]СН!$B$6:$Y$19</definedName>
    <definedName name="металлообр._19">[196]СН!$B$6:$Y$19</definedName>
    <definedName name="металлообр._4">[197]СН!$B$6:$Y$19</definedName>
    <definedName name="металлообр._5">[198]СН!$B$6:$Y$19</definedName>
    <definedName name="металлообр._6">[199]СН!$B$6:$Y$19</definedName>
    <definedName name="металлообр._7">[200]СН!$B$6:$Y$19</definedName>
    <definedName name="металлообр._9">[201]СН!$B$6:$Y$19</definedName>
    <definedName name="Метизы">[153]свод!$A$789:$B$790</definedName>
    <definedName name="Метизы0">[153]свод!$B$789:$B$790</definedName>
    <definedName name="Метизы1">[153]свод!$B$789:$E$790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[209]п25!#REF!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[37]МЭ!$B$4:$AH$28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[222]Форма2!$C$51:$C$58,[222]Форма2!$E$51:$F$58,[222]Форма2!$C$60:$C$63,[222]Форма2!$E$60:$F$63,[222]Форма2!$C$65:$C$67,[222]Форма2!$E$65:$F$67,[222]Форма2!$C$51</definedName>
    <definedName name="Найля_10">[223]Форма2!$C$51:$C$58,[223]Форма2!$E$51:$F$58,[223]Форма2!$C$60:$C$63,[223]Форма2!$E$60:$F$63,[223]Форма2!$C$65:$C$67,[223]Форма2!$E$65:$F$67,[223]Форма2!$C$51</definedName>
    <definedName name="Найля_11">[224]Форма2!$C$51:$C$58,[224]Форма2!$E$51:$F$58,[224]Форма2!$C$60:$C$63,[224]Форма2!$E$60:$F$63,[224]Форма2!$C$65:$C$67,[224]Форма2!$E$65:$F$67,[224]Форма2!$C$51</definedName>
    <definedName name="Найля_19">[173]Форма2!$C$51:$C$58,[173]Форма2!$E$51:$F$58,[173]Форма2!$C$60:$C$63,[173]Форма2!$E$60:$F$63,[173]Форма2!$C$65:$C$67,[173]Форма2!$E$65:$F$67,[173]Форма2!$C$51</definedName>
    <definedName name="Найля_4">[175]Форма2!$C$51:$C$58,[175]Форма2!$E$51:$F$58,[175]Форма2!$C$60:$C$63,[175]Форма2!$E$60:$F$63,[175]Форма2!$C$65:$C$67,[175]Форма2!$E$65:$F$67,[175]Форма2!$C$51</definedName>
    <definedName name="Найля_5">[175]Форма2!$C$51:$C$58,[175]Форма2!$E$51:$F$58,[175]Форма2!$C$60:$C$63,[175]Форма2!$E$60:$F$63,[175]Форма2!$C$65:$C$67,[175]Форма2!$E$65:$F$67,[175]Форма2!$C$51</definedName>
    <definedName name="Найля_6">[225]Форма2!$C$51:$C$58,[225]Форма2!$E$51:$F$58,[225]Форма2!$C$60:$C$63,[225]Форма2!$E$60:$F$63,[225]Форма2!$C$65:$C$67,[225]Форма2!$E$65:$F$67,[225]Форма2!$C$51</definedName>
    <definedName name="Найля_7">[175]Форма2!$C$51:$C$58,[175]Форма2!$E$51:$F$58,[175]Форма2!$C$60:$C$63,[175]Форма2!$E$60:$F$63,[175]Форма2!$C$65:$C$67,[175]Форма2!$E$65:$F$67,[175]Форма2!$C$51</definedName>
    <definedName name="Найля_9">[226]Форма2!$C$51:$C$58,[226]Форма2!$E$51:$F$58,[226]Форма2!$C$60:$C$63,[226]Форма2!$E$60:$F$63,[226]Форма2!$C$65:$C$67,[226]Форма2!$E$65:$F$67,[226]Форма2!$C$51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[68]П!$A$19:$IV$19,[68]П!$A$12</definedName>
    <definedName name="налоги">#REF!</definedName>
    <definedName name="Направления">[255]month!$A$21:$A$52</definedName>
    <definedName name="Насос">[153]свод!$A$656:$B$663</definedName>
    <definedName name="Насос0">[153]свод!$B$656:$B$663</definedName>
    <definedName name="Насос1">[153]свод!$B$656:$E$663</definedName>
    <definedName name="Ната">#N/A</definedName>
    <definedName name="наташа">#REF!</definedName>
    <definedName name="НВО">[153]свод!$A$374:$B$418</definedName>
    <definedName name="НВО0">[153]свод!$B$374:$B$418</definedName>
    <definedName name="НВО1">[153]свод!$B$374:$E$418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'[206]Сомн.треб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[209]п25ЦТАИ!#REF!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[256]Ном!$C:$C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[37]Нур!$B$4:$AH$29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'Исполнение тарифа 2016г'!$A$1:$F$36</definedName>
    <definedName name="_xlnm.Print_Area">#N/A</definedName>
    <definedName name="обслуга" hidden="1">#REF!</definedName>
    <definedName name="обуч">#N/A</definedName>
    <definedName name="Общ_сводн">[153]свод!$B$8:$E$955</definedName>
    <definedName name="Объем_дополн.">#REF!</definedName>
    <definedName name="Огнеуп">[153]свод!$A$421:$B$434</definedName>
    <definedName name="Огнеуп0">[153]свод!$B$421:$B$434</definedName>
    <definedName name="Огнеуп1">[153]свод!$B$421:$E$434</definedName>
    <definedName name="огнт">[257]Sheet1!#REF!</definedName>
    <definedName name="озелен.08г">#REF!</definedName>
    <definedName name="окр">[44]группа!$G$14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[37]ОнтЖтр!$B$4:$AH$29</definedName>
    <definedName name="Онтрег">[37]Онтрег!$B$4:$AI$29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'[258]поставка сравн13'!$A$1:$Q$30</definedName>
    <definedName name="Ораз">[165]Форма2!$D$179:$F$185,[165]Форма2!$D$175:$F$177,[165]Форма2!$D$165:$F$173,[165]Форма2!$D$165</definedName>
    <definedName name="Оргтех">[153]свод!$A$690:$B$717</definedName>
    <definedName name="Оргтех0">[153]свод!$B$690:$B$717</definedName>
    <definedName name="Оргтех1">[153]свод!$B$690:$E$717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[233]Форма2!$E$106:$F$107,[233]Форма2!$C$106:$C$107,[233]Форма2!$E$102:$F$104,[233]Форма2!$C$102:$C$104,[233]Форма2!$C$97:$C$100,[233]Форма2!$E$97:$F$100,[233]Форма2!$E$92:$F$95,[233]Форма2!$C$92:$C$95,[233]Форма2!$C$92</definedName>
    <definedName name="осв">[233]Форма2!$C$19:$C$24,[233]Форма2!$E$19:$F$24,[233]Форма2!$D$26:$F$31,[233]Форма2!$C$33:$C$38,[233]Форма2!$E$33:$F$38,[233]Форма2!$D$40:$F$43,[233]Форма2!$C$45:$C$48,[233]Форма2!$E$45:$F$48,[233]Форма2!$C$19</definedName>
    <definedName name="освд.">#N/A</definedName>
    <definedName name="Осветит">[153]свод!$A$567:$B$602</definedName>
    <definedName name="Осветит0">[153]свод!$B$567:$B$602</definedName>
    <definedName name="Осветит1">[153]свод!$B$567:$E$602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[259]Потребители!$A$11:$I$41</definedName>
    <definedName name="отпуск_10">[254]Потребители!$A$11:$I$41</definedName>
    <definedName name="отпуск_11">[254]Потребители!$A$11:$I$41</definedName>
    <definedName name="отпуск110">[251]счетчики!$AP$6:$AX$38</definedName>
    <definedName name="отпуск110_6">[202]счетчики!$AP$6:$AX$38</definedName>
    <definedName name="отпуск220">[251]счетчики!$AE$6:$AO$38</definedName>
    <definedName name="отпуск220_6">[202]счетчики!$AE$6:$AO$38</definedName>
    <definedName name="отходы">[192]потр!$B$6:$CT$19</definedName>
    <definedName name="отходы_1">[193]потр!$B$6:$CT$19</definedName>
    <definedName name="отходы_10">[194]потр!$B$6:$CT$19</definedName>
    <definedName name="отходы_11">[195]потр!$B$6:$CT$19</definedName>
    <definedName name="отходы_19">[196]потр!$B$6:$CT$19</definedName>
    <definedName name="отходы_4">[197]потр!$B$6:$CT$19</definedName>
    <definedName name="отходы_5">[198]потр!$B$6:$CT$19</definedName>
    <definedName name="отходы_6">[199]потр!$B$6:$CT$19</definedName>
    <definedName name="отходы_7">[200]потр!$B$6:$CT$19</definedName>
    <definedName name="отходы_9">[201]потр!$B$6:$CT$19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'[162]АПК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[209]п11!#REF!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[209]п23!#REF!</definedName>
    <definedName name="п24">#REF!</definedName>
    <definedName name="п25">[209]п25!#REF!</definedName>
    <definedName name="п26">[209]п26!#REF!</definedName>
    <definedName name="п27">#REF!</definedName>
    <definedName name="п28">#REF!</definedName>
    <definedName name="п29">#REF!</definedName>
    <definedName name="п30">#REF!</definedName>
    <definedName name="п31">[209]п31!#REF!</definedName>
    <definedName name="п32">#REF!</definedName>
    <definedName name="п33">#REF!</definedName>
    <definedName name="п4">[209]п4!#REF!</definedName>
    <definedName name="п5">[209]п5!#REF!</definedName>
    <definedName name="п7">[209]п7!#REF!</definedName>
    <definedName name="п8">[209]п8!#REF!</definedName>
    <definedName name="пав">'[21]Отчет 5П'!пав</definedName>
    <definedName name="павы">[152]Форма2!$E$200:$F$207,[152]Форма2!$C$200:$C$207,[152]Форма2!$E$189:$F$198,[152]Форма2!$C$189:$C$198,[152]Форма2!$E$188:$F$188,[152]Форма2!$C$188</definedName>
    <definedName name="павып">[152]Форма2!$D$129:$F$132,[152]Форма2!$D$134:$F$135,[152]Форма2!$D$137:$F$140,[152]Форма2!$D$142:$F$144,[152]Форма2!$D$146:$F$150,[152]Форма2!$D$152:$F$154,[152]Форма2!$D$156:$F$162,[152]Форма2!$D$129</definedName>
    <definedName name="пакав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памаывщпршарпщлоыварпщлыы">[152]Форма1!$C$22:$D$33,[152]Форма1!$C$36:$D$48,[152]Форма1!$C$22</definedName>
    <definedName name="папап" hidden="1">#REF!</definedName>
    <definedName name="пар">#REF!</definedName>
    <definedName name="Параметры">'[260]Итоговая таблица'!$A$7:$V$10</definedName>
    <definedName name="Параметры_1">'[261]Итоговая таблица'!$A$7:$V$10</definedName>
    <definedName name="Параметры_10">'[262]Итоговая таблица'!$A$7:$V$10</definedName>
    <definedName name="Параметры_12">'[263]Итоговая таблица'!$A$7:$V$10</definedName>
    <definedName name="Параметры_13">'[263]Итоговая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'[264]Итоговая таблица'!$A$7:$V$10</definedName>
    <definedName name="Параметры_27">'[265]Итоговая таблица'!$A$7:$V$10</definedName>
    <definedName name="Параметры_5">'[266]Итоговая таблица'!$A$7:$V$10</definedName>
    <definedName name="Параметры_6">'[267]Итоговая таблица'!$A$7:$V$10</definedName>
    <definedName name="Параметры_7">'[268]Итоговая таблица'!$A$7:$V$10</definedName>
    <definedName name="Параметры_8">'[262]Итоговая таблица'!$A$7:$V$10</definedName>
    <definedName name="Параметры_9">'[269]Итоговая таблица'!$A$7:$V$10</definedName>
    <definedName name="парво">#N/A</definedName>
    <definedName name="пашщравыпрывжадрпп">[152]Форма2!$E$234:$F$237,[152]Форма2!$C$234:$C$237,[152]Форма2!$E$224:$F$232,[152]Форма2!$C$224:$C$232,[152]Форма2!$E$223:$F$223,[152]Форма2!$C$223,[152]Форма2!$E$217:$F$221,[152]Форма2!$C$217:$C$221,[152]Форма2!$E$210:$F$215,[152]Форма2!$C$210:$C$215,[152]Форма2!$C$210</definedName>
    <definedName name="пв">#REF!</definedName>
    <definedName name="пвапвыпывп54342э">[152]Форма2!$D$179:$F$185,[152]Форма2!$D$175:$F$177,[152]Форма2!$D$165:$F$173,[152]Форма2!$D$165</definedName>
    <definedName name="пен">#REF!</definedName>
    <definedName name="пер">[270]Форма2!$E$234:$F$237,[270]Форма2!$C$234:$C$237,[270]Форма2!$E$224:$F$232,[270]Форма2!$C$224:$C$232,[270]Форма2!$E$223:$F$223,[270]Форма2!$C$223,[270]Форма2!$E$217:$F$221,[270]Форма2!$C$217:$C$221,[270]Форма2!$E$210:$F$215,[270]Форма2!$C$210:$C$215,[270]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[257]Sheet1!#REF!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[74]KreПК!$A$217:$B$519</definedName>
    <definedName name="ПКПЕКПП">#REF!</definedName>
    <definedName name="ПКПКЕПКЕ">#REF!</definedName>
    <definedName name="ПКУПЫУ">#REF!</definedName>
    <definedName name="План_2010_г.">[255]Запрос!$D$22</definedName>
    <definedName name="План_доходов____ВТЧ">#REF!</definedName>
    <definedName name="План_расходов____ВТЧ">#REF!</definedName>
    <definedName name="ПланЗАОсдопзад">'[271]Сдача '!#REF!</definedName>
    <definedName name="ПланРасш080107">#REF!</definedName>
    <definedName name="плата_32">'[163]Плата за загрязнение '!$J$17</definedName>
    <definedName name="плата_з1">'[163]Плата за загрязнение '!$H$17</definedName>
    <definedName name="плата_з3">'[163]Плата за загрязнение '!$L$17</definedName>
    <definedName name="плата_з4">'[163]Плата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[153]группа!$B$66:$B$67</definedName>
    <definedName name="Подгр0">[153]группа!$A$66:$B$67</definedName>
    <definedName name="Подразделения">#REF!</definedName>
    <definedName name="Подряд">[153]группа!$B$41:$B$65</definedName>
    <definedName name="Подряд0">[153]группа!$A$41:$B$65</definedName>
    <definedName name="Подшипн">[153]свод!$A$732:$B$787</definedName>
    <definedName name="Подшипн0">[153]свод!$B$732:$B$787</definedName>
    <definedName name="Подшипн1">[153]свод!$B$732:$E$787</definedName>
    <definedName name="пойнт">'[228]14.1.2.2.(Услуги связи)'!#REF!</definedName>
    <definedName name="пойнт_1">'[229]14_1_2_2__Услуги связи_'!#REF!</definedName>
    <definedName name="пойнт_11">'[229]14_1_2_2__Услуги связи_'!#REF!</definedName>
    <definedName name="пойнт_12">'[229]14_1_2_2__Услуги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'[229]14_1_2_2__Услуги связи_'!#REF!</definedName>
    <definedName name="пойнт_3">'[229]14_1_2_2__Услуги связи_'!#REF!</definedName>
    <definedName name="пойнт_36">'[229]14_1_2_2__Услуги связи_'!#REF!</definedName>
    <definedName name="пойнт_4">'[229]14_1_2_2__Услуги связи_'!#REF!</definedName>
    <definedName name="пойнт_5">'[230]14_1_2_2__Услуги связи_'!#REF!</definedName>
    <definedName name="пойнт_6">'[229]14_1_2_2__Услуги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[272]Пок!$A$6:$D$120</definedName>
    <definedName name="показания_1">[273]Пок!$A$6:$D$120</definedName>
    <definedName name="показания_10">#REF!</definedName>
    <definedName name="показания_11">[274]Пок!$A$6:$D$120</definedName>
    <definedName name="показания_12.03">[254]Пок!$A$6:$D$119</definedName>
    <definedName name="показания_12.03_11">[275]Пок!$A$6:$D$119</definedName>
    <definedName name="показания_19">[276]Пок!$A$6:$D$120</definedName>
    <definedName name="показания_21">[277]Пок!$A$6:$D$120</definedName>
    <definedName name="показания_22">[277]Пок!$A$6:$D$120</definedName>
    <definedName name="показания_27">[276]Пок!$A$6:$D$120</definedName>
    <definedName name="показания_4">[278]tek!$A$6:$D$119</definedName>
    <definedName name="показания_6">[279]Пок!$A$6:$D$120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[241]потр!$B$6:$CT$19</definedName>
    <definedName name="потреб_1">[280]потр!$B$6:$CT$19</definedName>
    <definedName name="потреб_10">[281]потр!$B$6:$CT$19</definedName>
    <definedName name="потреб_11">[260]потр!$B$6:$CT$19</definedName>
    <definedName name="потреб_12">[282]потр!$B$6:$CT$19</definedName>
    <definedName name="потреб_13">[282]потр!$B$6:$CT$19</definedName>
    <definedName name="потреб_17">[260]потр!$B$6:$CT$19</definedName>
    <definedName name="потреб_18">[260]потр!$B$6:$CT$19</definedName>
    <definedName name="потреб_19">[283]потр!$B$6:$CT$19</definedName>
    <definedName name="потреб_2">[260]потр!$B$6:$CT$19</definedName>
    <definedName name="потреб_21">[283]потр!$B$6:$CT$19</definedName>
    <definedName name="потреб_22">[284]потр!$B$6:$CT$19</definedName>
    <definedName name="потреб_27">[283]потр!$B$6:$CT$19</definedName>
    <definedName name="потреб_3">[260]потр!$B$6:$CT$19</definedName>
    <definedName name="потреб_4">[260]потр!$B$6:$CT$19</definedName>
    <definedName name="потреб_5">[285]потр!$B$6:$CT$19</definedName>
    <definedName name="потреб_6">[286]потр!$B$6:$CT$19</definedName>
    <definedName name="потреб_7">[287]потр!$B$6:$CT$19</definedName>
    <definedName name="потреб_8">[288]потр!$B$6:$CT$19</definedName>
    <definedName name="потреб_9">[289]потр!$B$6:$CT$19</definedName>
    <definedName name="потребители">[290]Потребители!$B$4:$AH$23</definedName>
    <definedName name="потребители_11">#REF!</definedName>
    <definedName name="почему">#N/A</definedName>
    <definedName name="Почта">[231]Форма2!$C$51:$C$58,[231]Форма2!$E$51:$F$58,[231]Форма2!$C$60:$C$63,[231]Форма2!$E$60:$F$63,[231]Форма2!$C$65:$C$67,[231]Форма2!$E$65:$F$67,[231]Форма2!$C$51</definedName>
    <definedName name="Почта22">#REF!</definedName>
    <definedName name="Почта3">[231]Форма1!$C$22:$D$33,[231]Форма1!$C$36:$D$48,[231]Форма1!$C$22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Предприятия">'[228]#ССЫЛКА'!$A$1:$D$64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[251]счетчики!$BG$6:$BN$38</definedName>
    <definedName name="прием110_6">[202]счетчики!$BG$6:$BM$38</definedName>
    <definedName name="прием220">[251]счетчики!$AY$6:$BF$38</definedName>
    <definedName name="прием220_6">[202]счетчики!$AY$6:$BF$38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'[148]Постановка на учет авто'!$N$22</definedName>
    <definedName name="прим1">'[148]Размножение проектов'!$L$22</definedName>
    <definedName name="прлыаовпрыдвлорпдвыавртдлл">[152]Форма2!$C$70:$C$72,[152]Форма2!$D$73:$F$73,[152]Форма2!$E$70:$F$72,[152]Форма2!$C$75:$C$77,[152]Форма2!$E$75:$F$77,[152]Форма2!$C$79:$C$82,[152]Форма2!$E$79:$F$82,[152]Форма2!$C$84:$C$86,[152]Форма2!$E$84:$F$86,[152]Форма2!$C$88:$C$89,[152]Форма2!$E$88:$F$89,[152]Форма2!$C$70</definedName>
    <definedName name="про" hidden="1">{#N/A,#N/A,FALSE,"Planned"}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[32]Loan!$D$138:$D$141</definedName>
    <definedName name="Прочие_материалы">#REF!</definedName>
    <definedName name="ПРП">'[162]АПК реформа'!#REF!</definedName>
    <definedName name="прпар">#REF!</definedName>
    <definedName name="прппррап">#REF!</definedName>
    <definedName name="прпр" hidden="1">#REF!</definedName>
    <definedName name="прпрп">[74]KreПК!$D$296:$F$304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[152]Форма2!$E$106:$F$107,[152]Форма2!$C$106:$C$107,[152]Форма2!$E$102:$F$104,[152]Форма2!$C$102:$C$104,[152]Форма2!$C$97:$C$100,[152]Форма2!$E$97:$F$100,[152]Форма2!$E$92:$F$95,[152]Форма2!$C$92:$C$95,[152]Форма2!$C$92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[152]Форма2!$E$200:$F$207,[152]Форма2!$C$200:$C$207,[152]Форма2!$E$189:$F$198,[152]Форма2!$C$189:$C$198,[152]Форма2!$E$188:$F$188,[152]Форма2!$C$188</definedName>
    <definedName name="р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[290]Блоки!$A$3:$D$33</definedName>
    <definedName name="работа_11">#REF!</definedName>
    <definedName name="раз_пр">'[148]Размножение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[291]Форма2!$C$51:$C$58,[291]Форма2!$E$51:$F$58,[291]Форма2!$C$60:$C$63,[291]Форма2!$E$60:$F$63,[291]Форма2!$C$65:$C$67,[291]Форма2!$E$65:$F$67,[291]Форма2!$C$51</definedName>
    <definedName name="расходы_10">[292]Форма2!$C$51:$C$58,[292]Форма2!$E$51:$F$58,[292]Форма2!$C$60:$C$63,[292]Форма2!$E$60:$F$63,[292]Форма2!$C$65:$C$67,[292]Форма2!$E$65:$F$67,[292]Форма2!$C$51</definedName>
    <definedName name="расходы_11">[293]Форма2!$C$51:$C$58,[293]Форма2!$E$51:$F$58,[293]Форма2!$C$60:$C$63,[293]Форма2!$E$60:$F$63,[293]Форма2!$C$65:$C$67,[293]Форма2!$E$65:$F$67,[293]Форма2!$C$51</definedName>
    <definedName name="расходы_17">[294]Форма2!$C$51:$C$58,[294]Форма2!$E$51:$F$58,[294]Форма2!$C$60:$C$63,[294]Форма2!$E$60:$F$63,[294]Форма2!$C$65:$C$67,[294]Форма2!$E$65:$F$67,[294]Форма2!$C$51</definedName>
    <definedName name="расходы_18">[294]Форма2!$C$51:$C$58,[294]Форма2!$E$51:$F$58,[294]Форма2!$C$60:$C$63,[294]Форма2!$E$60:$F$63,[294]Форма2!$C$65:$C$67,[294]Форма2!$E$65:$F$67,[294]Форма2!$C$51</definedName>
    <definedName name="расходы_19">[294]Форма2!$C$51:$C$58,[294]Форма2!$E$51:$F$58,[294]Форма2!$C$60:$C$63,[294]Форма2!$E$60:$F$63,[294]Форма2!$C$65:$C$67,[294]Форма2!$E$65:$F$67,[294]Форма2!$C$51</definedName>
    <definedName name="расходы_3">[295]Форма2!$C$51:$C$58,[295]Форма2!$E$51:$F$58,[295]Форма2!$C$60:$C$63,[295]Форма2!$E$60:$F$63,[295]Форма2!$C$65:$C$67,[295]Форма2!$E$65:$F$67,[295]Форма2!$C$51</definedName>
    <definedName name="расходы_4">[295]Форма2!$C$51:$C$58,[295]Форма2!$E$51:$F$58,[295]Форма2!$C$60:$C$63,[295]Форма2!$E$60:$F$63,[295]Форма2!$C$65:$C$67,[295]Форма2!$E$65:$F$67,[295]Форма2!$C$51</definedName>
    <definedName name="расходы_5">[295]Форма2!$C$51:$C$58,[295]Форма2!$E$51:$F$58,[295]Форма2!$C$60:$C$63,[295]Форма2!$E$60:$F$63,[295]Форма2!$C$65:$C$67,[295]Форма2!$E$65:$F$67,[295]Форма2!$C$51</definedName>
    <definedName name="расходы_6">[296]Форма2!$C$51:$C$58,[296]Форма2!$E$51:$F$58,[296]Форма2!$C$60:$C$63,[296]Форма2!$E$60:$F$63,[296]Форма2!$C$65:$C$67,[296]Форма2!$E$65:$F$67,[296]Форма2!$C$51</definedName>
    <definedName name="расходы_7">[295]Форма2!$C$51:$C$58,[295]Форма2!$E$51:$F$58,[295]Форма2!$C$60:$C$63,[295]Форма2!$E$60:$F$63,[295]Форма2!$C$65:$C$67,[295]Форма2!$E$65:$F$67,[295]Форма2!$C$51</definedName>
    <definedName name="расходы_9">[297]Форма2!$C$51:$C$58,[297]Форма2!$E$51:$F$58,[297]Форма2!$C$60:$C$63,[297]Форма2!$E$60:$F$63,[297]Форма2!$C$65:$C$67,[297]Форма2!$E$65:$F$67,[297]Форма2!$C$51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[152]Форма2!$D$129:$F$132,[152]Форма2!$D$134:$F$135,[152]Форма2!$D$137:$F$140,[152]Форма2!$D$142:$F$144,[152]Форма2!$D$146:$F$150,[152]Форма2!$D$152:$F$154,[152]Форма2!$D$156:$F$162,[152]Форма2!$D$129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[298]ИД!$C$2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[299]Пром1!#REF!</definedName>
    <definedName name="рис1" hidden="1">{#N/A,#N/A,TRUE,"Лист1";#N/A,#N/A,TRUE,"Лист2";#N/A,#N/A,TRUE,"Лист3"}</definedName>
    <definedName name="рк">[299]Пром1!#REF!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'[162]АПК реформа'!#REF!</definedName>
    <definedName name="РМУ_услуги_горн_Камыс">#REF!</definedName>
    <definedName name="РМУ_услуги_обог_Камыс">#REF!</definedName>
    <definedName name="ролл">[300]Форма2!$C$19:$C$24,[300]Форма2!$E$19:$F$24,[300]Форма2!$D$26:$F$31,[300]Форма2!$C$33:$C$38,[300]Форма2!$E$33:$F$38,[300]Форма2!$D$40:$F$43,[300]Форма2!$C$45:$C$48,[300]Форма2!$E$45:$F$48,[300]Форма2!$C$19</definedName>
    <definedName name="роо">#N/A</definedName>
    <definedName name="роол" hidden="1">{#VALUE!,#N/A,FALSE,0;#N/A,#N/A,FALSE,0;#N/A,#N/A,FALSE,0;#N/A,#N/A,FALSE,0}</definedName>
    <definedName name="рор" hidden="1">#REF!</definedName>
    <definedName name="рорпр">#REF!</definedName>
    <definedName name="РоссийскСрПок">#REF!</definedName>
    <definedName name="РоссийскСрПрод">#REF!</definedName>
    <definedName name="рост">'[32]IS-Cash'!$A$98:$A$108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'[301]Отпуск продукции'!#REF!</definedName>
    <definedName name="рп">#REF!</definedName>
    <definedName name="рр">[209]п23!#REF!</definedName>
    <definedName name="ррр">#REF!</definedName>
    <definedName name="РСУ">#REF!</definedName>
    <definedName name="рщпарылфоп">[152]Форма2!$D$179:$F$185,[152]Форма2!$D$175:$F$177,[152]Форма2!$D$165:$F$173,[152]Форма2!$D$165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#N/A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[37]Сбыт!$B$4:$AH$28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[87]Предпр!$L$3:$L$9</definedName>
    <definedName name="сектор_10">[88]Предпр!$L$3:$L$9</definedName>
    <definedName name="сектор_11">[100]Предпр!$L$3:$L$8</definedName>
    <definedName name="сектор_12">[100]Предпр!$L$3:$L$8</definedName>
    <definedName name="сектор_13">[101]Предпр!$L$3:$L$8</definedName>
    <definedName name="сектор_17">#REF!</definedName>
    <definedName name="сектор_18">#REF!</definedName>
    <definedName name="сектор_19">[90]Предпр!$L$3:$L$9</definedName>
    <definedName name="сектор_2">[102]Предпр!$L$3:$L$8</definedName>
    <definedName name="сектор_3">[103]Предпр!$L$3:$L$8</definedName>
    <definedName name="сектор_4">[103]Предпр!$L$3:$L$8</definedName>
    <definedName name="сектор_5">[91]Предпр!$L$3:$L$9</definedName>
    <definedName name="сектор_6">[92]Предпр!$L$3:$L$9</definedName>
    <definedName name="сектор_7">[93]Предпр!$L$3:$L$9</definedName>
    <definedName name="сектор_9">[104]Предпр!$L$3:$L$8</definedName>
    <definedName name="Сигн">#N/A</definedName>
    <definedName name="систем">[37]Сист!$B$4:$AH$28</definedName>
    <definedName name="скв">#REF!</definedName>
    <definedName name="скор">[222]Форма2!$E$106:$F$107,[222]Форма2!$C$106:$C$107,[222]Форма2!$E$102:$F$104,[222]Форма2!$C$102:$C$104,[222]Форма2!$C$97:$C$100,[222]Форма2!$E$97:$F$100,[222]Форма2!$E$92:$F$95,[222]Форма2!$C$92:$C$95,[222]Форма2!$C$92</definedName>
    <definedName name="скор_10">[223]Форма2!$E$106:$F$107,[223]Форма2!$C$106:$C$107,[223]Форма2!$E$102:$F$104,[223]Форма2!$C$102:$C$104,[223]Форма2!$C$97:$C$100,[223]Форма2!$E$97:$F$100,[223]Форма2!$E$92:$F$95,[223]Форма2!$C$92:$C$95,[223]Форма2!$C$92</definedName>
    <definedName name="скор_11">[224]Форма2!$E$106:$F$107,[224]Форма2!$C$106:$C$107,[224]Форма2!$E$102:$F$104,[224]Форма2!$C$102:$C$104,[224]Форма2!$C$97:$C$100,[224]Форма2!$E$97:$F$100,[224]Форма2!$E$92:$F$95,[224]Форма2!$C$92:$C$95,[224]Форма2!$C$92</definedName>
    <definedName name="скор_19">[173]Форма2!$E$106:$F$107,[173]Форма2!$C$106:$C$107,[173]Форма2!$E$102:$F$104,[173]Форма2!$C$102:$C$104,[173]Форма2!$C$97:$C$100,[173]Форма2!$E$97:$F$100,[173]Форма2!$E$92:$F$95,[173]Форма2!$C$92:$C$95,[173]Форма2!$C$92</definedName>
    <definedName name="скор_4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скор_5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скор_6">[225]Форма2!$E$106:$F$107,[225]Форма2!$C$106:$C$107,[225]Форма2!$E$102:$F$104,[225]Форма2!$C$102:$C$104,[225]Форма2!$C$97:$C$100,[225]Форма2!$E$97:$F$100,[225]Форма2!$E$92:$F$95,[225]Форма2!$C$92:$C$95,[225]Форма2!$C$92</definedName>
    <definedName name="скор_7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скор_9">[226]Форма2!$E$106:$F$107,[226]Форма2!$C$106:$C$107,[226]Форма2!$E$102:$F$104,[226]Форма2!$C$102:$C$104,[226]Форма2!$C$97:$C$100,[226]Форма2!$E$97:$F$100,[226]Форма2!$E$92:$F$95,[226]Форма2!$C$92:$C$95,[226]Форма2!$C$92</definedName>
    <definedName name="слот1">'[148]материалы ВДГО'!$C$10:$C$27</definedName>
    <definedName name="слот2">'[148]материалы ВДГО'!$C$29:$C$36</definedName>
    <definedName name="слот3">'[148]материалы ВДГО'!$C$38:$C$53</definedName>
    <definedName name="слот4">'[148]материалы ВДГО'!$C$55:$C$76</definedName>
    <definedName name="слот5">'[148]материалы ВДГО'!$C$78:$C$83</definedName>
    <definedName name="слот6">'[148]материалы ВДГО'!$C$85:$C$92</definedName>
    <definedName name="слот7">'[148]материалы ВДГО'!$C$94:$C$115</definedName>
    <definedName name="слот8">'[148]материалы ВДГО'!$C$117:$C$198</definedName>
    <definedName name="слот9">'[148]материалы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[241]СН!$B$6:$Y$19</definedName>
    <definedName name="сн_1">[280]СН!$B$6:$Y$19</definedName>
    <definedName name="сн_10">[281]СН!$B$6:$Y$19</definedName>
    <definedName name="сн_11">[260]СН!$B$6:$Y$19</definedName>
    <definedName name="сн_12">[282]СН!$B$6:$Y$19</definedName>
    <definedName name="сн_13">[282]СН!$B$6:$Y$19</definedName>
    <definedName name="сн_17">[260]СН!$B$6:$Y$19</definedName>
    <definedName name="сн_18">[260]СН!$B$6:$Y$19</definedName>
    <definedName name="сн_19">[283]СН!$B$6:$Y$19</definedName>
    <definedName name="сн_2">[260]СН!$B$6:$Y$19</definedName>
    <definedName name="сн_21">[283]СН!$B$6:$Y$19</definedName>
    <definedName name="сн_22">[284]СН!$B$6:$Y$19</definedName>
    <definedName name="сн_27">[283]СН!$B$6:$Y$19</definedName>
    <definedName name="сн_3">[260]СН!$B$6:$Y$19</definedName>
    <definedName name="сн_4">[260]СН!$B$6:$Y$19</definedName>
    <definedName name="сн_5">[285]СН!$B$6:$Y$19</definedName>
    <definedName name="сн_6">[286]СН!$B$6:$Y$19</definedName>
    <definedName name="сн_7">[287]СН!$B$6:$Y$19</definedName>
    <definedName name="сн_8">[288]СН!$B$6:$Y$19</definedName>
    <definedName name="сн_9">[289]СН!$B$6:$Y$19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[153]свод!$A$899:$B$902</definedName>
    <definedName name="спец_обувь">#REF!</definedName>
    <definedName name="спец_одежда">#REF!</definedName>
    <definedName name="Спец0">[153]свод!$B$899:$B$902</definedName>
    <definedName name="Спец1">[153]свод!$B$899:$E$902</definedName>
    <definedName name="спис">[44]группа!$F$1</definedName>
    <definedName name="СписокТЭП">[298]СписокТЭП!$A$1:$C$40</definedName>
    <definedName name="СписокТЭП_11">[302]СписокТЭП!$A$1:$C$40</definedName>
    <definedName name="СписокТЭП_12">[302]СписокТЭП!$A$1:$C$40</definedName>
    <definedName name="СписокТЭП_17">[302]СписокТЭП!$A$1:$C$40</definedName>
    <definedName name="СписокТЭП_18">[302]СписокТЭП!$A$1:$C$40</definedName>
    <definedName name="СписокТЭП_2">[302]СписокТЭП!$A$1:$C$40</definedName>
    <definedName name="СписокТЭП_3">[302]СписокТЭП!$A$1:$C$40</definedName>
    <definedName name="СписокТЭП_4">[302]СписокТЭП!$A$1:$C$40</definedName>
    <definedName name="СписокТЭП_7">[302]СписокТЭП!$A$1:$C$40</definedName>
    <definedName name="СписокТЭП_9">[302]СписокТЭП!$A$1:$C$40</definedName>
    <definedName name="СпМаз">[253]всп!$D$8:$D$9</definedName>
    <definedName name="СпУг">[253]всп!$D$2:$D$3</definedName>
    <definedName name="ср_т">#REF!</definedName>
    <definedName name="срок">[32]Loan!$E$138:$E$139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[192]СН!$B$6:$Y$19</definedName>
    <definedName name="ст_1">[193]СН!$B$6:$Y$19</definedName>
    <definedName name="ст_10">[194]СН!$B$6:$Y$19</definedName>
    <definedName name="ст_11">[195]СН!$B$6:$Y$19</definedName>
    <definedName name="ст_19">[196]СН!$B$6:$Y$19</definedName>
    <definedName name="ст_4">[197]СН!$B$6:$Y$19</definedName>
    <definedName name="ст_5">[198]СН!$B$6:$Y$19</definedName>
    <definedName name="ст_6">[199]СН!$B$6:$Y$19</definedName>
    <definedName name="ст_7">[200]СН!$B$6:$Y$19</definedName>
    <definedName name="ст_9">[201]СН!$B$6:$Y$19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[146]Loan!$C$3</definedName>
    <definedName name="СтавкиОтпуска">#REF!</definedName>
    <definedName name="станки">[192]потр!$B$6:$CT$19</definedName>
    <definedName name="станки_1">[193]потр!$B$6:$CT$19</definedName>
    <definedName name="станки_10">[194]потр!$B$6:$CT$19</definedName>
    <definedName name="станки_11">[195]потр!$B$6:$CT$19</definedName>
    <definedName name="станки_19">[196]потр!$B$6:$CT$19</definedName>
    <definedName name="станки_4">[197]потр!$B$6:$CT$19</definedName>
    <definedName name="станки_5">[198]потр!$B$6:$CT$19</definedName>
    <definedName name="станки_6">[199]потр!$B$6:$CT$19</definedName>
    <definedName name="станки_7">[200]потр!$B$6:$CT$19</definedName>
    <definedName name="станки_9">[201]потр!$B$6:$CT$19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[153]свод!$A$437:$B$492</definedName>
    <definedName name="Строит0">[153]свод!$B$437:$B$492</definedName>
    <definedName name="Строит1">[153]свод!$B$437:$E$492</definedName>
    <definedName name="СТРОИТЕЛЬСТВО">#REF!</definedName>
    <definedName name="Строка">#REF!</definedName>
    <definedName name="Строки">#REF!</definedName>
    <definedName name="суммы">'[303]баки _2_'!#REF!</definedName>
    <definedName name="суммы_11">'[303]баки _2_'!#REF!</definedName>
    <definedName name="суммы_14">'[303]баки _2_'!#REF!</definedName>
    <definedName name="суммы_15">'[303]баки _2_'!#REF!</definedName>
    <definedName name="суммы_16">'[303]баки _2_'!#REF!</definedName>
    <definedName name="суммы_17">'[303]баки _2_'!#REF!</definedName>
    <definedName name="суммы_19">'[304]баки _2_'!#REF!</definedName>
    <definedName name="суммы_24">'[303]баки _2_'!#REF!</definedName>
    <definedName name="суммы_27">'[304]баки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[305]Счетчики!$AU$6:$BQ$39</definedName>
    <definedName name="сч110_10">[306]Счетчики!$AU$6:$BQ$39</definedName>
    <definedName name="сч110_19">[307]Счетчики!$AU$6:$BQ$39</definedName>
    <definedName name="сч110_27">[307]Счетчики!$AU$6:$BQ$39</definedName>
    <definedName name="сч220">[305]Счетчики!$Z$6:$AT$38</definedName>
    <definedName name="сч220_10">[306]Счетчики!$Z$6:$AT$38</definedName>
    <definedName name="сч220_19">[307]Счетчики!$Z$6:$AT$38</definedName>
    <definedName name="сч220_27">[307]Счетчики!$Z$6:$AT$38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'[308]I KEY INFORMATION'!$I$20</definedName>
    <definedName name="счСН">[305]Счетчики!$N$6:$Y$38</definedName>
    <definedName name="счСН_10">[306]Счетчики!$N$6:$Y$38</definedName>
    <definedName name="счСН_19">[307]Счетчики!$N$6:$Y$38</definedName>
    <definedName name="счСН_27">[307]Счетчики!$N$6:$Y$38</definedName>
    <definedName name="счТГ">[305]Счетчики!$A$6:$M$38</definedName>
    <definedName name="счТГ_10">[306]Счетчики!$A$6:$M$38</definedName>
    <definedName name="счТГ_19">[307]Счетчики!$A$6:$M$38</definedName>
    <definedName name="счТГ_27">[307]Счетчики!$A$6:$M$38</definedName>
    <definedName name="сяры">#REF!</definedName>
    <definedName name="т" hidden="1">#REF!</definedName>
    <definedName name="т.5.2" hidden="1">#REF!</definedName>
    <definedName name="т.5.5" hidden="1">#REF!</definedName>
    <definedName name="т.о.">'[148]Тех осмотр'!$M$127</definedName>
    <definedName name="Т4">'[301]Отпуск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[44]группа!$G$9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'[309]2@'!#REF!</definedName>
    <definedName name="Теплотех">[153]свод!$A$666:$B$688</definedName>
    <definedName name="Теплотех0">[153]свод!$B$666:$B$688</definedName>
    <definedName name="Теплотех1">[153]свод!$B$666:$E$688</definedName>
    <definedName name="техн">#REF!</definedName>
    <definedName name="ТЖЭН">[37]ТЖЭН!$B$4:$AI$29</definedName>
    <definedName name="типограф">[231]Форма2!$E$234:$F$237,[231]Форма2!$C$234:$C$237,[231]Форма2!$E$224:$F$232,[231]Форма2!$C$224:$C$232,[231]Форма2!$E$223:$F$223,[231]Форма2!$C$223,[231]Форма2!$E$217:$F$221,[231]Форма2!$C$217:$C$221,[231]Форма2!$E$210:$F$215,[231]Форма2!$C$210:$C$215,[231]Форма2!$C$210</definedName>
    <definedName name="типограф.">[231]Форма1!$C$22:$D$33,[231]Форма1!$C$36:$D$48,[231]Форма1!$C$22</definedName>
    <definedName name="типограф.2">'[310]Добыча нефти4'!$F$11:$Q$12</definedName>
    <definedName name="типограф.расходы">[231]Форма2!$E$106:$F$107,[231]Форма2!$C$106:$C$107,[231]Форма2!$E$102:$F$104,[231]Форма2!$C$102:$C$104,[231]Форма2!$C$97:$C$100,[231]Форма2!$E$97:$F$100,[231]Форма2!$E$92:$F$95,[231]Форма2!$C$92:$C$95,[231]Форма2!$C$92</definedName>
    <definedName name="типография">[163]Типограф!$E$13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[152]Форма1!$C$22:$D$33,[152]Форма1!$C$36:$D$48,[152]Форма1!$C$22</definedName>
    <definedName name="тмх" hidden="1">{#N/A,#N/A,FALSE,"Aging Summary";#N/A,#N/A,FALSE,"Ratio Analysis";#N/A,#N/A,FALSE,"Test 120 Day Accts";#N/A,#N/A,FALSE,"Tickmarks"}</definedName>
    <definedName name="то">#N/A</definedName>
    <definedName name="то1">DATE(YEAR(Loan_Start),MONTH(Loan_Start)+Payment_Number,DAY(Loan_Start))</definedName>
    <definedName name="то2">#N/A</definedName>
    <definedName name="ТО3">DATE(YEAR(Loan_Start),MONTH(Loan_Start)+Payment_Number,DAY(Loan_Start))</definedName>
    <definedName name="ТО4">#N/A</definedName>
    <definedName name="то5">#N/A</definedName>
    <definedName name="то6">#N/A</definedName>
    <definedName name="то7">#N/A</definedName>
    <definedName name="то8">#N/A</definedName>
    <definedName name="ТомскнефОтн">#N/A</definedName>
    <definedName name="ТомскнефСрПок">#N/A</definedName>
    <definedName name="ТомскнефСрПрод">#N/A</definedName>
    <definedName name="топл">'[311]спр.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[210]план07!#REF!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'[146]IS-Cash'!$R$97:$R$107</definedName>
    <definedName name="трубы">[311]потр!$B$6:$CT$19</definedName>
    <definedName name="тт">#REF!</definedName>
    <definedName name="ттт">[217]предприятия!$C$2:$C$3228</definedName>
    <definedName name="тттт">'[228]14.1.2.2.(Услуги связи)'!#REF!</definedName>
    <definedName name="тттт_1">'[229]14_1_2_2__Услуги связи_'!#REF!</definedName>
    <definedName name="тттт_11">'[229]14_1_2_2__Услуги связи_'!#REF!</definedName>
    <definedName name="тттт_12">'[229]14_1_2_2__Услуги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'[229]14_1_2_2__Услуги связи_'!#REF!</definedName>
    <definedName name="тттт_3">'[229]14_1_2_2__Услуги связи_'!#REF!</definedName>
    <definedName name="тттт_36">'[229]14_1_2_2__Услуги связи_'!#REF!</definedName>
    <definedName name="тттт_4">'[229]14_1_2_2__Услуги связи_'!#REF!</definedName>
    <definedName name="тттт_5">'[230]14_1_2_2__Услуги связи_'!#REF!</definedName>
    <definedName name="тттт_6">'[229]14_1_2_2__Услуги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[153]свод!$A$948:$B$955</definedName>
    <definedName name="ТЦ0">[153]свод!$B$948:$B$955</definedName>
    <definedName name="ТЦ1">[250]свод!$B$948:$E$955</definedName>
    <definedName name="тывасовиаолиыфоатыфф">[152]Форма1!$C$22:$D$33,[152]Форма1!$C$36:$D$48,[152]Форма1!$C$22</definedName>
    <definedName name="ть">#REF!</definedName>
    <definedName name="ТЭП">[255]month!$E$21:$E$144</definedName>
    <definedName name="ТЭСТН">[37]ТЭС!$B$4:$AH$28</definedName>
    <definedName name="ТЭЦ1">'[162]АПК реформа'!#REF!</definedName>
    <definedName name="ТЭЦ2">'[162]АПК реформа'!#REF!</definedName>
    <definedName name="ТЭЦ3">'[162]АПК реформа'!#REF!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[312]!Упорядочить_по_областям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[209]п25ЦТАИ!#REF!</definedName>
    <definedName name="уц">#N/A</definedName>
    <definedName name="учет_авто">'[148]Постановка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[222]Форма2!$C$113:$C$114,[222]Форма2!$D$110:$F$112,[222]Форма2!$E$113:$F$114,[222]Форма2!$D$115:$F$115,[222]Форма2!$D$117:$F$119,[222]Форма2!$D$121:$F$122,[222]Форма2!$D$124:$F$126,[222]Форма2!$D$110</definedName>
    <definedName name="Ф4_10">[223]Форма2!$C$113:$C$114,[223]Форма2!$D$110:$F$112,[223]Форма2!$E$113:$F$114,[223]Форма2!$D$115:$F$115,[223]Форма2!$D$117:$F$119,[223]Форма2!$D$121:$F$122,[223]Форма2!$D$124:$F$126,[223]Форма2!$D$110</definedName>
    <definedName name="Ф4_11">[224]Форма2!$C$113:$C$114,[224]Форма2!$D$110:$F$112,[224]Форма2!$E$113:$F$114,[224]Форма2!$D$115:$F$115,[224]Форма2!$D$117:$F$119,[224]Форма2!$D$121:$F$122,[224]Форма2!$D$124:$F$126,[224]Форма2!$D$110</definedName>
    <definedName name="Ф4_19">[173]Форма2!$C$113:$C$114,[173]Форма2!$D$110:$F$112,[173]Форма2!$E$113:$F$114,[173]Форма2!$D$115:$F$115,[173]Форма2!$D$117:$F$119,[173]Форма2!$D$121:$F$122,[173]Форма2!$D$124:$F$126,[173]Форма2!$D$110</definedName>
    <definedName name="Ф4_4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Ф4_5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Ф4_6">[225]Форма2!$C$113:$C$114,[225]Форма2!$D$110:$F$112,[225]Форма2!$E$113:$F$114,[225]Форма2!$D$115:$F$115,[225]Форма2!$D$117:$F$119,[225]Форма2!$D$121:$F$122,[225]Форма2!$D$124:$F$126,[225]Форма2!$D$110</definedName>
    <definedName name="Ф4_7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Ф4_9">[226]Форма2!$C$113:$C$114,[226]Форма2!$D$110:$F$112,[226]Форма2!$E$113:$F$114,[226]Форма2!$D$115:$F$115,[226]Форма2!$D$117:$F$119,[226]Форма2!$D$121:$F$122,[226]Форма2!$D$124:$F$126,[226]Форма2!$D$110</definedName>
    <definedName name="ф77">#REF!</definedName>
    <definedName name="Факт_2009_г.">[255]Запрос!$C$22</definedName>
    <definedName name="Факт2009">[255]Лист2!$C$1:$C$107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[190]Форма2!$C$19:$C$24,[190]Форма2!$E$19:$F$24,[190]Форма2!$D$26:$F$31,[190]Форма2!$C$33:$C$38,[190]Форма2!$E$33:$F$38,[190]Форма2!$D$40:$F$43,[190]Форма2!$C$45:$C$48,[190]Форма2!$E$45:$F$48,[190]Форма2!$C$19</definedName>
    <definedName name="Форма_Рент">#REF!</definedName>
    <definedName name="Форма_СС">#REF!</definedName>
    <definedName name="Форма_Цена">#REF!</definedName>
    <definedName name="форма1">[190]Форма2!$E$106:$F$107,[190]Форма2!$C$106:$C$107,[190]Форма2!$E$102:$F$104,[190]Форма2!$C$102:$C$104,[190]Форма2!$C$97:$C$100,[190]Форма2!$E$97:$F$100,[190]Форма2!$E$92:$F$95,[190]Форма2!$C$92:$C$95,[190]Форма2!$C$92</definedName>
    <definedName name="Форма2">[233]Форма2!$C$51:$C$58,[233]Форма2!$E$51:$F$58,[233]Форма2!$C$60:$C$63,[233]Форма2!$E$60:$F$63,[233]Форма2!$C$65:$C$67,[233]Форма2!$E$65:$F$67,[233]Форма2!$C$51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[37]КФ!$B$4:$AH$29</definedName>
    <definedName name="фф">[209]п5!#REF!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[153]свод!$A$146:$B$286</definedName>
    <definedName name="Хим0">[153]свод!$B$146:$B$286</definedName>
    <definedName name="Хим1">[153]свод!$B$146:$E$286</definedName>
    <definedName name="Хозяйство">#N/A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#N/A</definedName>
    <definedName name="ЦА_1">#REF!</definedName>
    <definedName name="ЦА_11">#REF!</definedName>
    <definedName name="ЦА_6">#REF!</definedName>
    <definedName name="цен_физ">'[148]Проект 1'!$E$18</definedName>
    <definedName name="цен_юр">'[148]Проект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[44]свод!$A$1157:$B$1193</definedName>
    <definedName name="Цех0">[44]свод!$B$1157:$B$1193</definedName>
    <definedName name="Цех1">[44]свод!$B$1157:$J$1193</definedName>
    <definedName name="ЦЗ1">#REF!</definedName>
    <definedName name="ЦПВТ">'[162]АПК реформа'!#REF!</definedName>
    <definedName name="цтаи10">[209]п25ЦТАИ!#REF!</definedName>
    <definedName name="цтаи11">[209]п25ЦТАИ!#REF!</definedName>
    <definedName name="цтаи13">[209]п25ЦТАИ!#REF!</definedName>
    <definedName name="цтаи4">[209]п25ЦТАИ!#REF!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'[148]Объем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'[32]IS-Cash'!$Q$3</definedName>
    <definedName name="чсч">'[308]I KEY INFORMATION'!$E$63</definedName>
    <definedName name="чч">[209]п31!#REF!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[37]Ш!$B$4:$AI$29</definedName>
    <definedName name="шкала3200">[74]KreПК!$E$1:$F$2241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[37]Шыг!$B$3:$AH$29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#REF!</definedName>
    <definedName name="ы1">'[148]Стор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[209]п7!#REF!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[152]Форма2!$E$234:$F$237,[152]Форма2!$C$234:$C$237,[152]Форма2!$E$224:$F$232,[152]Форма2!$C$224:$C$232,[152]Форма2!$E$223:$F$223,[152]Форма2!$C$223,[152]Форма2!$E$217:$F$221,[152]Форма2!$C$217:$C$221,[152]Форма2!$E$210:$F$215,[152]Форма2!$C$210:$C$215,[152]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'[301]Отпуск продукции'!#REF!</definedName>
    <definedName name="эж">#N/A</definedName>
    <definedName name="ЭИМ">[153]свод!$A$494:$B$528</definedName>
    <definedName name="ЭИМ0">[153]свод!$B$494:$B$528</definedName>
    <definedName name="ЭИМ1">[153]свод!$B$494:$E$528</definedName>
    <definedName name="Экиб">[37]Экиб!$B$4:$AH$29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'[212]поставка сравн13'!$A$1:$Q$30</definedName>
    <definedName name="Экспорт_Поставки_нефти___0">[214]поставкасравн13!$A$1:$Q$30</definedName>
    <definedName name="Экспорт_Поставки_нефти___10">[214]поставкасравн13!$A$1:$Q$30</definedName>
    <definedName name="Экспорт_Поставки_нефти_1">'[215]поставка сравн13'!$A$1:$Q$30</definedName>
    <definedName name="Экспорт_Поставки_нефти_10">'[216]поставка сравн13'!$A$1:$Q$30</definedName>
    <definedName name="Экспорт_Поставки_нефти_11">'[217]поставка сравн13'!$A$1:$Q$30</definedName>
    <definedName name="Экспорт_Поставки_нефти_12">'[218]поставка сравн13'!$A$1:$Q$30</definedName>
    <definedName name="Экспорт_Поставки_нефти_13">'[215]поставка сравн13'!$A$1:$Q$30</definedName>
    <definedName name="Экспорт_Поставки_нефти_17">'[133]поставка сравн13'!$A$1:$Q$30</definedName>
    <definedName name="Экспорт_Поставки_нефти_18">'[219]поставка сравн13'!$A$1:$Q$30</definedName>
    <definedName name="Экспорт_Поставки_нефти_19">'[216]поставка сравн13'!$A$1:$Q$30</definedName>
    <definedName name="Экспорт_Поставки_нефти_2">'[220]поставка сравн13'!$A$1:$Q$30</definedName>
    <definedName name="Экспорт_Поставки_нефти_21">'[216]поставка сравн13'!$A$1:$Q$30</definedName>
    <definedName name="Экспорт_Поставки_нефти_22">'[212]поставка сравн13'!$A$1:$Q$30</definedName>
    <definedName name="Экспорт_Поставки_нефти_27">'[216]поставка сравн13'!$A$1:$Q$30</definedName>
    <definedName name="Экспорт_Поставки_нефти_3">'[135]поставка сравн13'!$A$1:$Q$30</definedName>
    <definedName name="Экспорт_Поставки_нефти_4">'[221]поставка сравн13'!$A$1:$Q$30</definedName>
    <definedName name="Экспорт_Поставки_нефти_6">'[215]поставка сравн13'!$A$1:$Q$30</definedName>
    <definedName name="Экспорт_Поставки_нефти_7">'[215]поставка сравн13'!$A$1:$Q$30</definedName>
    <definedName name="Экспорт_Поставки_нефти_8">'[215]поставка сравн13'!$A$1:$Q$30</definedName>
    <definedName name="Экспорт_Поставки_нефти_9">'[215]поставка сравн13'!$A$1:$Q$30</definedName>
    <definedName name="эл">#REF!</definedName>
    <definedName name="Электроды">[153]свод!$A$123:$B$144</definedName>
    <definedName name="Электроды0">[153]свод!$B$123:$B$144</definedName>
    <definedName name="Электроды1">[153]свод!$B$123:$E$144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[37]КРЭК!$B$4:$AH$29</definedName>
    <definedName name="ЭП">[37]ЭП!$B$4:$AI$29</definedName>
    <definedName name="ЭПр">[37]ЭПрег!$B$4:$AH$28</definedName>
    <definedName name="ЭС">[37]ЭС!$B$4:$AH$29</definedName>
    <definedName name="ЭСПЭ">[37]АзТр!$B$4:$AH$29</definedName>
    <definedName name="ЭТ">[37]ЭТ!$B$4:$AH$29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[154]Sheet1!#REF!</definedName>
    <definedName name="ячч">#N/A</definedName>
    <definedName name="яя">[209]п4!#REF!</definedName>
    <definedName name="яяяяяяяяя">#REF!</definedName>
    <definedName name="яяяяяяяяяяяяя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1" l="1"/>
  <c r="F33" i="1"/>
  <c r="F34" i="1"/>
  <c r="D26" i="1"/>
  <c r="F26" i="1" s="1"/>
  <c r="D28" i="1"/>
  <c r="F35" i="1"/>
  <c r="F20" i="1"/>
  <c r="F21" i="1"/>
  <c r="F22" i="1"/>
  <c r="F23" i="1"/>
  <c r="F24" i="1"/>
  <c r="D18" i="1" l="1"/>
  <c r="D17" i="1" s="1"/>
  <c r="E18" i="1"/>
  <c r="E17" i="1" s="1"/>
  <c r="F12" i="1"/>
  <c r="F14" i="1"/>
  <c r="F15" i="1"/>
  <c r="E6" i="1"/>
  <c r="D6" i="1"/>
  <c r="F10" i="1"/>
  <c r="F17" i="1" l="1"/>
  <c r="F18" i="1"/>
  <c r="D5" i="1"/>
  <c r="E5" i="1"/>
  <c r="E27" i="1" l="1"/>
  <c r="E28" i="1" s="1"/>
  <c r="D27" i="1"/>
  <c r="F32" i="1"/>
  <c r="F9" i="1"/>
  <c r="F8" i="1"/>
  <c r="F5" i="1"/>
  <c r="F27" i="1" l="1"/>
  <c r="D31" i="1"/>
  <c r="F6" i="1"/>
  <c r="F7" i="1"/>
  <c r="F31" i="1" l="1"/>
  <c r="D36" i="1"/>
</calcChain>
</file>

<file path=xl/sharedStrings.xml><?xml version="1.0" encoding="utf-8"?>
<sst xmlns="http://schemas.openxmlformats.org/spreadsheetml/2006/main" count="98" uniqueCount="66">
  <si>
    <t>Ед. изм.</t>
  </si>
  <si>
    <t>тыс. кВтч</t>
  </si>
  <si>
    <t>Наименование показателей</t>
  </si>
  <si>
    <t>тыс. тенге</t>
  </si>
  <si>
    <t>Тариф</t>
  </si>
  <si>
    <t>Предусмотрено в утвержденном тарифе</t>
  </si>
  <si>
    <t>Фактически сложившиеся показатели в тарифе</t>
  </si>
  <si>
    <t>Отклонение, в %</t>
  </si>
  <si>
    <t>Отчетный период 2016 год</t>
  </si>
  <si>
    <t>Затраты на производство товаров и предоставление услуг, всего, в т.ч.:</t>
  </si>
  <si>
    <t>Сырье и материалы</t>
  </si>
  <si>
    <t>ГСМ</t>
  </si>
  <si>
    <t>Энергия на компенсацию потерь</t>
  </si>
  <si>
    <t>Услуги по балансированию рынка электроэнергии</t>
  </si>
  <si>
    <t>Амортизация</t>
  </si>
  <si>
    <t>Ремонт подрядным способом</t>
  </si>
  <si>
    <t>Налоги</t>
  </si>
  <si>
    <t>Услуги сторонних организаций производственного характера</t>
  </si>
  <si>
    <t>Расходы периода всего, в т.ч.</t>
  </si>
  <si>
    <t>Общие и административные расходы, всего: в т.ч.:</t>
  </si>
  <si>
    <t>Материальные затраты, всего, в т.ч.:</t>
  </si>
  <si>
    <t>Материалы</t>
  </si>
  <si>
    <t>Расходы на выплату вознаграждений</t>
  </si>
  <si>
    <t>Всего затрат на предоставление услуг</t>
  </si>
  <si>
    <t xml:space="preserve">Прибыль, в том числе: </t>
  </si>
  <si>
    <t>КПН</t>
  </si>
  <si>
    <t>Инвестиционная программа</t>
  </si>
  <si>
    <t>Всего доходов</t>
  </si>
  <si>
    <t>Нормативные технические потери</t>
  </si>
  <si>
    <t>%</t>
  </si>
  <si>
    <t>тенге/кВтч</t>
  </si>
  <si>
    <t>Объем оказываемых услуг</t>
  </si>
  <si>
    <t>переданный безвозмездно</t>
  </si>
  <si>
    <t>Итого объем передачи э/э</t>
  </si>
  <si>
    <t>Расходы на оплату труда с отчислениями</t>
  </si>
  <si>
    <t>Затраты на оплату труда административного персонала с отчислениями</t>
  </si>
  <si>
    <t>Прочие затраты</t>
  </si>
  <si>
    <t>Сведения об исполнении тарифной сметы на регулируемые услуги по передаче и распределению электроэнергии</t>
  </si>
  <si>
    <t>№ п/п</t>
  </si>
  <si>
    <t>1.1</t>
  </si>
  <si>
    <t>1.2</t>
  </si>
  <si>
    <t>1.3</t>
  </si>
  <si>
    <t>1.4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</si>
  <si>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</si>
  <si>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</si>
  <si>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</si>
  <si>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</si>
  <si>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</si>
  <si>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</si>
  <si>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</si>
  <si>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</si>
  <si>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</si>
  <si>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</si>
  <si>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</si>
  <si>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</si>
  <si>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</si>
  <si>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</si>
  <si>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I</t>
  </si>
  <si>
    <t>II</t>
  </si>
  <si>
    <t>III</t>
  </si>
  <si>
    <t>IV</t>
  </si>
  <si>
    <t>V</t>
  </si>
  <si>
    <t>VI</t>
  </si>
  <si>
    <t>VII</t>
  </si>
  <si>
    <t>VIII</t>
  </si>
  <si>
    <t>Ремонт, всего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</si>
</sst>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р_.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</cellStyleXfs>
  <cellXfs count="52">
    <xf numFmtId="0" fontId="0" fillId="0" borderId="0" xfId="0"/>
    <xf numFmtId="0" fontId="2" fillId="0" borderId="0" xfId="2" applyFont="1" applyFill="1" applyAlignment="1">
      <alignment wrapText="1"/>
    </xf>
    <xf numFmtId="0" fontId="2" fillId="0" borderId="0" xfId="2" applyFont="1" applyFill="1"/>
    <xf numFmtId="0" fontId="3" fillId="0" borderId="0" xfId="2" applyFont="1" applyFill="1"/>
    <xf numFmtId="0" fontId="6" fillId="0" borderId="0" xfId="2" applyFont="1" applyFill="1" applyAlignment="1">
      <alignment horizontal="center" wrapText="1"/>
    </xf>
    <xf numFmtId="0" fontId="10" fillId="2" borderId="1" xfId="3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8" fillId="0" borderId="0" xfId="2" applyFont="1" applyFill="1" applyAlignment="1">
      <alignment horizontal="left" vertical="center" wrapText="1"/>
    </xf>
    <xf numFmtId="0" fontId="6" fillId="0" borderId="0" xfId="2" applyFont="1" applyFill="1"/>
    <xf numFmtId="0" fontId="8" fillId="0" borderId="1" xfId="2" applyFont="1" applyFill="1" applyBorder="1" applyAlignment="1">
      <alignment vertical="center" wrapText="1"/>
    </xf>
    <xf numFmtId="0" fontId="8" fillId="0" borderId="1" xfId="2" applyFont="1" applyFill="1" applyBorder="1" applyAlignment="1">
      <alignment horizontal="center" vertical="center" wrapText="1"/>
    </xf>
    <xf numFmtId="3" fontId="8" fillId="0" borderId="1" xfId="2" applyNumberFormat="1" applyFont="1" applyFill="1" applyBorder="1" applyAlignment="1">
      <alignment horizontal="center" vertical="center" wrapText="1"/>
    </xf>
    <xf numFmtId="9" fontId="8" fillId="0" borderId="1" xfId="1" applyFont="1" applyFill="1" applyBorder="1" applyAlignment="1">
      <alignment horizontal="center" vertical="center" wrapText="1"/>
    </xf>
    <xf numFmtId="3" fontId="5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vertical="center" wrapText="1"/>
    </xf>
    <xf numFmtId="0" fontId="5" fillId="0" borderId="1" xfId="2" applyFont="1" applyFill="1" applyBorder="1" applyAlignment="1">
      <alignment horizontal="center" vertical="center" wrapText="1"/>
    </xf>
    <xf numFmtId="9" fontId="5" fillId="0" borderId="1" xfId="1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vertical="center" wrapText="1"/>
    </xf>
    <xf numFmtId="0" fontId="11" fillId="0" borderId="1" xfId="2" applyFont="1" applyFill="1" applyBorder="1" applyAlignment="1">
      <alignment horizontal="center" vertical="center"/>
    </xf>
    <xf numFmtId="0" fontId="9" fillId="0" borderId="1" xfId="2" applyFont="1" applyFill="1" applyBorder="1" applyAlignment="1">
      <alignment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3" fillId="2" borderId="1" xfId="3" applyFont="1" applyFill="1" applyBorder="1" applyAlignment="1">
      <alignment vertical="center" wrapText="1"/>
    </xf>
    <xf numFmtId="0" fontId="6" fillId="0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3" fontId="15" fillId="0" borderId="1" xfId="2" applyNumberFormat="1" applyFont="1" applyFill="1" applyBorder="1" applyAlignment="1">
      <alignment horizontal="center" vertical="center" wrapText="1"/>
    </xf>
    <xf numFmtId="3" fontId="9" fillId="0" borderId="1" xfId="2" applyNumberFormat="1" applyFont="1" applyFill="1" applyBorder="1" applyAlignment="1">
      <alignment horizontal="center" vertical="center" wrapText="1"/>
    </xf>
    <xf numFmtId="9" fontId="9" fillId="0" borderId="1" xfId="1" applyFont="1" applyFill="1" applyBorder="1" applyAlignment="1">
      <alignment horizontal="center" vertical="center" wrapText="1"/>
    </xf>
    <xf numFmtId="0" fontId="7" fillId="0" borderId="0" xfId="2" applyFont="1" applyFill="1"/>
    <xf numFmtId="0" fontId="11" fillId="0" borderId="0" xfId="2" applyFont="1" applyFill="1"/>
    <xf numFmtId="0" fontId="14" fillId="2" borderId="1" xfId="3" applyFont="1" applyFill="1" applyBorder="1" applyAlignment="1">
      <alignment vertical="center" wrapText="1"/>
    </xf>
    <xf numFmtId="0" fontId="11" fillId="0" borderId="0" xfId="2" applyFont="1" applyFill="1" applyAlignment="1">
      <alignment vertical="center"/>
    </xf>
    <xf numFmtId="2" fontId="11" fillId="0" borderId="1" xfId="2" applyNumberFormat="1" applyFont="1" applyFill="1" applyBorder="1" applyAlignment="1">
      <alignment horizontal="center" vertical="center"/>
    </xf>
    <xf numFmtId="164" fontId="16" fillId="2" borderId="1" xfId="3" applyNumberFormat="1" applyFont="1" applyFill="1" applyBorder="1" applyAlignment="1">
      <alignment horizontal="center" vertical="center"/>
    </xf>
    <xf numFmtId="164" fontId="17" fillId="2" borderId="1" xfId="3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/>
    </xf>
    <xf numFmtId="0" fontId="18" fillId="0" borderId="0" xfId="2" applyFont="1" applyFill="1" applyAlignment="1">
      <alignment vertical="center"/>
    </xf>
    <xf numFmtId="164" fontId="16" fillId="0" borderId="3" xfId="4" applyNumberFormat="1" applyFont="1" applyFill="1" applyBorder="1" applyAlignment="1">
      <alignment horizontal="center" vertical="center"/>
    </xf>
    <xf numFmtId="164" fontId="19" fillId="2" borderId="1" xfId="3" applyNumberFormat="1" applyFont="1" applyFill="1" applyBorder="1" applyAlignment="1">
      <alignment horizontal="center" vertical="center"/>
    </xf>
    <xf numFmtId="0" fontId="2" fillId="0" borderId="0" xfId="2" applyFont="1" applyFill="1" applyAlignment="1">
      <alignment horizontal="center" vertical="center"/>
    </xf>
    <xf numFmtId="49" fontId="11" fillId="0" borderId="1" xfId="2" applyNumberFormat="1" applyFont="1" applyFill="1" applyBorder="1" applyAlignment="1">
      <alignment horizontal="center" vertical="center"/>
    </xf>
    <xf numFmtId="49" fontId="6" fillId="0" borderId="1" xfId="2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/>
    </xf>
    <xf numFmtId="0" fontId="5" fillId="0" borderId="1" xfId="0" applyFont="1" applyBorder="1"/>
    <xf numFmtId="49" fontId="2" fillId="0" borderId="1" xfId="2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49" fontId="18" fillId="0" borderId="1" xfId="2" applyNumberFormat="1" applyFont="1" applyFill="1" applyBorder="1" applyAlignment="1">
      <alignment horizontal="center" vertical="center"/>
    </xf>
    <xf numFmtId="0" fontId="20" fillId="0" borderId="0" xfId="2" applyFont="1" applyFill="1" applyAlignment="1">
      <alignment horizontal="center" vertical="center" wrapText="1"/>
    </xf>
  </cellXfs>
  <cellStyles count="5">
    <cellStyle name="Обычный" xfId="0" builtinId="0"/>
    <cellStyle name="Обычный 2 2" xfId="3"/>
    <cellStyle name="Обычный 29" xfId="2"/>
    <cellStyle name="Обычный 4" xfId="4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99" Type="http://schemas.openxmlformats.org/officeDocument/2006/relationships/externalLink" Target="externalLinks/externalLink298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304" Type="http://schemas.openxmlformats.org/officeDocument/2006/relationships/externalLink" Target="externalLinks/externalLink303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07.xml"/><Relationship Id="rId315" Type="http://schemas.openxmlformats.org/officeDocument/2006/relationships/theme" Target="theme/theme1.xml"/><Relationship Id="rId54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60.xml"/><Relationship Id="rId217" Type="http://schemas.openxmlformats.org/officeDocument/2006/relationships/externalLink" Target="externalLinks/externalLink216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65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29.xml"/><Relationship Id="rId172" Type="http://schemas.openxmlformats.org/officeDocument/2006/relationships/externalLink" Target="externalLinks/externalLink171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16" Type="http://schemas.openxmlformats.org/officeDocument/2006/relationships/styles" Target="styles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externalLink" Target="externalLinks/externalLink291.xml"/><Relationship Id="rId306" Type="http://schemas.openxmlformats.org/officeDocument/2006/relationships/externalLink" Target="externalLinks/externalLink305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317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externalLink" Target="externalLinks/externalLink292.xml"/><Relationship Id="rId307" Type="http://schemas.openxmlformats.org/officeDocument/2006/relationships/externalLink" Target="externalLinks/externalLink306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318" Type="http://schemas.openxmlformats.org/officeDocument/2006/relationships/calcChain" Target="calcChain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externalLink" Target="externalLinks/externalLink293.xml"/><Relationship Id="rId308" Type="http://schemas.openxmlformats.org/officeDocument/2006/relationships/externalLink" Target="externalLinks/externalLink307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95" Type="http://schemas.openxmlformats.org/officeDocument/2006/relationships/externalLink" Target="externalLinks/externalLink294.xml"/><Relationship Id="rId309" Type="http://schemas.openxmlformats.org/officeDocument/2006/relationships/externalLink" Target="externalLinks/externalLink308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310" Type="http://schemas.openxmlformats.org/officeDocument/2006/relationships/externalLink" Target="externalLinks/externalLink309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296" Type="http://schemas.openxmlformats.org/officeDocument/2006/relationships/externalLink" Target="externalLinks/externalLink295.xml"/><Relationship Id="rId300" Type="http://schemas.openxmlformats.org/officeDocument/2006/relationships/externalLink" Target="externalLinks/externalLink299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311" Type="http://schemas.openxmlformats.org/officeDocument/2006/relationships/externalLink" Target="externalLinks/externalLink310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297" Type="http://schemas.openxmlformats.org/officeDocument/2006/relationships/externalLink" Target="externalLinks/externalLink296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301" Type="http://schemas.openxmlformats.org/officeDocument/2006/relationships/externalLink" Target="externalLinks/externalLink300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312" Type="http://schemas.openxmlformats.org/officeDocument/2006/relationships/externalLink" Target="externalLinks/externalLink311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98" Type="http://schemas.openxmlformats.org/officeDocument/2006/relationships/externalLink" Target="externalLinks/externalLink297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302" Type="http://schemas.openxmlformats.org/officeDocument/2006/relationships/externalLink" Target="externalLinks/externalLink30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313" Type="http://schemas.openxmlformats.org/officeDocument/2006/relationships/externalLink" Target="externalLinks/externalLink312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303" Type="http://schemas.openxmlformats.org/officeDocument/2006/relationships/externalLink" Target="externalLinks/externalLink302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314" Type="http://schemas.openxmlformats.org/officeDocument/2006/relationships/externalLink" Target="externalLinks/externalLink313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Relationship Id="rId33" Type="http://schemas.openxmlformats.org/officeDocument/2006/relationships/externalLink" Target="externalLinks/externalLink32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75" Type="http://schemas.openxmlformats.org/officeDocument/2006/relationships/externalLink" Target="externalLinks/externalLink74.xml"/><Relationship Id="rId140" Type="http://schemas.openxmlformats.org/officeDocument/2006/relationships/externalLink" Target="externalLinks/externalLink139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91" Type="http://schemas.openxmlformats.org/officeDocument/2006/relationships/externalLink" Target="externalLinks/externalLink290.xml"/><Relationship Id="rId305" Type="http://schemas.openxmlformats.org/officeDocument/2006/relationships/externalLink" Target="externalLinks/externalLink304.xml"/><Relationship Id="rId44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50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49" Type="http://schemas.openxmlformats.org/officeDocument/2006/relationships/externalLink" Target="externalLinks/externalLink24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3\economic\&#1053;&#1086;&#1074;&#1072;&#1103;%20&#1087;&#1072;&#1087;&#1082;&#1072;\Misha\AES-Telasi\Budgets\Projections%20for%202001\PROGRAM%20FILES\FIRSTCLASS\Download\My%20Documents\Budget\Budget\Budget%20with%20Provisions%20Recovered%20199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ARCHIVOS\PLANILLA\APP99\REVENU9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Misha\AES-Telasi\GCG%20Reports\2001\April%2001\Hyperion\Hyperion%20April%20Consolidated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F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0;&#1044;&#1046;&#1045;&#1058;_&#1050;&#1040;&#1041;&#1056;&#1045;_2002_21122002_&#1082;&#1086;&#1085;&#1089;&#1086;&#108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ddd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S-Terekhov\Local%20Settings\Temporary%20Internet%20Files\OLK21\&#1092;&#1077;&#1074;%202002\&#1044;&#1041;&#1057;&#1055;_02_%20200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2013-2015_&#1055;&#1056;_&#1050;&#1086;&#1088;&#1088;&#1077;&#1082;&#1090;&#1080;&#1088;&#1086;&#1074;&#1082;&#1072;%201\1.%20&#1050;&#1086;&#1085;&#1089;&#1086;&#1083;&#1080;&#1076;&#1072;&#1094;&#1080;&#1103;\&#1055;&#1056;%20&#1085;&#1072;%202013-2017&#1075;&#1075;\&#1055;&#1086;&#1076;&#1087;&#1080;&#1089;&#1072;&#1085;&#1085;&#1099;&#1081;%20&#1055;&#1056;%20&#1085;&#1072;%202013-2017&#1075;&#1075;\&#1050;&#1091;&#1089;&#1082;&#1086;&#1074;&#1091;%20&#1087;&#1086;%20&#1048;&#1054;%20&#1085;&#1072;%202012%20&#1075;&#1086;&#1076;\&#1044;&#1056;&#1054;\Users\&#1040;&#1041;&#1048;\Desktop\last3\&#1055;&#1088;&#1080;&#1082;&#1072;&#1079;_182\form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6;&#1090;&#1088;&#1077;&#1073;&#1080;&#1090;&#1077;&#1083;&#1080;%20&#1101;&#1083;&#1101;&#1085;%202005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.%20&#1055;&#1072;&#1082;&#1077;&#1090;%20&#1085;&#1072;%20&#1077;&#1078;&#1077;&#1082;&#1074;&#1072;&#1088;&#1090;&#1072;&#1083;&#1100;&#1085;&#1086;&#1081;%20&#1086;&#1089;&#1085;&#1086;&#1074;&#1077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6;&#1043;&#1056;&#1069;&#1057;%20&#1079;&#1072;%2009.02.06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0;&#1074;_&#1092;&#1086;&#1088;&#1084;&#1099;_2008_&#1084;&#1077;&#1089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52;&#1086;&#1080;%20&#1076;&#1086;&#1082;&#1091;&#1084;&#1077;&#1085;&#1090;&#1099;\&#1044;&#1077;&#1082;&#1072;&#1073;&#1088;&#1100;new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lena.shamorova\&#1056;&#1072;&#1073;&#1086;&#1095;&#1080;&#1081;%20&#1089;&#1090;&#1086;&#1083;\!&#1055;&#1051;&#1040;&#1053;%20&#1043;&#1047;%202013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88;&#1072;&#1085;&#1077;&#1085;&#1080;&#1077;%20&#1084;&#1072;&#1079;&#1091;&#1090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6;&#1090;&#1088;&#1077;&#1073;&#1080;&#1090;&#1077;&#1083;&#1080;%20&#1101;&#1083;&#1101;&#1085;%202006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41;&#1040;/&#1058;&#1072;&#1088;&#1080;&#1092;&#1085;&#1072;&#1103;%20&#1075;&#1088;&#1091;&#1087;&#1087;&#1072;/&#1058;&#1072;&#1088;&#1080;&#1092;%202016/&#1048;&#1089;&#1087;&#1086;&#1083;&#1085;&#1077;&#1085;&#1080;&#1077;%20&#1058;&#1057;%202016&#1075;/&#1047;&#1072;&#1097;&#1080;&#1090;&#1072;%20&#1058;&#1057;%202016&#1075;/&#1054;&#1090;&#1095;&#1077;&#1090;%20&#1087;&#1086;%20&#1058;&#1057;%20%20&#1050;&#1086;&#1084;.&#1091;&#1089;&#1083;&#1091;&#1075;&#1080;%20-%20&#1087;&#1088;&#1080;&#1095;&#1080;&#1085;&#1099;%20&#1086;&#1090;&#1082;&#1083;&#1086;&#1085;&#1077;&#1085;&#1080;&#1103;%202016&#1075;.%20&#1092;&#1080;&#1085;&#1072;&#1083;%2017%2003%202017&#1075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81;%20&#1089;&#1090;&#1086;&#1083;\&#1052;&#1086;&#1076;&#1077;&#1083;&#110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wp_draf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Telasi_Budget_2003_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81;%20&#1089;&#1090;&#1086;&#1083;\&#1060;&#1080;&#1085;&#1072;&#1085;&#1089;&#1099;\&#1052;&#1086;&#1080;%20&#1076;&#1086;&#1082;&#1091;&#1084;&#1077;&#1085;&#1090;&#1099;\&#1055;&#1088;&#1086;&#1077;&#1082;&#1090;&#1099;\Atyrau%20Hotel\BPAtyrau%20Hotel_13\WINDOWS\TEMP\Istan10years%20forre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ha\January%2001\13%20mnth%20excl%20dec99%20&amp;%20consoli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CO_12_2010%20&#1058;&#1069;&#1055;_10_01_11_&#1092;&#1072;&#1082;&#1090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7_1"/>
      <sheetName val="Gas1999"/>
      <sheetName val="èç ñå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IS"/>
      <sheetName val="finbal10"/>
      <sheetName val="Comp06"/>
      <sheetName val="11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63">
          <cell r="F63">
            <v>28300000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heet2"/>
      <sheetName val="Balance Sheet"/>
      <sheetName val="Income"/>
      <sheetName val="Sheet1"/>
      <sheetName val="CA"/>
      <sheetName val="Hypload"/>
      <sheetName val="Balance Summary"/>
      <sheetName val="Income Summary"/>
      <sheetName val="FAS 133"/>
      <sheetName val="Notes"/>
      <sheetName val="SRHBV"/>
      <sheetName val="Minority"/>
      <sheetName val="Policy"/>
      <sheetName val="Adj"/>
      <sheetName val="Code"/>
      <sheetName val="1"/>
      <sheetName val="Precios"/>
      <sheetName val="CPI"/>
      <sheetName val="IS"/>
      <sheetName val="Non-Statistical Sampl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1NK"/>
      <sheetName val="form"/>
      <sheetName val="Financial ratios А3"/>
      <sheetName val="2_2 ОтклОТМ"/>
      <sheetName val="1_3_2 ОТМ"/>
      <sheetName val="XLR_NoRangeSheet"/>
      <sheetName val="1"/>
      <sheetName val="фот пп2000разбивка"/>
      <sheetName val="Production_Ref Q-1-3"/>
      <sheetName val="из сем"/>
      <sheetName val="I. Прогноз доходов"/>
      <sheetName val="Production_ref_Q4"/>
      <sheetName val="Sales-COS"/>
      <sheetName val="PP&amp;E mvt for 2003"/>
      <sheetName val="ЗАО_н.ит"/>
      <sheetName val="#ССЫЛКА"/>
      <sheetName val="ЗАО_мес"/>
      <sheetName val="Non-Statistical Sampling Master"/>
      <sheetName val="Global Data"/>
      <sheetName val="SMSTemp"/>
      <sheetName val="A-20"/>
      <sheetName val="U2 775 - COGS comparison per su"/>
      <sheetName val="Precios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2006 AJE RJE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INSTRUCTIONS"/>
      <sheetName val="1"/>
      <sheetName val="без НД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2006 AJE RJE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INSTRUCTIONS"/>
      <sheetName val="1"/>
      <sheetName val="без Н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Royalty"/>
      <sheetName val="Данные"/>
      <sheetName val="Собственный капитал"/>
      <sheetName val="Transportation Services"/>
      <sheetName val="Summary"/>
      <sheetName val="Workover service"/>
      <sheetName val="Utilities Expense"/>
      <sheetName val="2.2 ОтклОТМ"/>
      <sheetName val="1.3.2 ОТМ"/>
      <sheetName val="Предпр"/>
      <sheetName val="ЦентрЗатр"/>
      <sheetName val="ЕдИзм"/>
      <sheetName val="L-1"/>
      <sheetName val="Test of FA Installation"/>
      <sheetName val="Additions"/>
      <sheetName val="14.1.2.2.(Услуги связи)"/>
      <sheetName val="7.1"/>
      <sheetName val="Def"/>
      <sheetName val="- 1 -"/>
      <sheetName val="Ôîðìà2"/>
      <sheetName val="Ñîáñòâåííûé êàïèòàë"/>
      <sheetName val="ставки"/>
      <sheetName val="Inventory Count Sheet"/>
      <sheetName val="VLOOKUP"/>
      <sheetName val="INPUTMASTER"/>
      <sheetName val="Financial ratios А3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депозиты"/>
      <sheetName val="ремонтТ9"/>
      <sheetName val="Статьи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2.2 ОтклОТМ"/>
      <sheetName val="1.3.2 ОТМ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  <sheetName val="6 NK"/>
      <sheetName val="PP&amp;E mvt for 200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/>
      <sheetData sheetId="1" refreshError="1">
        <row r="13">
          <cell r="D13">
            <v>1994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</row>
        <row r="4">
          <cell r="B4">
            <v>20</v>
          </cell>
        </row>
        <row r="5">
          <cell r="B5">
            <v>30</v>
          </cell>
        </row>
        <row r="6">
          <cell r="B6">
            <v>35</v>
          </cell>
        </row>
        <row r="7">
          <cell r="B7">
            <v>39.057534246575344</v>
          </cell>
        </row>
        <row r="8">
          <cell r="B8">
            <v>45</v>
          </cell>
        </row>
        <row r="9">
          <cell r="B9">
            <v>50</v>
          </cell>
        </row>
        <row r="10">
          <cell r="B10">
            <v>53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</sheetData>
      <sheetData sheetId="10">
        <row r="3">
          <cell r="Q3">
            <v>3075554.5754000004</v>
          </cell>
        </row>
        <row r="97">
          <cell r="R97">
            <v>3045103.54</v>
          </cell>
        </row>
        <row r="98">
          <cell r="R98">
            <v>3055103.54</v>
          </cell>
        </row>
        <row r="99">
          <cell r="R99">
            <v>3065103.54</v>
          </cell>
        </row>
        <row r="100">
          <cell r="R100">
            <v>3075103.54</v>
          </cell>
        </row>
        <row r="101">
          <cell r="R101">
            <v>3085103.54</v>
          </cell>
        </row>
        <row r="102">
          <cell r="R102">
            <v>3095103.54</v>
          </cell>
        </row>
        <row r="103">
          <cell r="R103">
            <v>3105103.54</v>
          </cell>
        </row>
        <row r="104">
          <cell r="R104">
            <v>3115103.54</v>
          </cell>
        </row>
        <row r="105"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АлЭС"/>
      <sheetName val="гсм"/>
      <sheetName val="Форма2"/>
      <sheetName val="Форма1"/>
      <sheetName val="свод"/>
      <sheetName val="групп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без НД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ЯНВАРЬ"/>
      <sheetName val="АПК реформа"/>
      <sheetName val="XREF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свод"/>
      <sheetName val="из сем"/>
      <sheetName val="Б.мчас (П)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АПК реформа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 refreshError="1"/>
      <sheetData sheetId="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PP&amp;E mvt for 2003"/>
      <sheetName val="ОТиТБ"/>
      <sheetName val="факт 2005 г."/>
      <sheetName val="Преискурант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Форма2"/>
    </sheetNames>
    <sheetDataSet>
      <sheetData sheetId="0"/>
      <sheetData sheetId="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</sheetNames>
    <sheetDataSet>
      <sheetData sheetId="0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00"/>
      <sheetName val="balans 3"/>
      <sheetName val="Ден потоки"/>
      <sheetName val="З"/>
      <sheetName val="Лист1"/>
      <sheetName val="1.411.1"/>
      <sheetName val="ОТиТБ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Haul cons"/>
      <sheetName val="Распределение прибыли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Assumptions"/>
      <sheetName val="эксп"/>
      <sheetName val="Income $"/>
      <sheetName val="Текущие цены"/>
      <sheetName val="рабочий"/>
      <sheetName val="окраска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Ф3"/>
      <sheetName val="3.ФОТ"/>
      <sheetName val="ФС-75"/>
      <sheetName val="ФСМн "/>
      <sheetName val="ФХ "/>
      <sheetName val="ФХС-40 "/>
      <sheetName val="ФХС-48 "/>
      <sheetName val="Бюдж-тенге"/>
      <sheetName val="Лист2"/>
      <sheetName val="Книга1"/>
      <sheetName val="5NK 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нефти4"/>
      <sheetName val="поставкасравн13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Financial ratios А3"/>
      <sheetName val="из сем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</sheetNames>
    <sheetDataSet>
      <sheetData sheetId="0">
        <row r="1">
          <cell r="G1" t="str">
            <v/>
          </cell>
        </row>
      </sheetData>
      <sheetData sheetId="1"/>
      <sheetData sheetId="2">
        <row r="1">
          <cell r="G1" t="str">
            <v/>
          </cell>
        </row>
      </sheetData>
      <sheetData sheetId="3"/>
      <sheetData sheetId="4">
        <row r="1">
          <cell r="G1" t="str">
            <v/>
          </cell>
        </row>
      </sheetData>
      <sheetData sheetId="5"/>
      <sheetData sheetId="6">
        <row r="1">
          <cell r="G1" t="str">
            <v/>
          </cell>
        </row>
      </sheetData>
      <sheetData sheetId="7"/>
      <sheetData sheetId="8">
        <row r="1">
          <cell r="G1" t="str">
            <v/>
          </cell>
        </row>
      </sheetData>
      <sheetData sheetId="9"/>
      <sheetData sheetId="10">
        <row r="1">
          <cell r="G1" t="str">
            <v/>
          </cell>
        </row>
      </sheetData>
      <sheetData sheetId="11"/>
      <sheetData sheetId="12">
        <row r="1">
          <cell r="G1" t="str">
            <v/>
          </cell>
        </row>
      </sheetData>
      <sheetData sheetId="13"/>
      <sheetData sheetId="14">
        <row r="1">
          <cell r="G1" t="str">
            <v/>
          </cell>
        </row>
      </sheetData>
      <sheetData sheetId="15"/>
      <sheetData sheetId="16">
        <row r="1">
          <cell r="G1" t="str">
            <v/>
          </cell>
        </row>
      </sheetData>
      <sheetData sheetId="17"/>
      <sheetData sheetId="18">
        <row r="1">
          <cell r="G1" t="str">
            <v/>
          </cell>
        </row>
      </sheetData>
      <sheetData sheetId="19"/>
      <sheetData sheetId="20">
        <row r="1">
          <cell r="G1" t="str">
            <v/>
          </cell>
        </row>
      </sheetData>
      <sheetData sheetId="21"/>
      <sheetData sheetId="22">
        <row r="1">
          <cell r="G1" t="str">
            <v xml:space="preserve"> </v>
          </cell>
        </row>
      </sheetData>
      <sheetData sheetId="23"/>
      <sheetData sheetId="24">
        <row r="1">
          <cell r="G1" t="str">
            <v/>
          </cell>
        </row>
      </sheetData>
      <sheetData sheetId="25"/>
      <sheetData sheetId="26">
        <row r="1">
          <cell r="G1" t="str">
            <v/>
          </cell>
        </row>
      </sheetData>
      <sheetData sheetId="27"/>
      <sheetData sheetId="28">
        <row r="1">
          <cell r="G1" t="str">
            <v/>
          </cell>
        </row>
      </sheetData>
      <sheetData sheetId="29"/>
      <sheetData sheetId="30">
        <row r="1">
          <cell r="G1" t="str">
            <v/>
          </cell>
        </row>
      </sheetData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 refreshError="1"/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/>
      <sheetData sheetId="9"/>
      <sheetData sheetId="10"/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1БК"/>
      <sheetName val="2БК"/>
      <sheetName val="3БК"/>
      <sheetName val="7БК"/>
      <sheetName val="1ГО"/>
      <sheetName val="2ГО"/>
      <sheetName val="Персонал"/>
      <sheetName val="Справка"/>
      <sheetName val="Dictionaries"/>
    </sheetNames>
    <sheetDataSet>
      <sheetData sheetId="0" refreshError="1"/>
      <sheetData sheetId="1" refreshError="1">
        <row r="4">
          <cell r="D4" t="str">
            <v>__  квартал 200х 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form"/>
      <sheetName val="7.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Бюджет"/>
      <sheetName val="ЕдИзм"/>
      <sheetName val="Предпр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Форма3.6"/>
      <sheetName val="Справочник"/>
      <sheetName val="14_1_2_2__Услуги связи_"/>
      <sheetName val="Treatment Summary"/>
      <sheetName val="Пром1"/>
      <sheetName val="1Утв ТК  Capex 07 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Форма2"/>
      <sheetName val="NPV"/>
      <sheetName val="из сем"/>
      <sheetName val="#ССЫЛКА"/>
      <sheetName val="поставка сравн13"/>
      <sheetName val="ОТиТБ"/>
      <sheetName val="Инв.вл тыс.ед"/>
      <sheetName val="Добыча нефти4"/>
      <sheetName val="IS"/>
      <sheetName val="Содержание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свод"/>
      <sheetName val="Дт-Кт"/>
      <sheetName val="1кв. "/>
      <sheetName val="2кв."/>
      <sheetName val="7.1"/>
      <sheetName val="Sheet1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данн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Пок"/>
      <sheetName val="Comp06"/>
      <sheetName val="Расчет2000Прямой"/>
      <sheetName val="Ф3"/>
      <sheetName val="Предпр"/>
      <sheetName val="3НК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Осн"/>
      <sheetName val="Gen Data"/>
      <sheetName val="Запрос"/>
      <sheetName val="month"/>
      <sheetName val="Sheet1"/>
      <sheetName val="топливо"/>
      <sheetName val="Потребители"/>
      <sheetName val="Пок"/>
      <sheetName val="всп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Ном"/>
      <sheetName val="Услуги"/>
    </sheetNames>
    <sheetDataSet>
      <sheetData sheetId="0" refreshError="1"/>
      <sheetData sheetId="1">
        <row r="1">
          <cell r="C1" t="str">
            <v>Наименование</v>
          </cell>
        </row>
        <row r="2">
          <cell r="C2" t="str">
            <v>Капитальный ремонт зданий и сооружений</v>
          </cell>
        </row>
        <row r="3">
          <cell r="C3" t="str">
            <v>Капитальный ремонт ПС</v>
          </cell>
        </row>
        <row r="4">
          <cell r="C4" t="str">
            <v>Капитальный ремонт ЛЭП</v>
          </cell>
        </row>
        <row r="5">
          <cell r="C5" t="str">
            <v>Капитальный ремонт транспорта</v>
          </cell>
        </row>
        <row r="6">
          <cell r="C6" t="str">
            <v>Капитальный ремонт компьютерной и орг.техники</v>
          </cell>
        </row>
        <row r="7">
          <cell r="C7" t="str">
            <v>Капитальный ремонт прочего оборудования и машин</v>
          </cell>
        </row>
        <row r="8">
          <cell r="C8" t="str">
            <v>Строительство зданий и сооружений</v>
          </cell>
        </row>
        <row r="9">
          <cell r="C9" t="str">
            <v>Строительство ПС</v>
          </cell>
        </row>
        <row r="10">
          <cell r="C10" t="str">
            <v>Строительство ЛЭП</v>
          </cell>
        </row>
        <row r="11">
          <cell r="C11" t="str">
            <v>Мероприятия по снижению ком.потерь</v>
          </cell>
        </row>
        <row r="12">
          <cell r="C12" t="str">
            <v>Строительство по экологическому менеджменту</v>
          </cell>
        </row>
        <row r="13">
          <cell r="C13" t="str">
            <v>Строительство прочего оборудования и машин</v>
          </cell>
        </row>
        <row r="14">
          <cell r="C14" t="str">
            <v>ПИР зданий и сооружений</v>
          </cell>
        </row>
        <row r="15">
          <cell r="C15" t="str">
            <v>ПИР ПС</v>
          </cell>
        </row>
        <row r="16">
          <cell r="C16" t="str">
            <v>ПИР ЛЭП</v>
          </cell>
        </row>
        <row r="17">
          <cell r="C17" t="str">
            <v>ПИР по экологическому менеджменту</v>
          </cell>
        </row>
        <row r="18">
          <cell r="C18" t="str">
            <v>Капитальные затраты по проекту АСКУЭ</v>
          </cell>
        </row>
        <row r="19">
          <cell r="C19" t="str">
            <v>Краткосрочные обязательства</v>
          </cell>
        </row>
        <row r="20">
          <cell r="C20" t="str">
            <v>Долгосрочные обязательства</v>
          </cell>
        </row>
        <row r="21">
          <cell r="C21" t="str">
            <v>Прочие обязательства - обеспечение конкурсных заявок</v>
          </cell>
        </row>
        <row r="22">
          <cell r="C22" t="str">
            <v>Прочие обязательства - обеспечение договоров</v>
          </cell>
        </row>
        <row r="23">
          <cell r="C23" t="str">
            <v>Прочие обязательства</v>
          </cell>
        </row>
        <row r="24">
          <cell r="C24" t="str">
            <v>Краткосрочные обязательства</v>
          </cell>
        </row>
        <row r="25">
          <cell r="C25" t="str">
            <v>Долгосрочные обязательства прочие</v>
          </cell>
        </row>
        <row r="26">
          <cell r="C26" t="str">
            <v>Прочие обязательства - обеспечение конкурсных заявок</v>
          </cell>
        </row>
        <row r="27">
          <cell r="C27" t="str">
            <v>Прочие обязательства - обеспечение договоров</v>
          </cell>
        </row>
        <row r="28">
          <cell r="C28" t="str">
            <v>Прочие обязательства - выплаты</v>
          </cell>
        </row>
        <row r="29">
          <cell r="C29" t="str">
            <v>Вознаграждение по лизингу</v>
          </cell>
        </row>
        <row r="30">
          <cell r="C30" t="str">
            <v>Покупная электроэнергия</v>
          </cell>
        </row>
        <row r="31">
          <cell r="C31" t="str">
            <v>Покупная электроэнергия прочие</v>
          </cell>
        </row>
        <row r="32">
          <cell r="C32" t="str">
            <v>Затраты на транзит эл/эн по магистральным сетям</v>
          </cell>
        </row>
        <row r="33">
          <cell r="C33" t="str">
            <v>Затраты на транзит эл/эн - прочие</v>
          </cell>
        </row>
        <row r="34">
          <cell r="C34" t="str">
            <v>Затраты на услуги КОРЭМ</v>
          </cell>
        </row>
        <row r="35">
          <cell r="C35" t="str">
            <v>Подача воды на Зайсанскую ГЭС</v>
          </cell>
        </row>
        <row r="36">
          <cell r="C36">
            <v>207070001</v>
          </cell>
        </row>
        <row r="37">
          <cell r="C37" t="str">
            <v>Ремонт зданий подряд. способом</v>
          </cell>
        </row>
        <row r="38">
          <cell r="C38" t="str">
            <v>Ремонт компьют. техники подряд. способом</v>
          </cell>
        </row>
        <row r="39">
          <cell r="C39" t="str">
            <v>Ремонт множит. и офисной техники подряд. способом</v>
          </cell>
        </row>
        <row r="40">
          <cell r="C40" t="str">
            <v>Ремонт приборов учета подрядным способом</v>
          </cell>
        </row>
        <row r="41">
          <cell r="C41" t="str">
            <v>Ремонт проч. оборудования подряд. способом</v>
          </cell>
        </row>
        <row r="42">
          <cell r="C42" t="str">
            <v>Ремонт транспорта подрядным способом</v>
          </cell>
        </row>
        <row r="43">
          <cell r="C43" t="str">
            <v>Ремонт передат. устройств подряд. способом</v>
          </cell>
        </row>
        <row r="44">
          <cell r="C44" t="str">
            <v>БЕНЗИН АИ-80</v>
          </cell>
        </row>
        <row r="45">
          <cell r="C45" t="str">
            <v>БЕНЗИН АИ-93</v>
          </cell>
        </row>
        <row r="46">
          <cell r="C46" t="str">
            <v>БЕНЗИН АИ-96</v>
          </cell>
        </row>
        <row r="47">
          <cell r="C47" t="str">
            <v>БЕНЗИН АИ-92</v>
          </cell>
        </row>
        <row r="48">
          <cell r="C48" t="str">
            <v>БЕНЗИН АИ-92/АИ-93 ТАЛОНЫ</v>
          </cell>
        </row>
        <row r="49">
          <cell r="C49" t="str">
            <v>БЕНЗИН АИ-98</v>
          </cell>
        </row>
        <row r="50">
          <cell r="C50" t="str">
            <v>БЕНЗИН АИ-80 ТАЛОНЫ</v>
          </cell>
        </row>
        <row r="51">
          <cell r="C51" t="str">
            <v>БЕНЗИН АИ-93 ТАЛОНЫ</v>
          </cell>
        </row>
        <row r="52">
          <cell r="C52" t="str">
            <v>БЕНЗИН АИ-96 по смарт-картам</v>
          </cell>
        </row>
        <row r="53">
          <cell r="C53" t="str">
            <v>БЕНЗИН АИ-95 СМАРТ-КАРТЫ</v>
          </cell>
        </row>
        <row r="54">
          <cell r="C54" t="str">
            <v>БЕНЗИН АИ-95 ТАЛОНЫ</v>
          </cell>
        </row>
        <row r="55">
          <cell r="C55" t="str">
            <v>ДИЗТОПЛИВО МЕЖСЕЗОННОЕ емкостное</v>
          </cell>
        </row>
        <row r="56">
          <cell r="C56" t="str">
            <v>ДИЗТОПЛИВО ЗИМНЕЕ ЕМКОСТНОЕ</v>
          </cell>
        </row>
        <row r="57">
          <cell r="C57" t="str">
            <v>ДИЗТОПЛИВО МЕЖСЕЗОННОЕ талоны</v>
          </cell>
        </row>
        <row r="58">
          <cell r="C58" t="str">
            <v>ДИЗТОПЛИВО ЗИМНЕЕ талоны</v>
          </cell>
        </row>
        <row r="59">
          <cell r="C59" t="str">
            <v>ДИЗТОПЛИВО ЛЕТНЕЕ талоны</v>
          </cell>
        </row>
        <row r="60">
          <cell r="C60" t="str">
            <v>ДИЗТОПЛИВО ЛЕТНЕЕ емкостное</v>
          </cell>
        </row>
        <row r="61">
          <cell r="C61" t="str">
            <v>ДИЗТОПЛИВО МЕЖСЕЗОННОЕ СМАРТ-КАРТЫ</v>
          </cell>
        </row>
        <row r="62">
          <cell r="C62" t="str">
            <v>ДИЗТОПЛИВО ЗИМНЕЕ СМАРТ-КАРТЫ</v>
          </cell>
        </row>
        <row r="63">
          <cell r="C63" t="str">
            <v>ПРОВОД А-16</v>
          </cell>
        </row>
        <row r="64">
          <cell r="C64" t="str">
            <v>ПРОВОД А-25</v>
          </cell>
        </row>
        <row r="65">
          <cell r="C65" t="str">
            <v>ПРОВОД А-35</v>
          </cell>
        </row>
        <row r="66">
          <cell r="C66" t="str">
            <v>ПРОВОД А-50</v>
          </cell>
        </row>
        <row r="67">
          <cell r="C67" t="str">
            <v>ПРОВОД А-70</v>
          </cell>
        </row>
        <row r="68">
          <cell r="C68" t="str">
            <v>ПРОВОД А-95</v>
          </cell>
        </row>
        <row r="69">
          <cell r="C69" t="str">
            <v>ПРОВОД А-120</v>
          </cell>
        </row>
        <row r="70">
          <cell r="C70" t="str">
            <v>ПРОВОД А-35 Б/У</v>
          </cell>
        </row>
        <row r="71">
          <cell r="C71" t="str">
            <v>ПРОВОД А-95 б/у</v>
          </cell>
        </row>
        <row r="72">
          <cell r="C72" t="str">
            <v>ПРОВОД А-70 б/у</v>
          </cell>
        </row>
        <row r="73">
          <cell r="C73" t="str">
            <v>ПРОВОД А-50 б/у</v>
          </cell>
        </row>
        <row r="74">
          <cell r="C74" t="str">
            <v>ПРОВОД А-25 б/у</v>
          </cell>
        </row>
        <row r="75">
          <cell r="C75" t="str">
            <v>ПРОВОД А-16 б/у</v>
          </cell>
        </row>
        <row r="76">
          <cell r="C76" t="str">
            <v>ПРОВОД АС-240 б/у</v>
          </cell>
        </row>
        <row r="77">
          <cell r="C77" t="str">
            <v>ПРОВОД АС-25/4,2</v>
          </cell>
        </row>
        <row r="78">
          <cell r="C78" t="str">
            <v>ПРОВОД АС-35/6,2</v>
          </cell>
        </row>
        <row r="79">
          <cell r="C79" t="str">
            <v>ПРОВОД АС-50/8,0</v>
          </cell>
        </row>
        <row r="80">
          <cell r="C80" t="str">
            <v>ПРОВОД АС-70/11,0</v>
          </cell>
        </row>
        <row r="81">
          <cell r="C81" t="str">
            <v>ПРОВОД АС-95/16,0</v>
          </cell>
        </row>
        <row r="82">
          <cell r="C82" t="str">
            <v>ПРОВОД АС-120/19,0 б/у</v>
          </cell>
        </row>
        <row r="83">
          <cell r="C83" t="str">
            <v>ПРОВОД АС-120 б/у</v>
          </cell>
        </row>
        <row r="84">
          <cell r="C84" t="str">
            <v>ПРОВОД АС-150/19,0</v>
          </cell>
        </row>
        <row r="85">
          <cell r="C85" t="str">
            <v>ПРОВОД АС-150/24,0</v>
          </cell>
        </row>
        <row r="86">
          <cell r="C86" t="str">
            <v>ПРОВОД АС-120/19</v>
          </cell>
        </row>
        <row r="87">
          <cell r="C87" t="str">
            <v>ПРОВОД АС-240/32</v>
          </cell>
        </row>
        <row r="88">
          <cell r="C88" t="str">
            <v>ПРОВОД АС-50 Б/У</v>
          </cell>
        </row>
        <row r="89">
          <cell r="C89" t="str">
            <v>ПРОВОД АС-95 б/у</v>
          </cell>
        </row>
        <row r="90">
          <cell r="C90" t="str">
            <v>ПРОВОД АС-70 б/у</v>
          </cell>
        </row>
        <row r="91">
          <cell r="C91" t="str">
            <v>ПРОВОД АС-35 Б/У</v>
          </cell>
        </row>
        <row r="92">
          <cell r="C92" t="str">
            <v>ПРОВОД МГ-25</v>
          </cell>
        </row>
        <row r="93">
          <cell r="C93" t="str">
            <v>ПРОВОД МГ-16</v>
          </cell>
        </row>
        <row r="94">
          <cell r="C94" t="str">
            <v>ПРОВОД МГ-25</v>
          </cell>
        </row>
        <row r="95">
          <cell r="C95" t="str">
            <v>ПРОВОД МГ Б/У</v>
          </cell>
        </row>
        <row r="96">
          <cell r="C96" t="str">
            <v>ПРОВОД ПС-35</v>
          </cell>
        </row>
        <row r="97">
          <cell r="C97" t="str">
            <v>ПРОВОД ПС-70</v>
          </cell>
        </row>
        <row r="98">
          <cell r="C98" t="str">
            <v>ГРОЗОТРОС</v>
          </cell>
        </row>
        <row r="99">
          <cell r="C99" t="str">
            <v>ГРОЗОТРОС Б/У</v>
          </cell>
        </row>
        <row r="100">
          <cell r="C100" t="str">
            <v>ПРОВОД АПВ 1Х2,5</v>
          </cell>
        </row>
        <row r="101">
          <cell r="C101" t="str">
            <v>ПРОВОД АПВ 1Х4</v>
          </cell>
        </row>
        <row r="102">
          <cell r="C102" t="str">
            <v>ПРОВОД АПВ 1Х6</v>
          </cell>
        </row>
        <row r="103">
          <cell r="C103" t="str">
            <v>ПРОВОД АПВ 1Х10</v>
          </cell>
        </row>
        <row r="104">
          <cell r="C104" t="str">
            <v>ПРОВОД АПВ 1Х16</v>
          </cell>
        </row>
        <row r="105">
          <cell r="C105" t="str">
            <v>ПРОВОД АПВ 1Х25</v>
          </cell>
        </row>
        <row r="106">
          <cell r="C106" t="str">
            <v>ПРОВОД АПВ 1Х35</v>
          </cell>
        </row>
        <row r="107">
          <cell r="C107" t="str">
            <v>ПРОВОД АПВ 1Х50</v>
          </cell>
        </row>
        <row r="108">
          <cell r="C108" t="str">
            <v>ПРОВОД АПВ 1Х70</v>
          </cell>
        </row>
        <row r="109">
          <cell r="C109" t="str">
            <v>ПРОВОД АПВ 1Х95</v>
          </cell>
        </row>
        <row r="110">
          <cell r="C110" t="str">
            <v>ПРОВОД АППВ 2Х2,5</v>
          </cell>
        </row>
        <row r="111">
          <cell r="C111" t="str">
            <v>ПРОВОД АППВ 2Х4,0</v>
          </cell>
        </row>
        <row r="112">
          <cell r="C112" t="str">
            <v>ПРОВОД АППВ 3Х2,5</v>
          </cell>
        </row>
        <row r="113">
          <cell r="C113" t="str">
            <v>ПРОВОД АППВ 3Х4,0</v>
          </cell>
        </row>
        <row r="114">
          <cell r="C114" t="str">
            <v>ПРОВОД ПВ-1 1Х1,5</v>
          </cell>
        </row>
        <row r="115">
          <cell r="C115" t="str">
            <v>ПРОВОД ПВ-1 1Х2,5</v>
          </cell>
        </row>
        <row r="116">
          <cell r="C116" t="str">
            <v>ПРОВОД ПВ-1 1Х10,0</v>
          </cell>
        </row>
        <row r="117">
          <cell r="C117" t="str">
            <v>ПРОВОД ПВ-1 1Х35,0</v>
          </cell>
        </row>
        <row r="118">
          <cell r="C118" t="str">
            <v>ПРОВОД ПВ-2 1Х1,5</v>
          </cell>
        </row>
        <row r="119">
          <cell r="C119" t="str">
            <v>ПРОВОД ПВ-3 1Х1,0</v>
          </cell>
        </row>
        <row r="120">
          <cell r="C120" t="str">
            <v>ПРОВОД ПВ-3 1Х1,5</v>
          </cell>
        </row>
        <row r="121">
          <cell r="C121" t="str">
            <v>ПРОВОД ПВ-3 1Х2,5</v>
          </cell>
        </row>
        <row r="122">
          <cell r="C122" t="str">
            <v>ПРОВОД ПВ-3 1Х4,0</v>
          </cell>
        </row>
        <row r="123">
          <cell r="C123" t="str">
            <v>ПРОВОД ПВ-3 1Х6,0</v>
          </cell>
        </row>
        <row r="124">
          <cell r="C124" t="str">
            <v>ПРОВОД ПВ-3 1Х10,0</v>
          </cell>
        </row>
        <row r="125">
          <cell r="C125" t="str">
            <v>ПРОВОД ПВ-3 1Х16,0</v>
          </cell>
        </row>
        <row r="126">
          <cell r="C126" t="str">
            <v>ПРОВОД ППВ 2Х2,5</v>
          </cell>
        </row>
        <row r="127">
          <cell r="C127" t="str">
            <v>ПРОВОД АВТ 2Х2,5</v>
          </cell>
        </row>
        <row r="128">
          <cell r="C128" t="str">
            <v>ПРОВОД АВТ 2Х6</v>
          </cell>
        </row>
        <row r="129">
          <cell r="C129" t="str">
            <v>ПРОВОД АВТ 2Х10</v>
          </cell>
        </row>
        <row r="130">
          <cell r="C130" t="str">
            <v>ПРОВОД АВТ 4Х6</v>
          </cell>
        </row>
        <row r="131">
          <cell r="C131" t="str">
            <v>ПРОВОД АВТ 4Х10</v>
          </cell>
        </row>
        <row r="132">
          <cell r="C132" t="str">
            <v>ПРОВОД ПЭТВ-2 0,14</v>
          </cell>
        </row>
        <row r="133">
          <cell r="C133" t="str">
            <v>ПРОВОД ПЭВ-2-1,4</v>
          </cell>
        </row>
        <row r="134">
          <cell r="C134" t="str">
            <v>ПРОВОД ПЭТВ-2 0,18</v>
          </cell>
        </row>
        <row r="135">
          <cell r="C135" t="str">
            <v>ПРОВОД ПЭТВ-2 0,20</v>
          </cell>
        </row>
        <row r="136">
          <cell r="C136" t="str">
            <v>ПРОВОД ПЭТВ-2 0,28</v>
          </cell>
        </row>
        <row r="137">
          <cell r="C137" t="str">
            <v>ПРОВОД ПЭТВ-2 0,355</v>
          </cell>
        </row>
        <row r="138">
          <cell r="C138" t="str">
            <v>ПРОВОД ПЭТВ-2 0,40</v>
          </cell>
        </row>
        <row r="139">
          <cell r="C139" t="str">
            <v>ПРОВОД ПЭТВ-2 0,315</v>
          </cell>
        </row>
        <row r="140">
          <cell r="C140" t="str">
            <v>ПРОВОД ПЭТВ-2 0,45</v>
          </cell>
        </row>
        <row r="141">
          <cell r="C141" t="str">
            <v>ПРОВОД ПЭТВ-2 0,48</v>
          </cell>
        </row>
        <row r="142">
          <cell r="C142" t="str">
            <v>ПРОВОД ПЭТВ-2 0,50</v>
          </cell>
        </row>
        <row r="143">
          <cell r="C143" t="str">
            <v>ПРОВОД ПЭТВ-2 0,53</v>
          </cell>
        </row>
        <row r="144">
          <cell r="C144" t="str">
            <v>ПРОВОД ПЭТВ-2 0,56</v>
          </cell>
        </row>
        <row r="145">
          <cell r="C145" t="str">
            <v>ПРОВОД ПЭТВ-2 0,67</v>
          </cell>
        </row>
        <row r="146">
          <cell r="C146" t="str">
            <v>ПРОВОД ПЭТВ-2 0,75</v>
          </cell>
        </row>
        <row r="147">
          <cell r="C147" t="str">
            <v>ПРОВОД ПЭТВ-2 0,80</v>
          </cell>
        </row>
        <row r="148">
          <cell r="C148" t="str">
            <v>ПРОВОД ПЭТВ-2 0,85</v>
          </cell>
        </row>
        <row r="149">
          <cell r="C149" t="str">
            <v>ПРОВОД ПЭТВ-2 0,63</v>
          </cell>
        </row>
        <row r="150">
          <cell r="C150" t="str">
            <v>ПРОВОД ПЭТВ-2 0,90</v>
          </cell>
        </row>
        <row r="151">
          <cell r="C151" t="str">
            <v>ПРОВОД ПЭТВ-2 0,95</v>
          </cell>
        </row>
        <row r="152">
          <cell r="C152" t="str">
            <v>ПРОВОД ПЭТВ-2 1,0</v>
          </cell>
        </row>
        <row r="153">
          <cell r="C153" t="str">
            <v>ПРОВОД ПЭТВ-2 1,06</v>
          </cell>
        </row>
        <row r="154">
          <cell r="C154" t="str">
            <v>ПРОВОД ПЭТВ-2 1,10</v>
          </cell>
        </row>
        <row r="155">
          <cell r="C155" t="str">
            <v>ПРОВОД ПЭТВ-2 1,15</v>
          </cell>
        </row>
        <row r="156">
          <cell r="C156" t="str">
            <v>ПРОВОД ПЭТВ-2 1,18</v>
          </cell>
        </row>
        <row r="157">
          <cell r="C157" t="str">
            <v>ПРОВОД ПЭТВ-2 1,25</v>
          </cell>
        </row>
        <row r="158">
          <cell r="C158" t="str">
            <v>ПРОВОД ПЭТВ-2 1,12</v>
          </cell>
        </row>
        <row r="159">
          <cell r="C159" t="str">
            <v>ПРОВОД ПЭТВ-2 1,60</v>
          </cell>
        </row>
        <row r="160">
          <cell r="C160" t="str">
            <v>ПРОВОД ПЭТВ-2 1,45</v>
          </cell>
        </row>
        <row r="161">
          <cell r="C161" t="str">
            <v>ПРОВОД ПЭТВ-2 0,38</v>
          </cell>
        </row>
        <row r="162">
          <cell r="C162" t="str">
            <v>ПРОВОД ПЭТВ-2 0,30</v>
          </cell>
        </row>
        <row r="163">
          <cell r="C163" t="str">
            <v>ПРОВОД ПЭТВ-2 0,77</v>
          </cell>
        </row>
        <row r="164">
          <cell r="C164" t="str">
            <v>ПРОВОД ПЭТВ-2 1,16</v>
          </cell>
        </row>
        <row r="165">
          <cell r="C165" t="str">
            <v>ПРОВОД ПЭТВ-2 1,5</v>
          </cell>
        </row>
        <row r="166">
          <cell r="C166" t="str">
            <v>ПРОВОД ПЭТВ-2 1,32</v>
          </cell>
        </row>
        <row r="167">
          <cell r="C167" t="str">
            <v>ПРОВОД ПЭТВ-2 2,25</v>
          </cell>
        </row>
        <row r="168">
          <cell r="C168" t="str">
            <v>ПРОВОД ПГВА 1,5</v>
          </cell>
        </row>
        <row r="169">
          <cell r="C169" t="str">
            <v>ПРОВОД ПГВА 2,5</v>
          </cell>
        </row>
        <row r="170">
          <cell r="C170" t="str">
            <v>ПРОВОД СИП-5 4Х50</v>
          </cell>
        </row>
        <row r="171">
          <cell r="C171" t="str">
            <v>ПРОВОД СИП-5 4Х95</v>
          </cell>
        </row>
        <row r="172">
          <cell r="C172" t="str">
            <v>ПРОВОД СИП-5 4Х35</v>
          </cell>
        </row>
        <row r="173">
          <cell r="C173" t="str">
            <v>ПРОВОД СИП-5 4Х70</v>
          </cell>
        </row>
        <row r="174">
          <cell r="C174" t="str">
            <v>ПРОВОД СИП-4 4Х35</v>
          </cell>
        </row>
        <row r="175">
          <cell r="C175" t="str">
            <v>ПРОВОД СИП-4 4Х16</v>
          </cell>
        </row>
        <row r="176">
          <cell r="C176" t="str">
            <v>ПРОВОД СИП-4 2Х16</v>
          </cell>
        </row>
        <row r="177">
          <cell r="C177" t="str">
            <v>ПРОВОД СИПс-4 4Х35</v>
          </cell>
        </row>
        <row r="178">
          <cell r="C178" t="str">
            <v>ПРОВОД СИПс-4 4Х95</v>
          </cell>
        </row>
        <row r="179">
          <cell r="C179" t="str">
            <v>ПРОВОД СИПс-4 4Х70</v>
          </cell>
        </row>
        <row r="180">
          <cell r="C180" t="str">
            <v>ПРОВОД КРВПМ 1Х2Х0.4</v>
          </cell>
        </row>
        <row r="181">
          <cell r="C181" t="str">
            <v>ПРОВОД КРВПМ 2Х2Х0.4</v>
          </cell>
        </row>
        <row r="182">
          <cell r="C182" t="str">
            <v>ПРОВОД КСПВ 2Х0,4</v>
          </cell>
        </row>
        <row r="183">
          <cell r="C183" t="str">
            <v>ПРОВОД КСПВ 4Х0,4</v>
          </cell>
        </row>
        <row r="184">
          <cell r="C184" t="str">
            <v>ПРОВОД  ШВВП 2х0,5</v>
          </cell>
        </row>
        <row r="185">
          <cell r="C185" t="str">
            <v>ПРОВОД ТЕЛЕФОННЫЙ ВИТОЙ С РАЗЪЕМАМИ RG9</v>
          </cell>
        </row>
        <row r="186">
          <cell r="C186" t="str">
            <v>ПРОВОД ТЕЛЕФОННЫЙ ЛИНЕЙНЫЙ С РАЗЪЕМАМИ RG11 (3м)</v>
          </cell>
        </row>
        <row r="187">
          <cell r="C187" t="str">
            <v>ПРОВОД П-274</v>
          </cell>
        </row>
        <row r="188">
          <cell r="C188" t="str">
            <v>ПРОВОД КРОССИРОВОЧНЫЙ ПКСВ 2х0,4</v>
          </cell>
        </row>
        <row r="189">
          <cell r="C189" t="str">
            <v>КАБЕЛЬ АВВГ-П 2Х2,5</v>
          </cell>
        </row>
        <row r="190">
          <cell r="C190" t="str">
            <v>КАБЕЛЬ АВВГ 2Х4</v>
          </cell>
        </row>
        <row r="191">
          <cell r="C191" t="str">
            <v>КАБЕЛЬ АВВГ-П 2Х6</v>
          </cell>
        </row>
        <row r="192">
          <cell r="C192" t="str">
            <v>КАБЕЛЬ АВВГ-П 2Х10</v>
          </cell>
        </row>
        <row r="193">
          <cell r="C193" t="str">
            <v>КАБЕЛЬ АВВГ 2Х16</v>
          </cell>
        </row>
        <row r="194">
          <cell r="C194" t="str">
            <v>КАБЕЛЬ АВВГ 3Х4</v>
          </cell>
        </row>
        <row r="195">
          <cell r="C195" t="str">
            <v>КАБЕЛЬ АВВГ 3Х25</v>
          </cell>
        </row>
        <row r="196">
          <cell r="C196" t="str">
            <v>КАБЕЛЬ АВВГ 3Х35</v>
          </cell>
        </row>
        <row r="197">
          <cell r="C197" t="str">
            <v>КАБЕЛЬ АВВГ 3Х16+1Х10</v>
          </cell>
        </row>
        <row r="198">
          <cell r="C198" t="str">
            <v>КАБЕЛЬ АВВГ 3Х25+1Х16</v>
          </cell>
        </row>
        <row r="199">
          <cell r="C199" t="str">
            <v>КАБЕЛЬ АВВГ 3Х50+1Х25</v>
          </cell>
        </row>
        <row r="200">
          <cell r="C200" t="str">
            <v>КАБЕЛЬ АВВГ 3Х70+1Х35</v>
          </cell>
        </row>
        <row r="201">
          <cell r="C201" t="str">
            <v>КАБЕЛЬ АВВГ 3Х95+1Х50</v>
          </cell>
        </row>
        <row r="202">
          <cell r="C202" t="str">
            <v>КАБЕЛЬ АВВГ 3Х120+1Х70</v>
          </cell>
        </row>
        <row r="203">
          <cell r="C203" t="str">
            <v>КАБЕЛЬ АВВГ 4Х2,5</v>
          </cell>
        </row>
        <row r="204">
          <cell r="C204" t="str">
            <v>КАБЕЛЬ АВВГ 4Х4</v>
          </cell>
        </row>
        <row r="205">
          <cell r="C205" t="str">
            <v>КАБЕЛЬ АВВГ 4Х6</v>
          </cell>
        </row>
        <row r="206">
          <cell r="C206" t="str">
            <v>КАБЕЛЬ АВВГ 4Х10</v>
          </cell>
        </row>
        <row r="207">
          <cell r="C207" t="str">
            <v>КАБЕЛЬ АВВГ 4Х25</v>
          </cell>
        </row>
        <row r="208">
          <cell r="C208" t="str">
            <v>КАБЕЛЬ АВВГ 4Х35</v>
          </cell>
        </row>
        <row r="209">
          <cell r="C209" t="str">
            <v>КАБЕЛЬ АВВГ 4Х50</v>
          </cell>
        </row>
        <row r="210">
          <cell r="C210" t="str">
            <v>КАБЕЛЬ АВВГ 4Х70</v>
          </cell>
        </row>
        <row r="211">
          <cell r="C211" t="str">
            <v>КАБЕЛЬ АВВГ 4Х95</v>
          </cell>
        </row>
        <row r="212">
          <cell r="C212" t="str">
            <v>КАБЕЛЬ АВВГ 4Х120</v>
          </cell>
        </row>
        <row r="213">
          <cell r="C213" t="str">
            <v>КАБЕЛЬ АВВГ 4Х150</v>
          </cell>
        </row>
        <row r="214">
          <cell r="C214" t="str">
            <v>КАБЕЛЬ АВВГ 4Х185</v>
          </cell>
        </row>
        <row r="215">
          <cell r="C215" t="str">
            <v>КАБЕЛЬ АВВГ 4Х240</v>
          </cell>
        </row>
        <row r="216">
          <cell r="C216" t="str">
            <v>КАБЕЛЬ АВВГ 2х2,5</v>
          </cell>
        </row>
        <row r="217">
          <cell r="C217" t="str">
            <v>КАБЕЛЬ АВВГ 2х6</v>
          </cell>
        </row>
        <row r="218">
          <cell r="C218" t="str">
            <v>КАБЕЛЬ АВВГ 3Х10+1Х6</v>
          </cell>
        </row>
        <row r="219">
          <cell r="C219" t="str">
            <v>КАБЕЛЬ АВВГ 5х2,5</v>
          </cell>
        </row>
        <row r="220">
          <cell r="C220" t="str">
            <v>КАБЕЛЬ АВВГ 3х10+1х6</v>
          </cell>
        </row>
        <row r="221">
          <cell r="C221" t="str">
            <v>КАБЕЛЬ АВВГ 3Х95+1Х70</v>
          </cell>
        </row>
        <row r="222">
          <cell r="C222" t="str">
            <v>КАБЕЛЬ ВВГ 2Х1,5</v>
          </cell>
        </row>
        <row r="223">
          <cell r="C223" t="str">
            <v>КАБЕЛЬ ВВГ 3Х1,0</v>
          </cell>
        </row>
        <row r="224">
          <cell r="C224" t="str">
            <v>КАБЕЛЬ ВВГ 3Х1,5</v>
          </cell>
        </row>
        <row r="225">
          <cell r="C225" t="str">
            <v>КАБЕЛЬ ВВГ 4Х2,5</v>
          </cell>
        </row>
        <row r="226">
          <cell r="C226" t="str">
            <v>КАБЕЛЬ ВВГ 4Х4</v>
          </cell>
        </row>
        <row r="227">
          <cell r="C227" t="str">
            <v>КАБЕЛЬ АКВВГ 10Х2,5</v>
          </cell>
        </row>
        <row r="228">
          <cell r="C228" t="str">
            <v>КАБЕЛЬ АКВВГ 27Х2,5</v>
          </cell>
        </row>
        <row r="229">
          <cell r="C229" t="str">
            <v>КАБЕЛЬ АКВВГ 37Х2,5</v>
          </cell>
        </row>
        <row r="230">
          <cell r="C230" t="str">
            <v>КАБЕЛЬ КВВГ 4Х1,5</v>
          </cell>
        </row>
        <row r="231">
          <cell r="C231" t="str">
            <v>КАБЕЛЬ КВВГ 7Х1,5</v>
          </cell>
        </row>
        <row r="232">
          <cell r="C232" t="str">
            <v>КАБЕЛЬ КВВГ 10Х1,5</v>
          </cell>
        </row>
        <row r="233">
          <cell r="C233" t="str">
            <v>КАБЕЛЬ КВВГ 14Х1,5</v>
          </cell>
        </row>
        <row r="234">
          <cell r="C234" t="str">
            <v>КАБЕЛЬ КВВГ 19Х1,5</v>
          </cell>
        </row>
        <row r="235">
          <cell r="C235" t="str">
            <v>КАБЕЛЬ КВВГ 4Х2,5</v>
          </cell>
        </row>
        <row r="236">
          <cell r="C236" t="str">
            <v>КАБЕЛЬ КВВГ 5Х2,5</v>
          </cell>
        </row>
        <row r="237">
          <cell r="C237" t="str">
            <v>КАБЕЛЬ КВВГ 7Х2,5</v>
          </cell>
        </row>
        <row r="238">
          <cell r="C238" t="str">
            <v>КАБЕЛЬ КВВГ 10Х2,5</v>
          </cell>
        </row>
        <row r="239">
          <cell r="C239" t="str">
            <v>КАБЕЛЬ КВВГ 14Х2,5</v>
          </cell>
        </row>
        <row r="240">
          <cell r="C240" t="str">
            <v>КАБЕЛЬ КВВГ 27Х1,5</v>
          </cell>
        </row>
        <row r="241">
          <cell r="C241" t="str">
            <v>КАБЕЛЬ КВВГ 4Х4</v>
          </cell>
        </row>
        <row r="242">
          <cell r="C242" t="str">
            <v>КАБЕЛЬ КВВБГ 10Х2,5</v>
          </cell>
        </row>
        <row r="243">
          <cell r="C243" t="str">
            <v>КАБЕЛЬ КОГ-1 1Х16</v>
          </cell>
        </row>
        <row r="244">
          <cell r="C244" t="str">
            <v>КАБЕЛЬ КОГ-1 1Х25</v>
          </cell>
        </row>
        <row r="245">
          <cell r="C245" t="str">
            <v>КАБЕЛЬ КОГ-1 1Х35</v>
          </cell>
        </row>
        <row r="246">
          <cell r="C246" t="str">
            <v>КАБЕЛЬ КОГ-1 1Х50</v>
          </cell>
        </row>
        <row r="247">
          <cell r="C247" t="str">
            <v>КАБЕЛЬ КГ 2Х1,5</v>
          </cell>
        </row>
        <row r="248">
          <cell r="C248" t="str">
            <v>КАБЕЛЬ КГ 2Х2,5</v>
          </cell>
        </row>
        <row r="249">
          <cell r="C249" t="str">
            <v>КАБЕЛЬ КГ 2Х4</v>
          </cell>
        </row>
        <row r="250">
          <cell r="C250" t="str">
            <v>КАБЕЛЬ КГ 2Х6</v>
          </cell>
        </row>
        <row r="251">
          <cell r="C251" t="str">
            <v>КАБЕЛЬ КГ 3Х4+1Х2,5</v>
          </cell>
        </row>
        <row r="252">
          <cell r="C252" t="str">
            <v>КАБЕЛЬ КГ 4Х1,5</v>
          </cell>
        </row>
        <row r="253">
          <cell r="C253" t="str">
            <v>КАБЕЛЬ КГ 4Х2,5</v>
          </cell>
        </row>
        <row r="254">
          <cell r="C254" t="str">
            <v>КАБЕЛЬ КГ 4Х4</v>
          </cell>
        </row>
        <row r="255">
          <cell r="C255" t="str">
            <v>КАБЕЛЬ КГ 4Х16</v>
          </cell>
        </row>
        <row r="256">
          <cell r="C256" t="str">
            <v>КАБЕЛЬ КГ 1Х50</v>
          </cell>
        </row>
        <row r="257">
          <cell r="C257" t="str">
            <v>КАБЕЛЬ АСБ-1 4Х70</v>
          </cell>
        </row>
        <row r="258">
          <cell r="C258" t="str">
            <v>КАБЕЛЬ АСБ-10 3Х50</v>
          </cell>
        </row>
        <row r="259">
          <cell r="C259" t="str">
            <v>КАБЕЛЬ АСБ-10 3Х70</v>
          </cell>
        </row>
        <row r="260">
          <cell r="C260" t="str">
            <v>КАБЕЛЬ АСБ-10 3Х95</v>
          </cell>
        </row>
        <row r="261">
          <cell r="C261" t="str">
            <v>КАБЕЛЬ АСБ-10 3Х120</v>
          </cell>
        </row>
        <row r="262">
          <cell r="C262" t="str">
            <v>КАБЕЛЬ АСБ-10 3Х150</v>
          </cell>
        </row>
        <row r="263">
          <cell r="C263" t="str">
            <v>КАБЕЛЬ АСБ-10 3Х185</v>
          </cell>
        </row>
        <row r="264">
          <cell r="C264" t="str">
            <v>КАБЕЛЬ АСБ-10 3Х240</v>
          </cell>
        </row>
        <row r="265">
          <cell r="C265" t="str">
            <v>КАБЕЛЬ ААБЛ-1 4Х95</v>
          </cell>
        </row>
        <row r="266">
          <cell r="C266" t="str">
            <v>КАБЕЛЬ ААБЛ-1 4Х120</v>
          </cell>
        </row>
        <row r="267">
          <cell r="C267" t="str">
            <v>КАБЕЛЬ ААБЛ-10 3Х35</v>
          </cell>
        </row>
        <row r="268">
          <cell r="C268" t="str">
            <v>КАБЕЛЬ ААБЛ-10 3Х50</v>
          </cell>
        </row>
        <row r="269">
          <cell r="C269" t="str">
            <v>КАБЕЛЬ ААБЛ-10 3Х70</v>
          </cell>
        </row>
        <row r="270">
          <cell r="C270" t="str">
            <v>КАБЕЛЬ ААБЛ-10 3Х240</v>
          </cell>
        </row>
        <row r="271">
          <cell r="C271" t="str">
            <v>КАБЕЛЬ UTP  5E-CAT 4 пары</v>
          </cell>
        </row>
        <row r="272">
          <cell r="C272" t="str">
            <v>КАБЕЛЬ РК 50-2-13</v>
          </cell>
        </row>
        <row r="273">
          <cell r="C273" t="str">
            <v>КАБЕЛЬ РК 75-4-11</v>
          </cell>
        </row>
        <row r="274">
          <cell r="C274" t="str">
            <v>КАБЕЛЬ РК 75-7-11</v>
          </cell>
        </row>
        <row r="275">
          <cell r="C275" t="str">
            <v>КАБЕЛЬ RG 213/50/9мм</v>
          </cell>
        </row>
        <row r="276">
          <cell r="C276" t="str">
            <v>Кабель РК 75-9-13АК</v>
          </cell>
        </row>
        <row r="277">
          <cell r="C277" t="str">
            <v>КАБЕЛЬ RG 58</v>
          </cell>
        </row>
        <row r="278">
          <cell r="C278" t="str">
            <v>КАБЕЛЬ ТСВ-30Х2Х0,4</v>
          </cell>
        </row>
        <row r="279">
          <cell r="C279" t="str">
            <v>КАБЕЛЬ КГхл 2х2,5</v>
          </cell>
        </row>
        <row r="280">
          <cell r="C280" t="str">
            <v>КАБЕЛЬ КГхл 3х1</v>
          </cell>
        </row>
        <row r="281">
          <cell r="C281" t="str">
            <v>КАБЕЛЬ КИПвЭП 1Х2Х0,78</v>
          </cell>
        </row>
        <row r="282">
          <cell r="C282" t="str">
            <v>КАБЕЛЬ КИПвЭП 1Х2Х0,75</v>
          </cell>
        </row>
        <row r="283">
          <cell r="C283" t="str">
            <v>КАБЕЛЬ РПШ 7Х1,5</v>
          </cell>
        </row>
        <row r="284">
          <cell r="C284" t="str">
            <v>КАБЕЛЬ КСПЭВ 4х0,5</v>
          </cell>
        </row>
        <row r="285">
          <cell r="C285" t="str">
            <v>КАБЕЛЬ АВВГ 4Х16</v>
          </cell>
        </row>
        <row r="286">
          <cell r="C286" t="str">
            <v>КАБЕЛЬ АВпВг 1Х95/16-10</v>
          </cell>
        </row>
        <row r="287">
          <cell r="C287" t="str">
            <v>КАТАНКА  Д.  6,0</v>
          </cell>
        </row>
        <row r="288">
          <cell r="C288" t="str">
            <v>КАТАНКА  Д.  6,5</v>
          </cell>
        </row>
        <row r="289">
          <cell r="C289" t="str">
            <v>КАТАНКА  Д.  8,0</v>
          </cell>
        </row>
        <row r="290">
          <cell r="C290" t="str">
            <v>ПРОВОЛОКА ПЛОМБИРОВОЧНАЯ СТАЛЬНАЯ</v>
          </cell>
        </row>
        <row r="291">
          <cell r="C291" t="str">
            <v>ПРОВОЛОКА НИХРОМ  Д.  0,4</v>
          </cell>
        </row>
        <row r="292">
          <cell r="C292" t="str">
            <v>ПРОВОЛОКА НИХРОМ  Д.  0,8</v>
          </cell>
        </row>
        <row r="293">
          <cell r="C293" t="str">
            <v>ПРОВОЛОКА КОЛЮЧАЯ ОЦИНКОВАННАЯ</v>
          </cell>
        </row>
        <row r="294">
          <cell r="C294" t="str">
            <v>ПРОВОЛОКА ВЯЗАЛЬНАЯ Д. 0,8</v>
          </cell>
        </row>
        <row r="295">
          <cell r="C295" t="str">
            <v>ПРОВОЛОКА СТАЛЬНАЯ СВАРОЧНАЯ СВ08Г2С 0,8ММ</v>
          </cell>
        </row>
        <row r="296">
          <cell r="C296" t="str">
            <v>ИЗОЛЯТОР ПС-70</v>
          </cell>
        </row>
        <row r="297">
          <cell r="C297" t="str">
            <v>ИЗОЛЯТОР ПС-70Е</v>
          </cell>
        </row>
        <row r="298">
          <cell r="C298" t="str">
            <v>ИЗОЛЯТОР ПСД-70Е</v>
          </cell>
        </row>
        <row r="299">
          <cell r="C299" t="str">
            <v>ИЗОЛЯТОР ПС-120Б</v>
          </cell>
        </row>
        <row r="300">
          <cell r="C300" t="str">
            <v>ИЗОЛЯТОР ПСВ-120Б</v>
          </cell>
        </row>
        <row r="301">
          <cell r="C301" t="str">
            <v>ИЗОЛЯТОР ПС-70 б/у</v>
          </cell>
        </row>
        <row r="302">
          <cell r="C302" t="str">
            <v>ИЗОЛЯТОР ПСД-70 б/у</v>
          </cell>
        </row>
        <row r="303">
          <cell r="C303" t="str">
            <v>ИЗОЛЯТОР ПС-120 Б/У</v>
          </cell>
        </row>
        <row r="304">
          <cell r="C304" t="str">
            <v>ИЗОЛЯТОР ПС-6А Б/У</v>
          </cell>
        </row>
        <row r="305">
          <cell r="C305" t="str">
            <v>ИЗОЛЯТОР U 70 BS</v>
          </cell>
        </row>
        <row r="306">
          <cell r="C306" t="str">
            <v>ИЗОЛЯТОР ШС-10</v>
          </cell>
        </row>
        <row r="307">
          <cell r="C307" t="str">
            <v>ИЗОЛЯТОР ШС-10Д</v>
          </cell>
        </row>
        <row r="308">
          <cell r="C308" t="str">
            <v>ИЗОЛЯТОР ШС-10Г</v>
          </cell>
        </row>
        <row r="309">
          <cell r="C309" t="str">
            <v>ИЗОЛЯТОР ШС-10 Б/У</v>
          </cell>
        </row>
        <row r="310">
          <cell r="C310" t="str">
            <v>ИЗОЛЯТОР ШФ-20</v>
          </cell>
        </row>
        <row r="311">
          <cell r="C311" t="str">
            <v>ИЗОЛЯТОР ШФ-20Г</v>
          </cell>
        </row>
        <row r="312">
          <cell r="C312" t="str">
            <v>ИЗОЛЯТОР ШФ-10 Б/У</v>
          </cell>
        </row>
        <row r="313">
          <cell r="C313" t="str">
            <v>ИЗОЛЯТОР ШФ-20 Б/У</v>
          </cell>
        </row>
        <row r="314">
          <cell r="C314" t="str">
            <v>ИЗОЛЯТОР ШФ-10</v>
          </cell>
        </row>
        <row r="315">
          <cell r="C315" t="str">
            <v>ИЗОЛЯТОРЫ ПС-70 б/у</v>
          </cell>
        </row>
        <row r="316">
          <cell r="C316" t="str">
            <v>ИЗОЛЯТОР ТФ-20</v>
          </cell>
        </row>
        <row r="317">
          <cell r="C317" t="str">
            <v>ИЗОЛЯТОР ТФ-20 б/у</v>
          </cell>
        </row>
        <row r="318">
          <cell r="C318" t="str">
            <v>ИЗОЛЯТОР ТФ-18 б/у</v>
          </cell>
        </row>
        <row r="319">
          <cell r="C319" t="str">
            <v>ИЗОЛЯТОР ПФ-4,5</v>
          </cell>
        </row>
        <row r="320">
          <cell r="C320" t="str">
            <v>ИЗОЛЯТОР ПФ-20 Б/У</v>
          </cell>
        </row>
        <row r="321">
          <cell r="C321" t="str">
            <v>ИЗОЛЯТОР ШД-35 Б/У</v>
          </cell>
        </row>
        <row r="322">
          <cell r="C322" t="str">
            <v>ЗАЖИМ СОЕДИНИТЕЛЬНЫЙ  СОАС-16-2</v>
          </cell>
        </row>
        <row r="323">
          <cell r="C323" t="str">
            <v>ЗАЖИМ СОЕДИНИТЕЛЬНЫЙ  СОАС-25-3</v>
          </cell>
        </row>
        <row r="324">
          <cell r="C324" t="str">
            <v>ЗАЖИМ СОЕДИНИТЕЛЬНЫЙ  СОАС-35-3</v>
          </cell>
        </row>
        <row r="325">
          <cell r="C325" t="str">
            <v>ЗАЖИМ СОЕДИНИТЕЛЬНЫЙ  СОАС-50-3</v>
          </cell>
        </row>
        <row r="326">
          <cell r="C326" t="str">
            <v>ЗАЖИМ СОЕДИНИТЕЛЬНЫЙ  СОАС-70-3</v>
          </cell>
        </row>
        <row r="327">
          <cell r="C327" t="str">
            <v>ЗАЖИМ СОЕДИНИТЕЛЬНЫЙ  СОАС-95-3</v>
          </cell>
        </row>
        <row r="328">
          <cell r="C328" t="str">
            <v>ЗАЖИМ СОЕДИНИТЕЛЬНЫЙ  СОАС-120-3</v>
          </cell>
        </row>
        <row r="329">
          <cell r="C329" t="str">
            <v>ЗАЖИМ СОЕДИНИТЕЛЬНЫЙ  СОАС-150-3</v>
          </cell>
        </row>
        <row r="330">
          <cell r="C330" t="str">
            <v>ЗАЖИМ СОЕДИНИТЕЛЬНЫЙ  СОАС-185-3</v>
          </cell>
        </row>
        <row r="331">
          <cell r="C331" t="str">
            <v>ЗАЖИМ СОЕДИНИТЕЛЬНЫЙ  САС-240-3</v>
          </cell>
        </row>
        <row r="332">
          <cell r="C332" t="str">
            <v>ЗАЖИМ НАТЯЖНОЙ ПРЕССУЕМЫЙ НС-50-3</v>
          </cell>
        </row>
        <row r="333">
          <cell r="C333" t="str">
            <v>ЗАЖИМ ПРЕССУЕМЫЙ  СВС-50-3</v>
          </cell>
        </row>
        <row r="334">
          <cell r="C334" t="str">
            <v>ЗАЖИМ ПЛАШЕЧНЫЙ  ПА-1-1</v>
          </cell>
        </row>
        <row r="335">
          <cell r="C335" t="str">
            <v>ЗАЖИМ ПЛАШЕЧНЫЙ  ПА-2-2</v>
          </cell>
        </row>
        <row r="336">
          <cell r="C336" t="str">
            <v>ЗАЖИМ ПЛАШЕЧНЫЙ  ПА-3-2</v>
          </cell>
        </row>
        <row r="337">
          <cell r="C337" t="str">
            <v>ЗАЖИМ ПЛАШЕЧНЫЙ  ПА-4-1</v>
          </cell>
        </row>
        <row r="338">
          <cell r="C338" t="str">
            <v>ЗАЖИМ ПЛАШЕЧНЫЙ  ПА-6-1</v>
          </cell>
        </row>
        <row r="339">
          <cell r="C339" t="str">
            <v>ЗАЖИМ ПЛАШЕЧНЫЙ  К-296</v>
          </cell>
        </row>
        <row r="340">
          <cell r="C340" t="str">
            <v>ЗАЖИМ ПЛАШЕЧНЫЙ  У-867</v>
          </cell>
        </row>
        <row r="341">
          <cell r="C341" t="str">
            <v>ЗАЖИМ ПЛАШЕЧНЫЙ  ПС-1-1</v>
          </cell>
        </row>
        <row r="342">
          <cell r="C342" t="str">
            <v>ЗАЖИМ ПЛАШЕЧНЫЙ  ПС-2-1</v>
          </cell>
        </row>
        <row r="343">
          <cell r="C343" t="str">
            <v>ЗАЖИМ ПЛАШЕЧНЫЙ  ПС-3-1</v>
          </cell>
        </row>
        <row r="344">
          <cell r="C344" t="str">
            <v>СЖИМ ОТВЕТВИТЕЛЬНЫЙ  У-733</v>
          </cell>
        </row>
        <row r="345">
          <cell r="C345" t="str">
            <v>СЖИМ ОТВЕТВИТЕЛЬНЫЙ У-731</v>
          </cell>
        </row>
        <row r="346">
          <cell r="C346" t="str">
            <v>ЗАЖИМ ЗАЗЕМЛЯЮЩИЙ  ЗПС-50-3</v>
          </cell>
        </row>
        <row r="347">
          <cell r="C347" t="str">
            <v>ЗАЖИМ ЗАЗЕМЛЯЮЩИЙ  ЗПС-50-3В</v>
          </cell>
        </row>
        <row r="348">
          <cell r="C348" t="str">
            <v>ЗАЖИМ ПОДДЕРЖИВАЮЩИЙ  ПГН-2-6</v>
          </cell>
        </row>
        <row r="349">
          <cell r="C349" t="str">
            <v>ЗАЖИМ ПОДДЕРЖИВАЮЩИЙ  ПГН-2-6А</v>
          </cell>
        </row>
        <row r="350">
          <cell r="C350" t="str">
            <v>ЗАЖИМ ПОДДЕРЖИВАЮЩИЙ  ПГН-3-5</v>
          </cell>
        </row>
        <row r="351">
          <cell r="C351" t="str">
            <v>ЗАЖИМ ПОДДЕРЖИВАЮЩИЙ  ПГН-5-3</v>
          </cell>
        </row>
        <row r="352">
          <cell r="C352" t="str">
            <v>ЗАЖИМ ПОДДЕРЖИВАЮЩИЙ  ПГН-2-6 б/у</v>
          </cell>
        </row>
        <row r="353">
          <cell r="C353" t="str">
            <v>ЗАЖИМ ПОДДЕРЖИВАЮЩИЙ ПГН-3-5 Б/У</v>
          </cell>
        </row>
        <row r="354">
          <cell r="C354" t="str">
            <v>ЗАЖИМ ПОДДЕРЖИВАЮЩИЙ ПГУ-2-2</v>
          </cell>
        </row>
        <row r="355">
          <cell r="C355" t="str">
            <v>ЗАЖИМ НАТЯЖНОЙ  НК-1-1</v>
          </cell>
        </row>
        <row r="356">
          <cell r="C356" t="str">
            <v>ЗАЖИМ НАТЯЖНОЙ  НКК-1-1Б</v>
          </cell>
        </row>
        <row r="357">
          <cell r="C357" t="str">
            <v>ЗАЖИМ НАТЯЖНОЙ  НКК-1-1 б/у</v>
          </cell>
        </row>
        <row r="358">
          <cell r="C358" t="str">
            <v>ЗАЖИМ НАТЯЖНОЙ  НБ-2-6А</v>
          </cell>
        </row>
        <row r="359">
          <cell r="C359" t="str">
            <v>ЗАЖИМ НАТЯЖНОЙ  НБ-3-6</v>
          </cell>
        </row>
        <row r="360">
          <cell r="C360" t="str">
            <v>ЗАЖИМ НАТЯЖНОЙ  НЗ-2-7</v>
          </cell>
        </row>
        <row r="361">
          <cell r="C361" t="str">
            <v>ЗАЖИМ НАТЯЖНОЙ  НБ-2-6 б/у</v>
          </cell>
        </row>
        <row r="362">
          <cell r="C362" t="str">
            <v>ЗАЖИМ МОНТАЖНЫЙ НАТЯЖНОЙ МК-2</v>
          </cell>
        </row>
        <row r="363">
          <cell r="C363" t="str">
            <v>ЗАЖИМ МОНТАЖНЫЙ НАТЯЖНОЙ МК-3</v>
          </cell>
        </row>
        <row r="364">
          <cell r="C364" t="str">
            <v>ЗАЖИМ МОНТАЖНЫЙ НАТЯЖНОЙ МП-1</v>
          </cell>
        </row>
        <row r="365">
          <cell r="C365" t="str">
            <v>ЗВЕНО ПРОМЕЖУТОЧНОЕ  ПР-7-6</v>
          </cell>
        </row>
        <row r="366">
          <cell r="C366" t="str">
            <v>ЗВЕНО ПРОМЕЖУТОЧНОЕ  ПР-12-6</v>
          </cell>
        </row>
        <row r="367">
          <cell r="C367" t="str">
            <v>ЗВЕНО ПРОМЕЖУТОЧНОЕ 2ПР-12-1</v>
          </cell>
        </row>
        <row r="368">
          <cell r="C368" t="str">
            <v>ЗВЕНО ПРОМЕЖУТОЧНОЕ ПРТ-7-1</v>
          </cell>
        </row>
        <row r="369">
          <cell r="C369" t="str">
            <v>ЗВЕНО ПРОМЕЖУТОЧНОЕ ПРТ-12-1</v>
          </cell>
        </row>
        <row r="370">
          <cell r="C370" t="str">
            <v>ЗВЕНО ПРОМЕЖУТОЧНОЕ ПРТ-21-1</v>
          </cell>
        </row>
        <row r="371">
          <cell r="C371" t="str">
            <v>ЗВЕНО ПРОМЕЖУТОЧНОЕ ПРР-7-1</v>
          </cell>
        </row>
        <row r="372">
          <cell r="C372" t="str">
            <v>ЗВЕНО ПРОМЕЖУТОЧНОЕ ПРР-12-2</v>
          </cell>
        </row>
        <row r="373">
          <cell r="C373" t="str">
            <v>ЗВЕНО ПРОМЕЖУТОЧНОЕ ПТМ-7-2</v>
          </cell>
        </row>
        <row r="374">
          <cell r="C374" t="str">
            <v>ЗВЕНО ПРОМЕЖУТОЧНОЕ ПТМ-7-3</v>
          </cell>
        </row>
        <row r="375">
          <cell r="C375" t="str">
            <v>ЗВЕНО ПРОМЕЖУТОЧНОЕ ПТМ-12-2</v>
          </cell>
        </row>
        <row r="376">
          <cell r="C376" t="str">
            <v>ЗВЕНО ПРОМЕЖУТОЧНОЕ ПТМ-21-2</v>
          </cell>
        </row>
        <row r="377">
          <cell r="C377" t="str">
            <v>ЗВЕНО ПРОМЕЖУТОЧНОЕ ППР-12-1-1</v>
          </cell>
        </row>
        <row r="378">
          <cell r="C378" t="str">
            <v>КОРОМЫСЛО 2КУ-12-1</v>
          </cell>
        </row>
        <row r="379">
          <cell r="C379" t="str">
            <v>СЕРЬГА СР-7-16</v>
          </cell>
        </row>
        <row r="380">
          <cell r="C380" t="str">
            <v>СЕРЬГА СРС-7-16</v>
          </cell>
        </row>
        <row r="381">
          <cell r="C381" t="str">
            <v>СЕРЬГА СР-12-16</v>
          </cell>
        </row>
        <row r="382">
          <cell r="C382" t="str">
            <v>СЕРЬГА СР-16-3</v>
          </cell>
        </row>
        <row r="383">
          <cell r="C383" t="str">
            <v>СКОБА СК-7-1А</v>
          </cell>
        </row>
        <row r="384">
          <cell r="C384" t="str">
            <v>СКОБА СК-12-1А</v>
          </cell>
        </row>
        <row r="385">
          <cell r="C385" t="str">
            <v>СКОБА СК-16-1А</v>
          </cell>
        </row>
        <row r="386">
          <cell r="C386" t="str">
            <v>СКОБА СК-21-1А</v>
          </cell>
        </row>
        <row r="387">
          <cell r="C387" t="str">
            <v>СКОБА СКД-10-1</v>
          </cell>
        </row>
        <row r="388">
          <cell r="C388" t="str">
            <v>СКОБА СКД-12-1</v>
          </cell>
        </row>
        <row r="389">
          <cell r="C389" t="str">
            <v>СКОБА СКД-16-1</v>
          </cell>
        </row>
        <row r="390">
          <cell r="C390" t="str">
            <v>СКОБА СКД-21-1</v>
          </cell>
        </row>
        <row r="391">
          <cell r="C391" t="str">
            <v>СКОБА СКТ-7-1</v>
          </cell>
        </row>
        <row r="392">
          <cell r="C392" t="str">
            <v>СКОБА СКТ-12-1</v>
          </cell>
        </row>
        <row r="393">
          <cell r="C393" t="str">
            <v>СКОБА СКТ-16-1</v>
          </cell>
        </row>
        <row r="394">
          <cell r="C394" t="str">
            <v>УЗЕЛ КРЕПЛЕНИЯ КГП-7-2Б</v>
          </cell>
        </row>
        <row r="395">
          <cell r="C395" t="str">
            <v>УЗЕЛ КРЕПЛЕНИЯ КГП-7-3</v>
          </cell>
        </row>
        <row r="396">
          <cell r="C396" t="str">
            <v>УЗЕЛ КРЕПЛЕНИЯ КГП-12-1</v>
          </cell>
        </row>
        <row r="397">
          <cell r="C397" t="str">
            <v>УЗЕЛ КРЕПЛЕНИЯ КГП-16-3</v>
          </cell>
        </row>
        <row r="398">
          <cell r="C398" t="str">
            <v>УЗЕЛ КРЕПЛЕНИЯ КГН-7-5</v>
          </cell>
        </row>
        <row r="399">
          <cell r="C399" t="str">
            <v>УЗЕЛ КРЕПЛЕНИЯ КГН-16-5</v>
          </cell>
        </row>
        <row r="400">
          <cell r="C400" t="str">
            <v>УШКО У-7-16</v>
          </cell>
        </row>
        <row r="401">
          <cell r="C401" t="str">
            <v>УШКО У1-7-16</v>
          </cell>
        </row>
        <row r="402">
          <cell r="C402" t="str">
            <v>УШКО У1-12-16</v>
          </cell>
        </row>
        <row r="403">
          <cell r="C403" t="str">
            <v>УШКО У1-7-16 б/у</v>
          </cell>
        </row>
        <row r="404">
          <cell r="C404" t="str">
            <v>УШКО Б/У</v>
          </cell>
        </row>
        <row r="405">
          <cell r="C405" t="str">
            <v>УШКО У2-7-16</v>
          </cell>
        </row>
        <row r="406">
          <cell r="C406" t="str">
            <v>УШКО У2-12-16</v>
          </cell>
        </row>
        <row r="407">
          <cell r="C407" t="str">
            <v>УШКО УС-7-16</v>
          </cell>
        </row>
        <row r="408">
          <cell r="C408" t="str">
            <v>ГАСИТЕЛЬ ВИБРАЦИИ ГВН-2-13</v>
          </cell>
        </row>
        <row r="409">
          <cell r="C409" t="str">
            <v>ГАСИТЕЛЬ ВИБРАЦИИ ГВН-2-9</v>
          </cell>
        </row>
        <row r="410">
          <cell r="C410" t="str">
            <v>ГАСИТЕЛЬ ВИБРАЦИИ ГВН-3-17</v>
          </cell>
        </row>
        <row r="411">
          <cell r="C411" t="str">
            <v>ГАСИТЕЛЬ ВИБРАЦИИ ГВН-4-14</v>
          </cell>
        </row>
        <row r="412">
          <cell r="C412" t="str">
            <v>ЗАЖИМ АППАРАТНЫЙ А1А-25-7</v>
          </cell>
        </row>
        <row r="413">
          <cell r="C413" t="str">
            <v>ЗАЖИМ АППАРАТНЫЙ А1А-35-7</v>
          </cell>
        </row>
        <row r="414">
          <cell r="C414" t="str">
            <v>ЗАЖИМ АППАРАТНЫЙ А1А-50-7</v>
          </cell>
        </row>
        <row r="415">
          <cell r="C415" t="str">
            <v>ЗАЖИМ АППАРАТНЫЙ А1А-70</v>
          </cell>
        </row>
        <row r="416">
          <cell r="C416" t="str">
            <v>ЗАЖИМ АППАРАТНЫЙ А1А-95-8</v>
          </cell>
        </row>
        <row r="417">
          <cell r="C417" t="str">
            <v>ЗАЖИМ АППАРАТНЫЙ А1А-120-8</v>
          </cell>
        </row>
        <row r="418">
          <cell r="C418" t="str">
            <v>ЗАЖИМ АППАРАТНЫЙ А2А-35-7</v>
          </cell>
        </row>
        <row r="419">
          <cell r="C419" t="str">
            <v>ЗАЖИМ АППАРАТНЫЙ А2А-50-7</v>
          </cell>
        </row>
        <row r="420">
          <cell r="C420" t="str">
            <v>ЗАЖИМ АППАРАТНЫЙ А2А-70-8</v>
          </cell>
        </row>
        <row r="421">
          <cell r="C421" t="str">
            <v>ЗАЖИМ АППАРАТНЫЙ А2А-95-8</v>
          </cell>
        </row>
        <row r="422">
          <cell r="C422" t="str">
            <v>ЗАЖИМ АППАРАТНЫЙ А2А-120-8</v>
          </cell>
        </row>
        <row r="423">
          <cell r="C423" t="str">
            <v>ЗАЖИМ АППАРАТНЫЙ А4А-70-8</v>
          </cell>
        </row>
        <row r="424">
          <cell r="C424" t="str">
            <v>ЗАЖИМ АППАРАТНЫЙ А4А-95-8</v>
          </cell>
        </row>
        <row r="425">
          <cell r="C425" t="str">
            <v>ЗАЖИМ АППАРАТНЫЙ А4А-120-8</v>
          </cell>
        </row>
        <row r="426">
          <cell r="C426" t="str">
            <v>ЗАЖИМ АППАРАТНЫЙ А4А-150-8</v>
          </cell>
        </row>
        <row r="427">
          <cell r="C427" t="str">
            <v>ЗАЖИМ АППАРАТНЫЙ А4А-240</v>
          </cell>
        </row>
        <row r="428">
          <cell r="C428" t="str">
            <v>ЗАЖИМ АППАРАТНЫЙ А4А-300</v>
          </cell>
        </row>
        <row r="429">
          <cell r="C429" t="str">
            <v>ЗАЖИМ ОТВЕТВИТЕЛЬНЫЙ ОА-35-1</v>
          </cell>
        </row>
        <row r="430">
          <cell r="C430" t="str">
            <v>ЗАЖИМ ОТВЕТВИТЕЛЬНЫЙ ОА-50-1</v>
          </cell>
        </row>
        <row r="431">
          <cell r="C431" t="str">
            <v>ЗАЖИМ ОТВЕТВИТЕЛЬНЫЙ ОА-70-1</v>
          </cell>
        </row>
        <row r="432">
          <cell r="C432" t="str">
            <v>ЗАЖИМ ОТВЕТВИТЕЛЬНЫЙ ОА-95-1</v>
          </cell>
        </row>
        <row r="433">
          <cell r="C433" t="str">
            <v>ЗАЖИМ ОТВЕТВИТЕЛЬНЫЙ ОА-120-1</v>
          </cell>
        </row>
        <row r="434">
          <cell r="C434" t="str">
            <v>ЗАЖИМ ОТВЕТВИТЕЛЬНЫЙ ОА-150-1</v>
          </cell>
        </row>
        <row r="435">
          <cell r="C435" t="str">
            <v>ЗАЖИМ ОТВЕТВИТЕЛЬНЫЙ ОА-240-1</v>
          </cell>
        </row>
        <row r="436">
          <cell r="C436" t="str">
            <v>ЗАЖИМ ОТВЕТВИТЕЛЬНЫЙ ОА-300-1</v>
          </cell>
        </row>
        <row r="437">
          <cell r="C437" t="str">
            <v>ЗАЖИМ ОТВЕТВИТЕЛЬНЫЙ ОА-400-2</v>
          </cell>
        </row>
        <row r="438">
          <cell r="C438" t="str">
            <v>ЗАЖИМ РЕМОНТНЫЙ РАС-120-4А</v>
          </cell>
        </row>
        <row r="439">
          <cell r="C439" t="str">
            <v>ЗАЖИМ РЕМОНТНЫЙ РАС-330-5А</v>
          </cell>
        </row>
        <row r="440">
          <cell r="C440" t="str">
            <v>ЗАЖИМ ПОДДЕРЖИВАЮЩИЙ ПГ-1-11</v>
          </cell>
        </row>
        <row r="441">
          <cell r="C441" t="str">
            <v>ЗАЖИМ ПОДДЕРЖИВАЮЩИЙ ПГ-2-10</v>
          </cell>
        </row>
        <row r="442">
          <cell r="C442" t="str">
            <v>ЗАЖИМ КЛЫКОВОЙ КС-185-1</v>
          </cell>
        </row>
        <row r="443">
          <cell r="C443" t="str">
            <v>ЗАЖИМ  КЛИНОВОЙ МК1</v>
          </cell>
        </row>
        <row r="444">
          <cell r="C444" t="str">
            <v>ЗАЖИМ  КЛИНОВОЙ №2</v>
          </cell>
        </row>
        <row r="445">
          <cell r="C445" t="str">
            <v>ЗАЖИМ  КЛИНОВОЙ №3</v>
          </cell>
        </row>
        <row r="446">
          <cell r="C446" t="str">
            <v>ЗАЖИМ  КЛИНОВОЙ №1</v>
          </cell>
        </row>
        <row r="447">
          <cell r="C447" t="str">
            <v>КРЮК  КН-18</v>
          </cell>
        </row>
        <row r="448">
          <cell r="C448" t="str">
            <v>КРЮК  КН-16</v>
          </cell>
        </row>
        <row r="449">
          <cell r="C449" t="str">
            <v>КРЮК  КН-22</v>
          </cell>
        </row>
        <row r="450">
          <cell r="C450" t="str">
            <v>КРЮК  КН-24</v>
          </cell>
        </row>
        <row r="451">
          <cell r="C451" t="str">
            <v>КРЮК  КН-18 б/у</v>
          </cell>
        </row>
        <row r="452">
          <cell r="C452" t="str">
            <v>КРЮК  КН-16 б/у</v>
          </cell>
        </row>
        <row r="453">
          <cell r="C453" t="str">
            <v>КРЮК  КН-22 б/у</v>
          </cell>
        </row>
        <row r="454">
          <cell r="C454" t="str">
            <v>ТЕРМОПАТРОН ПАС-120</v>
          </cell>
        </row>
        <row r="455">
          <cell r="C455" t="str">
            <v>ТЕРМОПАТРОН ПАС-150</v>
          </cell>
        </row>
        <row r="456">
          <cell r="C456" t="str">
            <v>ТЕРМОСПИЧКИ</v>
          </cell>
        </row>
        <row r="457">
          <cell r="C457" t="str">
            <v>БАЛЛАСТ БЛ-100-1</v>
          </cell>
        </row>
        <row r="458">
          <cell r="C458" t="str">
            <v>ЗАЖИМ ОТВЕТВИТЕЛЬНЫЙ РОА-185-1</v>
          </cell>
        </row>
        <row r="459">
          <cell r="C459" t="str">
            <v>ЗАЖИМ ОТВЕТВИТЕЛЬНЫЙ РОА-240-1</v>
          </cell>
        </row>
        <row r="460">
          <cell r="C460" t="str">
            <v>ЗАЖИМ ОТВЕТВИТЕЛЬНЫЙ РОА-300-1</v>
          </cell>
        </row>
        <row r="461">
          <cell r="C461" t="str">
            <v>КРЮК КВ-22</v>
          </cell>
        </row>
        <row r="462">
          <cell r="C462" t="str">
            <v>КРЮК КВ-25</v>
          </cell>
        </row>
        <row r="463">
          <cell r="C463" t="str">
            <v>КРЮК КВ-22 Б/У</v>
          </cell>
        </row>
        <row r="464">
          <cell r="C464" t="str">
            <v>КОЛПАЧОК П/Э ПОД ИЗОЛЯТОР КП-18</v>
          </cell>
        </row>
        <row r="465">
          <cell r="C465" t="str">
            <v>КОЛПАЧОК П/Э ПОД ИЗОЛЯТОР КП-22</v>
          </cell>
        </row>
        <row r="466">
          <cell r="C466" t="str">
            <v>КОЛПАЧОК П/Э ПОД ИЗОЛЯТОР КП-25</v>
          </cell>
        </row>
        <row r="467">
          <cell r="C467" t="str">
            <v>ТРАВЕРСА ТМ-3</v>
          </cell>
        </row>
        <row r="468">
          <cell r="C468" t="str">
            <v>ТРАВЕРСА ТН-9</v>
          </cell>
        </row>
        <row r="469">
          <cell r="C469" t="str">
            <v>ТРАВЕРСА ТМ-6</v>
          </cell>
        </row>
        <row r="470">
          <cell r="C470" t="str">
            <v>ТРАВЕРСА ТМ-8</v>
          </cell>
        </row>
        <row r="471">
          <cell r="C471" t="str">
            <v>ТРАВЕРСА ТМ-8 C НАДСТАВКОЙ ТС-1</v>
          </cell>
        </row>
        <row r="472">
          <cell r="C472" t="str">
            <v>УПОР ПОДКОСА</v>
          </cell>
        </row>
        <row r="473">
          <cell r="C473" t="str">
            <v>ХОМУТ ХА-3</v>
          </cell>
        </row>
        <row r="474">
          <cell r="C474" t="str">
            <v>ТРАВЕРСА ТМ-1</v>
          </cell>
        </row>
        <row r="475">
          <cell r="C475" t="str">
            <v>Траверса Б21С-1</v>
          </cell>
        </row>
        <row r="476">
          <cell r="C476" t="str">
            <v>Траверса В4</v>
          </cell>
        </row>
        <row r="477">
          <cell r="C477" t="str">
            <v>Траверса В5</v>
          </cell>
        </row>
        <row r="478">
          <cell r="C478" t="str">
            <v>ТРАВЕРСА ТМ-4 С НАДСТАВКОЙ ТС-6</v>
          </cell>
        </row>
        <row r="479">
          <cell r="C479" t="str">
            <v>ТРАВЕРСА ТМ-5</v>
          </cell>
        </row>
        <row r="480">
          <cell r="C480" t="str">
            <v>ТРАВЕРСА ТМ-9 С НАДСТАВКОЙ ТС-2</v>
          </cell>
        </row>
        <row r="481">
          <cell r="C481" t="str">
            <v>Траверса Б-1, Б-2</v>
          </cell>
        </row>
        <row r="482">
          <cell r="C482" t="str">
            <v>ТРАВЕРСА В-1</v>
          </cell>
        </row>
        <row r="483">
          <cell r="C483" t="str">
            <v>ТРАВЕРСА ТН-9 Б/У</v>
          </cell>
        </row>
        <row r="484">
          <cell r="C484" t="str">
            <v>ТРАВЕРСА В-20</v>
          </cell>
        </row>
        <row r="485">
          <cell r="C485" t="str">
            <v>ТРАВЕРСА ТВ-270 Б/У</v>
          </cell>
        </row>
        <row r="486">
          <cell r="C486" t="str">
            <v>ТРАВЕРСА ТВ-250 Б/У</v>
          </cell>
        </row>
        <row r="487">
          <cell r="C487" t="str">
            <v>ТРАВЕРСА ТВ-251 Б/У</v>
          </cell>
        </row>
        <row r="488">
          <cell r="C488" t="str">
            <v>ТРОСОСТОЙКА ТС-251</v>
          </cell>
        </row>
        <row r="489">
          <cell r="C489" t="str">
            <v>ТРАВЕРСА ТМ-7 б/у</v>
          </cell>
        </row>
        <row r="490">
          <cell r="C490" t="str">
            <v>ТРУБОСТОЙКА СТ1 350</v>
          </cell>
        </row>
        <row r="491">
          <cell r="C491" t="str">
            <v>ТРУБОСТОЙКА СТ350</v>
          </cell>
        </row>
        <row r="492">
          <cell r="C492" t="str">
            <v>ТРУБОСТОЙКА СТ1 500</v>
          </cell>
        </row>
        <row r="493">
          <cell r="C493" t="str">
            <v>ТРУБОСТОЙКА СТ500</v>
          </cell>
        </row>
        <row r="494">
          <cell r="C494" t="str">
            <v>ТРУБОСТОЙКА СТ1 700</v>
          </cell>
        </row>
        <row r="495">
          <cell r="C495" t="str">
            <v>ТРАВЕРСА ТН-8 Б/У</v>
          </cell>
        </row>
        <row r="496">
          <cell r="C496" t="str">
            <v>ТРУБОСТОЙКА СТ700</v>
          </cell>
        </row>
        <row r="497">
          <cell r="C497" t="str">
            <v>ТРАВЕРСА ТМ Б/У</v>
          </cell>
        </row>
        <row r="498">
          <cell r="C498" t="str">
            <v>ТРАВЕРСА ТМ С ХОМУТОМ Б/У</v>
          </cell>
        </row>
        <row r="499">
          <cell r="C499" t="str">
            <v>ТРАВЕРСА ТА-3 Б/У</v>
          </cell>
        </row>
        <row r="500">
          <cell r="C500" t="str">
            <v>ТРОСОСТОЙКА Б/У</v>
          </cell>
        </row>
        <row r="501">
          <cell r="C501" t="str">
            <v>ЗВЕНО Б/У</v>
          </cell>
        </row>
        <row r="502">
          <cell r="C502" t="str">
            <v>РАСПОРКА МЕЖФАЗОВАЯ ИЗОЛИРУЮЩАЯ ПОЛИМЕРНАЯ РМИ-35</v>
          </cell>
        </row>
        <row r="503">
          <cell r="C503" t="str">
            <v>УПОР ПОДКОСА-95</v>
          </cell>
        </row>
        <row r="504">
          <cell r="C504" t="str">
            <v>УПОР ПОДКОСА-105</v>
          </cell>
        </row>
        <row r="505">
          <cell r="C505" t="str">
            <v>ТРАВЕРСА ДЕРЕВЯННАЯ Б/У</v>
          </cell>
        </row>
        <row r="506">
          <cell r="C506" t="str">
            <v>БОЛТ ЗАВАРНОЙ С СЕРЬГОЙ</v>
          </cell>
        </row>
        <row r="507">
          <cell r="C507" t="str">
            <v>СТЯЖКА ЦЕПНАЯ</v>
          </cell>
        </row>
        <row r="508">
          <cell r="C508" t="str">
            <v>БОЛТ СТЯЖНОЙ</v>
          </cell>
        </row>
        <row r="509">
          <cell r="C509" t="str">
            <v>НАДСТАВКА ТС-2</v>
          </cell>
        </row>
        <row r="510">
          <cell r="C510" t="str">
            <v>ВИЛЬЧАТАЯ НАДСТАВКА</v>
          </cell>
        </row>
        <row r="511">
          <cell r="C511" t="str">
            <v>АРМАТУРА ДЛЯ ОПОРЫ УБ110-5</v>
          </cell>
        </row>
        <row r="512">
          <cell r="C512" t="str">
            <v>БАНДАЖ PER 15</v>
          </cell>
        </row>
        <row r="513">
          <cell r="C513" t="str">
            <v>БАНДАЖ SO 79.1</v>
          </cell>
        </row>
        <row r="514">
          <cell r="C514" t="str">
            <v>ВЕРТЛЮГ СТ 104</v>
          </cell>
        </row>
        <row r="515">
          <cell r="C515" t="str">
            <v>КРЮК-ГАЙКА КГ 16 (PD 2.3 / S306)</v>
          </cell>
        </row>
        <row r="516">
          <cell r="C516" t="str">
            <v>ДЕРЖАТЕЛЬ ST-34</v>
          </cell>
        </row>
        <row r="517">
          <cell r="C517" t="str">
            <v>ЗАЖИМ SO 118.1201</v>
          </cell>
        </row>
        <row r="518">
          <cell r="C518" t="str">
            <v>ЗАЖИМ SO 118.425</v>
          </cell>
        </row>
        <row r="519">
          <cell r="C519" t="str">
            <v>ЗАЖИМ SO 234</v>
          </cell>
        </row>
        <row r="520">
          <cell r="C520" t="str">
            <v>ЗАЖИМ ST 102.50</v>
          </cell>
        </row>
        <row r="521">
          <cell r="C521" t="str">
            <v>ЗАЖИМ ST 102.95</v>
          </cell>
        </row>
        <row r="522">
          <cell r="C522" t="str">
            <v>ЗАЖИМ SO 125</v>
          </cell>
        </row>
        <row r="523">
          <cell r="C523" t="str">
            <v>ЗАЖИМ SM 2.21</v>
          </cell>
        </row>
        <row r="524">
          <cell r="C524" t="str">
            <v>ЗАЖИМ SO 136</v>
          </cell>
        </row>
        <row r="525">
          <cell r="C525" t="str">
            <v>ЗАЖИМ SO 140</v>
          </cell>
        </row>
        <row r="526">
          <cell r="C526" t="str">
            <v>ЗАЖИМ SO 239</v>
          </cell>
        </row>
        <row r="527">
          <cell r="C527" t="str">
            <v>ЗАЖИМ SO 99</v>
          </cell>
        </row>
        <row r="528">
          <cell r="C528" t="str">
            <v>ЗАЖИМ SL 29.8</v>
          </cell>
        </row>
        <row r="529">
          <cell r="C529" t="str">
            <v>ЗАЖИМ SLIP 22.1</v>
          </cell>
        </row>
        <row r="530">
          <cell r="C530" t="str">
            <v>ЗАЖИМ SLIP 22.12</v>
          </cell>
        </row>
        <row r="531">
          <cell r="C531" t="str">
            <v>ЗАЖИМ SLIP 22.127</v>
          </cell>
        </row>
        <row r="532">
          <cell r="C532" t="str">
            <v>ЗАЖИМ SLIW 15.1</v>
          </cell>
        </row>
        <row r="533">
          <cell r="C533" t="str">
            <v>ЗАЖИМ SJ 8.35</v>
          </cell>
        </row>
        <row r="534">
          <cell r="C534" t="str">
            <v>ЗАЖИМ SJ 8.50</v>
          </cell>
        </row>
        <row r="535">
          <cell r="C535" t="str">
            <v>ЗАЖИМ SJ 8.70</v>
          </cell>
        </row>
        <row r="536">
          <cell r="C536" t="str">
            <v>ЗАЖИМ SJ 8.95</v>
          </cell>
        </row>
        <row r="537">
          <cell r="C537" t="str">
            <v>ЗАЖИМ SM 2.24</v>
          </cell>
        </row>
        <row r="538">
          <cell r="C538" t="str">
            <v>КЛИН ST-192</v>
          </cell>
        </row>
        <row r="539">
          <cell r="C539" t="str">
            <v>ЗАЖИМ ПОДДЕРЖИВАЮЩИЙ  SO 270</v>
          </cell>
        </row>
        <row r="540">
          <cell r="C540" t="str">
            <v>ЗАЖИМ CIL1</v>
          </cell>
        </row>
        <row r="541">
          <cell r="C541" t="str">
            <v>КЛЮЧ CT-164</v>
          </cell>
        </row>
        <row r="542">
          <cell r="C542" t="str">
            <v>КЛЮЧ-ДЕРЖАТЕЛЬ ST 34</v>
          </cell>
        </row>
        <row r="543">
          <cell r="C543" t="str">
            <v>КОЛПАЧОК PK 99.050</v>
          </cell>
        </row>
        <row r="544">
          <cell r="C544" t="str">
            <v>КОЛПАЧОК PK 99.095</v>
          </cell>
        </row>
        <row r="545">
          <cell r="C545" t="str">
            <v>КОМПЛЕКТ ST 208</v>
          </cell>
        </row>
        <row r="546">
          <cell r="C546" t="str">
            <v>КРЮК PD 3.3</v>
          </cell>
        </row>
        <row r="547">
          <cell r="C547" t="str">
            <v>БАНДАЖ ЦЕПНОЙ</v>
          </cell>
        </row>
        <row r="548">
          <cell r="C548" t="str">
            <v>КРЮК КБ 230/16 (SOT 21.116 / S3012)</v>
          </cell>
        </row>
        <row r="549">
          <cell r="C549" t="str">
            <v>КРЮК КБ 200/16 (SOT 21.16 / S3011)</v>
          </cell>
        </row>
        <row r="550">
          <cell r="C550" t="str">
            <v>КРЮК SOT 28.2</v>
          </cell>
        </row>
        <row r="551">
          <cell r="C551" t="str">
            <v>КРЮК SOT 39</v>
          </cell>
        </row>
        <row r="552">
          <cell r="C552" t="str">
            <v>КРЮК SOT 29</v>
          </cell>
        </row>
        <row r="553">
          <cell r="C553" t="str">
            <v>КРЮК  SOT 76</v>
          </cell>
        </row>
        <row r="554">
          <cell r="C554" t="str">
            <v>КРЮК-ГАЙКА PD 2.2</v>
          </cell>
        </row>
        <row r="555">
          <cell r="C555" t="str">
            <v>ЛЕНТА SOT 37</v>
          </cell>
        </row>
        <row r="556">
          <cell r="C556" t="str">
            <v>НАКОНЕЧНИК SAL 2.27</v>
          </cell>
        </row>
        <row r="557">
          <cell r="C557" t="str">
            <v>ОГРАНИЧИТЕЛЬ ПЕРЕНАПРЯЖЕНИЯ SE 46.128.5</v>
          </cell>
        </row>
        <row r="558">
          <cell r="C558" t="str">
            <v>РАЗЪЕМ SE 40</v>
          </cell>
        </row>
        <row r="559">
          <cell r="C559" t="str">
            <v>ЛЕНТА СOT 37 (25 М)</v>
          </cell>
        </row>
        <row r="560">
          <cell r="C560" t="str">
            <v>РОЛИК ST 26.1</v>
          </cell>
        </row>
        <row r="561">
          <cell r="C561" t="str">
            <v>РОЛИК ST 26.99</v>
          </cell>
        </row>
        <row r="562">
          <cell r="C562" t="str">
            <v>РУБИЛЬНИК МАЧТОВЫЙ SZ 151</v>
          </cell>
        </row>
        <row r="563">
          <cell r="C563" t="str">
            <v>РУБИЛЬНИК МАЧТОВЫЙ SZ 51</v>
          </cell>
        </row>
        <row r="564">
          <cell r="C564" t="str">
            <v>СКРЕПА СOT 36</v>
          </cell>
        </row>
        <row r="565">
          <cell r="C565" t="str">
            <v>ЧУЛОК CT 103.35</v>
          </cell>
        </row>
        <row r="566">
          <cell r="C566" t="str">
            <v>ЧУЛОК CT 103.50</v>
          </cell>
        </row>
        <row r="567">
          <cell r="C567" t="str">
            <v>КОМПЛЕКТ ДЛЯ ПРИСОЕДИНЕНИЯ ПЗ  ST-208</v>
          </cell>
        </row>
        <row r="568">
          <cell r="C568" t="str">
            <v>ЗАЖИМ ТРОССОВЫЙ ЗТ-3</v>
          </cell>
        </row>
        <row r="569">
          <cell r="C569" t="str">
            <v>СКОБА ST 208.1</v>
          </cell>
        </row>
        <row r="570">
          <cell r="C570" t="str">
            <v>ВСТАВКА ПРЕДОХРАНИТЕЛЬНАЯ AD 63-22*58</v>
          </cell>
        </row>
        <row r="571">
          <cell r="C571" t="str">
            <v>СКОБА МОНТАЖНАЯ</v>
          </cell>
        </row>
        <row r="572">
          <cell r="C572" t="str">
            <v>РОЛИК ST 26.22</v>
          </cell>
        </row>
        <row r="573">
          <cell r="C573" t="str">
            <v>КЛИН ST-31</v>
          </cell>
        </row>
        <row r="574">
          <cell r="C574" t="str">
            <v>ЗАЗЕМЛЕНИЕ ST 208</v>
          </cell>
        </row>
        <row r="575">
          <cell r="C575" t="str">
            <v>РУБИЛЬНИК МАЧТОВЫЙ SZ 157</v>
          </cell>
        </row>
        <row r="576">
          <cell r="C576" t="str">
            <v>ГИЛЬЗА ИЗОЛИРОВАННАЯ MJPT 50</v>
          </cell>
        </row>
        <row r="577">
          <cell r="C577" t="str">
            <v>ГИЛЬЗА ИЗОЛИРОВАННАЯ MJPT 70</v>
          </cell>
        </row>
        <row r="578">
          <cell r="C578" t="str">
            <v>ГИЛЬЗА ИЗОЛИРОВАННАЯ MJPT 95</v>
          </cell>
        </row>
        <row r="579">
          <cell r="C579" t="str">
            <v>ЧУЛОК TSB 15</v>
          </cell>
        </row>
        <row r="580">
          <cell r="C580" t="str">
            <v>ЗАЖИМ SO 243</v>
          </cell>
        </row>
        <row r="581">
          <cell r="C581" t="str">
            <v>ЗАЖИМ SLIP 15.1</v>
          </cell>
        </row>
        <row r="582">
          <cell r="C582" t="str">
            <v>ЗАЖИМ SLIW 11.1</v>
          </cell>
        </row>
        <row r="583">
          <cell r="C583" t="str">
            <v>ЗАЖИМ ВИНТОВОЙ ЗВИ-20</v>
          </cell>
        </row>
        <row r="584">
          <cell r="C584" t="str">
            <v>ЗАЖИМ ВИНТОВОЙ ЗВИ-5</v>
          </cell>
        </row>
        <row r="585">
          <cell r="C585" t="str">
            <v>РУБИЛЬНИК МАЧТОВЫЙ SZ 56</v>
          </cell>
        </row>
        <row r="586">
          <cell r="C586" t="str">
            <v>ЗАЖИМ  ПРОКАЛЫВАЮЩИЙ SLIP 12.1</v>
          </cell>
        </row>
        <row r="587">
          <cell r="C587" t="str">
            <v>ВТУЛКА В-28</v>
          </cell>
        </row>
        <row r="588">
          <cell r="C588" t="str">
            <v>КОЛПАЧОК КОНЦЕВОЙ РК 99.2595</v>
          </cell>
        </row>
        <row r="589">
          <cell r="C589" t="str">
            <v>МУЛЬТИ-СКОБА SO 90.1</v>
          </cell>
        </row>
        <row r="590">
          <cell r="C590" t="str">
            <v>КОМПЛЕКТ ОТТЯЖЕК SHS25P.110L</v>
          </cell>
        </row>
        <row r="591">
          <cell r="C591" t="str">
            <v>ПРИСПОСОБЛЕНИЕ SТ32</v>
          </cell>
        </row>
        <row r="592">
          <cell r="C592" t="str">
            <v>ЗАЖИМ SO 130</v>
          </cell>
        </row>
        <row r="593">
          <cell r="C593" t="str">
            <v>ВСТАВКА ПЛАВКАЯ 100А</v>
          </cell>
        </row>
        <row r="594">
          <cell r="C594" t="str">
            <v>ЗАЖИМ SLIP 32.2</v>
          </cell>
        </row>
        <row r="595">
          <cell r="C595" t="str">
            <v>МУФТА СОЕДИНИТЕЛЬНАЯ 3СТП 1 70-120</v>
          </cell>
        </row>
        <row r="596">
          <cell r="C596" t="str">
            <v>МУФТА СОЕДИНИТЕЛЬНАЯ 3СТП 1 150-240</v>
          </cell>
        </row>
        <row r="597">
          <cell r="C597" t="str">
            <v>МУФТА СОЕДИНИТЕЛЬНАЯ 4СТП 1 25-50</v>
          </cell>
        </row>
        <row r="598">
          <cell r="C598" t="str">
            <v>МУФТА СОЕДИНИТЕЛЬНАЯ 4СТП 1 70-120</v>
          </cell>
        </row>
        <row r="599">
          <cell r="C599" t="str">
            <v>МУФТА СОЕДИНИТЕЛЬНАЯ 4СТП 1 150-240</v>
          </cell>
        </row>
        <row r="600">
          <cell r="C600" t="str">
            <v>МУФТА СОЕДИНИТЕЛЬНАЯ 3СТП 10 25-50</v>
          </cell>
        </row>
        <row r="601">
          <cell r="C601" t="str">
            <v>МУФТА СОЕДИНИТЕЛЬНАЯ 3СТП 10 70-120</v>
          </cell>
        </row>
        <row r="602">
          <cell r="C602" t="str">
            <v>МУФТА СОЕДИНИТЕЛЬНАЯ 3СТП 10 150-240</v>
          </cell>
        </row>
        <row r="603">
          <cell r="C603" t="str">
            <v>МУФТА СОЕДИНИТЕЛЬНАЯ 4СТП 1 35-50</v>
          </cell>
        </row>
        <row r="604">
          <cell r="C604" t="str">
            <v>МУФТА СОЕДИНИТЕЛЬНАЯ 3СТП 10 35-50</v>
          </cell>
        </row>
        <row r="605">
          <cell r="C605" t="str">
            <v>МУФТА КОНЦЕВАЯ 3КНТП 1 25-50</v>
          </cell>
        </row>
        <row r="606">
          <cell r="C606" t="str">
            <v>МУФТА КОНЦЕВАЯ 3КНТП 1 70-120</v>
          </cell>
        </row>
        <row r="607">
          <cell r="C607" t="str">
            <v>МУФТА КОНЦЕВАЯ 4КНТП 1 35-50</v>
          </cell>
        </row>
        <row r="608">
          <cell r="C608" t="str">
            <v>МУФТА КОНЦЕВАЯ 4КНТП 1 25-50</v>
          </cell>
        </row>
        <row r="609">
          <cell r="C609" t="str">
            <v>МУФТА КОНЦЕВАЯ 4КНТП 1 70-120</v>
          </cell>
        </row>
        <row r="610">
          <cell r="C610" t="str">
            <v>МУФТА КОНЦЕВАЯ 4КНТП 1 150-240</v>
          </cell>
        </row>
        <row r="611">
          <cell r="C611" t="str">
            <v>МУФТА КОНЦЕВАЯ 3КНТП 10 25-50</v>
          </cell>
        </row>
        <row r="612">
          <cell r="C612" t="str">
            <v>МУФТА КОНЦЕВАЯ 3КНТП 10 70-120</v>
          </cell>
        </row>
        <row r="613">
          <cell r="C613" t="str">
            <v>МУФТА КОНЦЕВАЯ 3КНТП 10 150-240</v>
          </cell>
        </row>
        <row r="614">
          <cell r="C614" t="str">
            <v>МУФТА КОНЦЕВАЯ 3КВТП 1 25-50</v>
          </cell>
        </row>
        <row r="615">
          <cell r="C615" t="str">
            <v>МУФТА КОНЦЕВАЯ 3КНТП 1 35-50</v>
          </cell>
        </row>
        <row r="616">
          <cell r="C616" t="str">
            <v>МУФТА КОНЦЕВАЯ 4КВТП 1 70-120</v>
          </cell>
        </row>
        <row r="617">
          <cell r="C617" t="str">
            <v>МУФТА КОНЦЕВАЯ 4КВТП 1 150-240</v>
          </cell>
        </row>
        <row r="618">
          <cell r="C618" t="str">
            <v>МУФТА КОНЦЕВАЯ 3КНТП 10 35-50</v>
          </cell>
        </row>
        <row r="619">
          <cell r="C619" t="str">
            <v>МУФТА КОНЦЕВАЯ 3КВТП 10 70-120</v>
          </cell>
        </row>
        <row r="620">
          <cell r="C620" t="str">
            <v>МУФТА КОНЦЕВАЯ 3КВТП 10 150-240</v>
          </cell>
        </row>
        <row r="621">
          <cell r="C621" t="str">
            <v>МУФТА КАБЕЛЯ СВЯЗИ ССК 100(20/33) 1ЭП</v>
          </cell>
        </row>
        <row r="622">
          <cell r="C622" t="str">
            <v>АРМОРКАСТ О5АО11 (4,5М)</v>
          </cell>
        </row>
        <row r="623">
          <cell r="C623" t="str">
            <v>МУФТА КОНЦЕВАЯ 5КВТП 1 70-120</v>
          </cell>
        </row>
        <row r="624">
          <cell r="C624" t="str">
            <v>АРМОРКАСТ О5АО11 (4,5М)</v>
          </cell>
        </row>
        <row r="625">
          <cell r="C625" t="str">
            <v>МУФТА КОНЦЕВАЯ REK-10HH1-1-70х120-H</v>
          </cell>
        </row>
        <row r="626">
          <cell r="C626" t="str">
            <v>МУФТА КОНЦЕВАЯ 4КВТП 1 70-120</v>
          </cell>
        </row>
        <row r="627">
          <cell r="C627" t="str">
            <v>НАКОНЕЧНИК ТА-16-8-5,4 УХЛ3</v>
          </cell>
        </row>
        <row r="628">
          <cell r="C628" t="str">
            <v>НАКОНЕЧНИК ТА-25-8-7 УХЛ3</v>
          </cell>
        </row>
        <row r="629">
          <cell r="C629" t="str">
            <v>НАКОНЕЧНИК ТА-35-10-8 УХЛ3</v>
          </cell>
        </row>
        <row r="630">
          <cell r="C630" t="str">
            <v>НАКОНЕЧНИК ТА-50-10-9 УХЛ3</v>
          </cell>
        </row>
        <row r="631">
          <cell r="C631" t="str">
            <v>НАКОНЕЧНИК ТА-70-10-11 УХЛ3</v>
          </cell>
        </row>
        <row r="632">
          <cell r="C632" t="str">
            <v>НАКОНЕЧНИК ТА-95-12-13 УХЛ3</v>
          </cell>
        </row>
        <row r="633">
          <cell r="C633" t="str">
            <v>НАКОНЕЧНИК ТА-120-12-14 УХЛ3</v>
          </cell>
        </row>
        <row r="634">
          <cell r="C634" t="str">
            <v>НАКОНЕЧНИК ТА-120-12-16 УХЛ3</v>
          </cell>
        </row>
        <row r="635">
          <cell r="C635" t="str">
            <v>НАКОНЕЧНИК ТА-150-12-17 УХЛ3</v>
          </cell>
        </row>
        <row r="636">
          <cell r="C636" t="str">
            <v>НАКОНЕЧНИК ТА-185-16-18 УХЛ3</v>
          </cell>
        </row>
        <row r="637">
          <cell r="C637" t="str">
            <v>НАКОНЕЧНИК ТА-240-20-20- УХЛ3</v>
          </cell>
        </row>
        <row r="638">
          <cell r="C638" t="str">
            <v>НАКОНЕЧНИК ТА-220-20-20-А-УХЛ4</v>
          </cell>
        </row>
        <row r="639">
          <cell r="C639" t="str">
            <v>НАКОНЕЧНИК ТМ-25-8-7 УХЛ3</v>
          </cell>
        </row>
        <row r="640">
          <cell r="C640" t="str">
            <v>НАКОНЕЧНИК ТМ-35-10-8 УХЛ3</v>
          </cell>
        </row>
        <row r="641">
          <cell r="C641" t="str">
            <v>НАКОНЕЧНИК ТМ-50-10-9 УХЛ3</v>
          </cell>
        </row>
        <row r="642">
          <cell r="C642" t="str">
            <v>ГИЛЬЗА ГА-50/9</v>
          </cell>
        </row>
        <row r="643">
          <cell r="C643" t="str">
            <v>ГИЛЬЗА ГА-120/17</v>
          </cell>
        </row>
        <row r="644">
          <cell r="C644" t="str">
            <v>ГИЛЬЗА ГА-70/11</v>
          </cell>
        </row>
        <row r="645">
          <cell r="C645" t="str">
            <v>ГИЛЬЗА ГА-240/20/22</v>
          </cell>
        </row>
        <row r="646">
          <cell r="C646" t="str">
            <v>ГИЛЬЗА ГА-95/13</v>
          </cell>
        </row>
        <row r="647">
          <cell r="C647" t="str">
            <v>ГИЛЬЗА ГА-150/16</v>
          </cell>
        </row>
        <row r="648">
          <cell r="C648" t="str">
            <v>НАКОНЕЧНИК-ГИЛЬЗА Е7508</v>
          </cell>
        </row>
        <row r="649">
          <cell r="C649" t="str">
            <v>НАКОНЕЧНИК-ГИЛЬЗА Е0508</v>
          </cell>
        </row>
        <row r="650">
          <cell r="C650" t="str">
            <v>НАКОНЕЧНИК-ГИЛЬЗА Е1508</v>
          </cell>
        </row>
        <row r="651">
          <cell r="C651" t="str">
            <v>ТРУБКА ТУТ НГ 30/15</v>
          </cell>
        </row>
        <row r="652">
          <cell r="C652" t="str">
            <v>ТРУБКА ТУТ НГ 80/40</v>
          </cell>
        </row>
        <row r="653">
          <cell r="C653" t="str">
            <v>ТРУБКА ТУТ НГ 100/50</v>
          </cell>
        </row>
        <row r="654">
          <cell r="C654" t="str">
            <v>СТОЙКА Ж/Б СВ-95-2</v>
          </cell>
        </row>
        <row r="655">
          <cell r="C655" t="str">
            <v>СТОЙКА Ж/Б СВ-95-2А</v>
          </cell>
        </row>
        <row r="656">
          <cell r="C656" t="str">
            <v>СТОЙКА Ж/Б СВ-105-3,5</v>
          </cell>
        </row>
        <row r="657">
          <cell r="C657" t="str">
            <v>СТОЙКА Ж/Б СВ-110</v>
          </cell>
        </row>
        <row r="658">
          <cell r="C658" t="str">
            <v>СТОЙКА Ж/Б СВ-164</v>
          </cell>
        </row>
        <row r="659">
          <cell r="C659" t="str">
            <v>СТОЙКА Ж/Б СВ-164 Б/У</v>
          </cell>
        </row>
        <row r="660">
          <cell r="C660" t="str">
            <v>СТОЙКА ДЕРЕВ.БЕЗ Ж/Б ПРИСТАВКИ 11 М</v>
          </cell>
        </row>
        <row r="661">
          <cell r="C661" t="str">
            <v>СТОЙКА Ж/Б СВ-105-5</v>
          </cell>
        </row>
        <row r="662">
          <cell r="C662" t="str">
            <v>СТОЙКА Ж/Б СВ-105-5 б/у</v>
          </cell>
        </row>
        <row r="663">
          <cell r="C663" t="str">
            <v>СТОЙКА Ж/Б СВ-110-3,6</v>
          </cell>
        </row>
        <row r="664">
          <cell r="C664" t="str">
            <v>СТОЙКА Ж/Б СВ-95-1А</v>
          </cell>
        </row>
        <row r="665">
          <cell r="C665" t="str">
            <v>СТОЙКА Ж/Б СВ-95-1</v>
          </cell>
        </row>
        <row r="666">
          <cell r="C666" t="str">
            <v>СТОЙКА Ж/Б СВ-95-3</v>
          </cell>
        </row>
        <row r="667">
          <cell r="C667" t="str">
            <v>Стойка коническая СК 22.1-2.0</v>
          </cell>
        </row>
        <row r="668">
          <cell r="C668" t="str">
            <v>СТОЙКА Ж/Б СВ-10 Б/У</v>
          </cell>
        </row>
        <row r="669">
          <cell r="C669" t="str">
            <v>СТОЙКА Ж/Б СВ-105 Б/У</v>
          </cell>
        </row>
        <row r="670">
          <cell r="C670" t="str">
            <v>СТОЙКА Ж/Б СВ-95 Б/У</v>
          </cell>
        </row>
        <row r="671">
          <cell r="C671" t="str">
            <v>ПРИСТАВКА Ж/Б ПТ 45-4 Б/У</v>
          </cell>
        </row>
        <row r="672">
          <cell r="C672" t="str">
            <v>ПРИСТАВКА Ж/Б ПТ 42,5-2,2 Б/У</v>
          </cell>
        </row>
        <row r="673">
          <cell r="C673" t="str">
            <v>ПРИСТАВКА Ж/Б ПТ 45-4</v>
          </cell>
        </row>
        <row r="674">
          <cell r="C674" t="str">
            <v>ПРИСТАВКА Ж/Б ПТ 33-4 б/у</v>
          </cell>
        </row>
        <row r="675">
          <cell r="C675" t="str">
            <v>ПРИСТАВКА Ж/Б ПТ 60-4 б/у</v>
          </cell>
        </row>
        <row r="676">
          <cell r="C676" t="str">
            <v>ПРИСТАВКА Ж/Б ПТ 43-2 б/у</v>
          </cell>
        </row>
        <row r="677">
          <cell r="C677" t="str">
            <v>РИГЕЛЬ Ж/Б</v>
          </cell>
        </row>
        <row r="678">
          <cell r="C678" t="str">
            <v>Деталь крепления ригеля КР6</v>
          </cell>
        </row>
        <row r="679">
          <cell r="C679" t="str">
            <v>РИГЕЛЬ АР - 5 Б/У</v>
          </cell>
        </row>
        <row r="680">
          <cell r="C680" t="str">
            <v>СТОЙКА ДЕРЕВ.БЕЗ Ж/Б ПРИСТАВКИ ДЛЯ ВЛ 0.4 КВ</v>
          </cell>
        </row>
        <row r="681">
          <cell r="C681" t="str">
            <v>СТОЙКА ДЕРЕВ.БЕЗ Ж/Б ПРИСТАВКИ ДЛЯ ВЛ 6-10 КВ</v>
          </cell>
        </row>
        <row r="682">
          <cell r="C682" t="str">
            <v>СТОЙКА ДЕРЕВ.БЕЗ Ж/Б ПРИСТАВКИ 6 М</v>
          </cell>
        </row>
        <row r="683">
          <cell r="C683" t="str">
            <v>СТОЙКА ДЕРЕВ.БЕЗ Ж/Б ПРИСТАВКИ 6,5 М</v>
          </cell>
        </row>
        <row r="684">
          <cell r="C684" t="str">
            <v>СТОЙКА ДЕРЕВ.БЕЗ Ж/Б ПРИСТАВКИ 8,5 М</v>
          </cell>
        </row>
        <row r="685">
          <cell r="C685" t="str">
            <v>СТОЙКА ДЕРЕВ.БЕЗ Ж/Б ПРИСТАВКИ 9 М</v>
          </cell>
        </row>
        <row r="686">
          <cell r="C686" t="str">
            <v>СТОЙКА ДЕРЕВ.БЕЗ Ж/Б ПРИСТАВКИ 9,5 М</v>
          </cell>
        </row>
        <row r="687">
          <cell r="C687" t="str">
            <v>СТОЙКА ДЕРЕВ.БЕЗ Ж/Б ПРИСТАВКИ 10 М</v>
          </cell>
        </row>
        <row r="688">
          <cell r="C688" t="str">
            <v>СТОЙКА ДЕРЕВ.БЕЗ Ж/Б ПРИСТАВКИ 11 М</v>
          </cell>
        </row>
        <row r="689">
          <cell r="C689" t="str">
            <v>СТОЙКА ДЕРЕВ.БЕЗ Ж/Б ПРИСТАВКИ 13 М</v>
          </cell>
        </row>
        <row r="690">
          <cell r="C690" t="str">
            <v>СТОЙКА ДЕРЕВ.БЕЗ Ж/Б ПРИСТАВКИ 9,5 М Б/У</v>
          </cell>
        </row>
        <row r="691">
          <cell r="C691" t="str">
            <v>СТОЙКА ДЕРЕВ.БЕЗ Ж/Б ПРИСТАВКИ 8,5 М Б/У</v>
          </cell>
        </row>
        <row r="692">
          <cell r="C692" t="str">
            <v>СТОЙКА ДЕРЕВ.БЕЗ Ж/Б ПРИСТАВКИ 11 М Б/У</v>
          </cell>
        </row>
        <row r="693">
          <cell r="C693" t="str">
            <v>СТОЙКА ДЕРЕВ.БЕЗ Ж/Б ПРИСТАВКИ 9 М Б/У</v>
          </cell>
        </row>
        <row r="694">
          <cell r="C694" t="str">
            <v>ЛЕС ПРОПИТАННЫЙ ДЛЯ ВЛ-110 КВ Д.240 ММ, ДЛИНА 8500 ММ</v>
          </cell>
        </row>
        <row r="695">
          <cell r="C695" t="str">
            <v>ЛЕС ПРОПИТАННЫЙ ДЛЯ ВЛ-35 КВ</v>
          </cell>
        </row>
        <row r="696">
          <cell r="C696" t="str">
            <v>ЛЕС ПРОПИТАННЫЙ Д. 180 ММ ДЛИНА 5250 ММ</v>
          </cell>
        </row>
        <row r="697">
          <cell r="C697" t="str">
            <v>ЛЕС ПРОПИТАННЫЙ Д. 180 ММ ДЛИНА 5000 ММ</v>
          </cell>
        </row>
        <row r="698">
          <cell r="C698" t="str">
            <v>ЛЕС ПРОПИТАННЫЙ Д. 180 ММ ДЛИНА 9000 ММ</v>
          </cell>
        </row>
        <row r="699">
          <cell r="C699" t="str">
            <v>СТОЙКА ДЕРЕВ.БЕЗ Ж/Б ПРИСТАВКИ 7 М Б/У</v>
          </cell>
        </row>
        <row r="700">
          <cell r="C700" t="str">
            <v>СТОЙКА ДЕРЕВ. С Ж/Б ПРИСТАВКИ ДЛЯ 10 КВ Б/У</v>
          </cell>
        </row>
        <row r="701">
          <cell r="C701" t="str">
            <v>ОПОРА L-7,5M б/у</v>
          </cell>
        </row>
        <row r="702">
          <cell r="C702" t="str">
            <v>СТОЙКА ДЕРЕВ. С Ж/Б ПРИСТАВКОЙ 8,5М Б/У</v>
          </cell>
        </row>
        <row r="703">
          <cell r="C703" t="str">
            <v>ОПОРА МЕТАЛЛИЧЕСКАЯ У110 Б/У</v>
          </cell>
        </row>
        <row r="704">
          <cell r="C704" t="str">
            <v>ОПОРА ПОРТАЛЬНОГО ТИПА ПРОМЕЖУТОЧНАЯ МЕТАЛЛИЧЕСКАЯ</v>
          </cell>
        </row>
        <row r="705">
          <cell r="C705" t="str">
            <v>ПОДНОЖНИК БЕТОННЫЙ</v>
          </cell>
        </row>
        <row r="706">
          <cell r="C706" t="str">
            <v>СТОЙКА СК-22 б/у</v>
          </cell>
        </row>
        <row r="707">
          <cell r="C707" t="str">
            <v>СТОЙКА СК-26 б/у</v>
          </cell>
        </row>
        <row r="708">
          <cell r="C708" t="str">
            <v>ГВОЗДИ СТРОИТЕЛЬНЫЕ 1,2Х20</v>
          </cell>
        </row>
        <row r="709">
          <cell r="C709" t="str">
            <v>ГВОЗДИ СТРОИТЕЛЬНЫЕ 1,4Х25</v>
          </cell>
        </row>
        <row r="710">
          <cell r="C710" t="str">
            <v>ГВОЗДИ СТРОИТЕЛЬНЫЕ 1,4Х32</v>
          </cell>
        </row>
        <row r="711">
          <cell r="C711" t="str">
            <v>ГВОЗДИ СТРОИТЕЛЬНЫЕ 1,6Х25</v>
          </cell>
        </row>
        <row r="712">
          <cell r="C712" t="str">
            <v>ГВОЗДИ СТРОИТЕЛЬНЫЕ 1,6Х40</v>
          </cell>
        </row>
        <row r="713">
          <cell r="C713" t="str">
            <v>ГВОЗДИ СТРОИТЕЛЬНЫЕ 1,8Х32</v>
          </cell>
        </row>
        <row r="714">
          <cell r="C714" t="str">
            <v>ГВОЗДИ СТРОИТЕЛЬНЫЕ 1,8Х60</v>
          </cell>
        </row>
        <row r="715">
          <cell r="C715" t="str">
            <v>ГВОЗДИ СТРОИТЕЛЬНЫЕ 2Х40</v>
          </cell>
        </row>
        <row r="716">
          <cell r="C716" t="str">
            <v>ГВОЗДИ СТРОИТЕЛЬНЫЕ 2Х50</v>
          </cell>
        </row>
        <row r="717">
          <cell r="C717" t="str">
            <v>ГВОЗДИ СТРОИТЕЛЬНЫЕ 2,5Х50</v>
          </cell>
        </row>
        <row r="718">
          <cell r="C718" t="str">
            <v>ГВОЗДИ СТРОИТЕЛЬНЫЕ 2,5Х60</v>
          </cell>
        </row>
        <row r="719">
          <cell r="C719" t="str">
            <v>ГВОЗДИ СТРОИТЕЛЬНЫЕ 3Х70</v>
          </cell>
        </row>
        <row r="720">
          <cell r="C720" t="str">
            <v>ГВОЗДИ СТРОИТЕЛЬНЫЕ 3Х80</v>
          </cell>
        </row>
        <row r="721">
          <cell r="C721" t="str">
            <v>ГВОЗДИ СТРОИТЕЛЬНЫЕ 3,5Х90</v>
          </cell>
        </row>
        <row r="722">
          <cell r="C722" t="str">
            <v>ГВОЗДИ СТРОИТЕЛЬНЫЕ 4Х100</v>
          </cell>
        </row>
        <row r="723">
          <cell r="C723" t="str">
            <v>ГВОЗДИ СТРОИТЕЛЬНЫЕ 4Х120</v>
          </cell>
        </row>
        <row r="724">
          <cell r="C724" t="str">
            <v>ГВОЗДИ СТРОИТЕЛЬНЫЕ 5Х120</v>
          </cell>
        </row>
        <row r="725">
          <cell r="C725" t="str">
            <v>ГВОЗДИ СТРОИТЕЛЬНЫЕ 5Х150</v>
          </cell>
        </row>
        <row r="726">
          <cell r="C726" t="str">
            <v>ГВОЗДИ АВТОМАТИЧЕСКИЕ</v>
          </cell>
        </row>
        <row r="727">
          <cell r="C727" t="str">
            <v>ГВОЗДИ СТРОИТЕЛЬНЫЕ 6Х200</v>
          </cell>
        </row>
        <row r="728">
          <cell r="C728" t="str">
            <v>ГВОЗДИ ТОЛЕВЫЕ 2,5*40</v>
          </cell>
        </row>
        <row r="729">
          <cell r="C729" t="str">
            <v>ГВОЗДИ СТРОИТЕЛЬНЫЕ 5Х200</v>
          </cell>
        </row>
        <row r="730">
          <cell r="C730" t="str">
            <v>ГВОЗДИ СТРОИТЕЛЬНЫЕ 6Х120</v>
          </cell>
        </row>
        <row r="731">
          <cell r="C731" t="str">
            <v>ГВОЗДИ СТРОИТЕЛЬНЫЕ 3,5Х60</v>
          </cell>
        </row>
        <row r="732">
          <cell r="C732" t="str">
            <v>ГВОЗДИ СТРОИТЕЛЬНЫЕ 3Х90</v>
          </cell>
        </row>
        <row r="733">
          <cell r="C733" t="str">
            <v>БОЛТ С ШЕСТИГРАННОЙ ГОЛОВКОЙ М6Х25</v>
          </cell>
        </row>
        <row r="734">
          <cell r="C734" t="str">
            <v>БОЛТ С ШЕСТИГРАННОЙ ГОЛОВКОЙ М6Х35</v>
          </cell>
        </row>
        <row r="735">
          <cell r="C735" t="str">
            <v>БОЛТ С ШЕСТИГРАННОЙ ГОЛОВКОЙ М6Х50</v>
          </cell>
        </row>
        <row r="736">
          <cell r="C736" t="str">
            <v>БОЛТ С ШЕСТИГРАННОЙ ГОЛОВКОЙ М6Х60</v>
          </cell>
        </row>
        <row r="737">
          <cell r="C737" t="str">
            <v>БОЛТ С ШЕСТИГРАННОЙ ГОЛОВКОЙ М8Х90</v>
          </cell>
        </row>
        <row r="738">
          <cell r="C738" t="str">
            <v>БОЛТ С ШЕСТИГРАННОЙ ГОЛОВКОЙ М8Х80</v>
          </cell>
        </row>
        <row r="739">
          <cell r="C739" t="str">
            <v>БОЛТ С ШЕСТИГРАННОЙ ГОЛОВКОЙ М8Х70</v>
          </cell>
        </row>
        <row r="740">
          <cell r="C740" t="str">
            <v>БОЛТ С ШЕСТИГРАННОЙ ГОЛОВКОЙ М8Х25</v>
          </cell>
        </row>
        <row r="741">
          <cell r="C741" t="str">
            <v>БОЛТ С ШЕСТИГРАННОЙ ГОЛОВКОЙ М8Х30</v>
          </cell>
        </row>
        <row r="742">
          <cell r="C742" t="str">
            <v>БОЛТ С ШЕСТИГРАННОЙ ГОЛОВКОЙ М8Х35</v>
          </cell>
        </row>
        <row r="743">
          <cell r="C743" t="str">
            <v>БОЛТ С ШЕСТИГРАННОЙ ГОЛОВКОЙ М8Х60</v>
          </cell>
        </row>
        <row r="744">
          <cell r="C744" t="str">
            <v>БОЛТ С ШЕСТИГРАННОЙ ГОЛОВКОЙ М8Х50</v>
          </cell>
        </row>
        <row r="745">
          <cell r="C745" t="str">
            <v>БОЛТ С ШЕСТИГРАННОЙ ГОЛОВКОЙ М8Х45</v>
          </cell>
        </row>
        <row r="746">
          <cell r="C746" t="str">
            <v>БОЛТ С ШЕСТИГРАННОЙ ГОЛОВКОЙ М8Х100</v>
          </cell>
        </row>
        <row r="747">
          <cell r="C747" t="str">
            <v>БОЛТ С ШЕСТИГРАННОЙ ГОЛОВКОЙ М12Х80</v>
          </cell>
        </row>
        <row r="748">
          <cell r="C748" t="str">
            <v>БОЛТ С ШЕСТИГРАННОЙ ГОЛОВКОЙ М18Х80</v>
          </cell>
        </row>
        <row r="749">
          <cell r="C749" t="str">
            <v>БОЛТ С ШЕСТИГРАННОЙ ГОЛОВКОЙ М5Х25</v>
          </cell>
        </row>
        <row r="750">
          <cell r="C750" t="str">
            <v>БОЛТ С ШЕСТИГРАННОЙ ГОЛОВКОЙ М5Х30</v>
          </cell>
        </row>
        <row r="751">
          <cell r="C751" t="str">
            <v>БОЛТ С ШЕСТИГРАННОЙ ГОЛОВКОЙ М5Х40</v>
          </cell>
        </row>
        <row r="752">
          <cell r="C752" t="str">
            <v>БОЛТ С ШЕСТИГРАННОЙ ГОЛОВКОЙ М10Х25</v>
          </cell>
        </row>
        <row r="753">
          <cell r="C753" t="str">
            <v>БОЛТ С ШЕСТИГРАННОЙ ГОЛОВКОЙ М12Х40</v>
          </cell>
        </row>
        <row r="754">
          <cell r="C754" t="str">
            <v>БОЛТ С ШЕСТИГРАННОЙ ГОЛОВКОЙ М16Х30</v>
          </cell>
        </row>
        <row r="755">
          <cell r="C755" t="str">
            <v>БОЛТ С ШЕСТИГРАННОЙ ГОЛОВКОЙ М16Х50</v>
          </cell>
        </row>
        <row r="756">
          <cell r="C756" t="str">
            <v>БОЛТ С ШЕСТИГРАННОЙ ГОЛОВКОЙ М10Х40</v>
          </cell>
        </row>
        <row r="757">
          <cell r="C757" t="str">
            <v>БОЛТ С ШЕСТИГРАННОЙ ГОЛОВКОЙ М10Х100</v>
          </cell>
        </row>
        <row r="758">
          <cell r="C758" t="str">
            <v>БОЛТ С ШЕСТИГРАННОЙ ГОЛОВКОЙ М10Х50</v>
          </cell>
        </row>
        <row r="759">
          <cell r="C759" t="str">
            <v>БОЛТ С ШЕСТИГРАННОЙ ГОЛОВКОЙ М10Х60</v>
          </cell>
        </row>
        <row r="760">
          <cell r="C760" t="str">
            <v>БОЛТ С ШЕСТИГРАННОЙ ГОЛОВКОЙ М10Х70</v>
          </cell>
        </row>
        <row r="761">
          <cell r="C761" t="str">
            <v>БОЛТ С ШЕСТИГРАННОЙ ГОЛОВКОЙ М12Х50</v>
          </cell>
        </row>
        <row r="762">
          <cell r="C762" t="str">
            <v>БОЛТ С ШЕСТИГРАННОЙ ГОЛОВКОЙ М12Х65</v>
          </cell>
        </row>
        <row r="763">
          <cell r="C763" t="str">
            <v>БОЛТ С ШЕСТИГРАННОЙ ГОЛОВКОЙ М12Х70</v>
          </cell>
        </row>
        <row r="764">
          <cell r="C764" t="str">
            <v>БОЛТ С ШЕСТИГРАННОЙ ГОЛОВКОЙ М14Х120</v>
          </cell>
        </row>
        <row r="765">
          <cell r="C765" t="str">
            <v>БОЛТ С ШЕСТИГРАННОЙ ГОЛОВКОЙ М16Х100</v>
          </cell>
        </row>
        <row r="766">
          <cell r="C766" t="str">
            <v>БОЛТ С ШЕСТИГРАННОЙ ГОЛОВКОЙ М16Х200</v>
          </cell>
        </row>
        <row r="767">
          <cell r="C767" t="str">
            <v>БОЛТ С ШЕСТИГРАННОЙ ГОЛОВКОЙ М16Х260</v>
          </cell>
        </row>
        <row r="768">
          <cell r="C768" t="str">
            <v>БОЛТ С ШЕСТИГРАННОЙ ГОЛОВКОЙ М16Х80</v>
          </cell>
        </row>
        <row r="769">
          <cell r="C769" t="str">
            <v>БОЛТ С ШЕСТИГРАННОЙ ГОЛОВКОЙ М20Х150</v>
          </cell>
        </row>
        <row r="770">
          <cell r="C770" t="str">
            <v>БОЛТ С ШЕСТИГРАННОЙ ГОЛОВКОЙ М20Х200</v>
          </cell>
        </row>
        <row r="771">
          <cell r="C771" t="str">
            <v>БОЛТ С ШЕСТИГРАННОЙ ГОЛОВКОЙ М20Х70</v>
          </cell>
        </row>
        <row r="772">
          <cell r="C772" t="str">
            <v>БОЛТ С ШЕСТИГРАННОЙ ГОЛОВКОЙ М20Х80</v>
          </cell>
        </row>
        <row r="773">
          <cell r="C773" t="str">
            <v>БОЛТ С ШЕСТИГРАННОЙ ГОЛОВКОЙ М22Х100</v>
          </cell>
        </row>
        <row r="774">
          <cell r="C774" t="str">
            <v>БОЛТ С ШЕСТИГРАННОЙ ГОЛОВКОЙ М24Х100</v>
          </cell>
        </row>
        <row r="775">
          <cell r="C775" t="str">
            <v>БОЛТ С ШЕСТИГРАННОЙ ГОЛОВКОЙ М6Х15</v>
          </cell>
        </row>
        <row r="776">
          <cell r="C776" t="str">
            <v>БОЛТ С ШЕСТИГРАННОЙ ГОЛОВКОЙ М6Х40</v>
          </cell>
        </row>
        <row r="777">
          <cell r="C777" t="str">
            <v>БОЛТ С ШЕСТИГРАННОЙ ГОЛОВКОЙ М8Х15</v>
          </cell>
        </row>
        <row r="778">
          <cell r="C778" t="str">
            <v>БОЛТ К6х70 ДЛЯ ДЕР. ИЗДЕЛИЙ</v>
          </cell>
        </row>
        <row r="779">
          <cell r="C779" t="str">
            <v>БОЛТ С ШЕСТИГРАННОЙ ГОЛОВКОЙ М20Х50</v>
          </cell>
        </row>
        <row r="780">
          <cell r="C780" t="str">
            <v>БОЛТ К8х60 ДЛЯ ДЕР. ИЗДЕЛИЙ</v>
          </cell>
        </row>
        <row r="781">
          <cell r="C781" t="str">
            <v>БОЛТ К8х70 ДЛЯ ДЕР. ИЗДЕЛИЙ</v>
          </cell>
        </row>
        <row r="782">
          <cell r="C782" t="str">
            <v>БОЛТ С ШЕСТИГРАННОЙ ГОЛОВКОЙ М36Х180</v>
          </cell>
        </row>
        <row r="783">
          <cell r="C783" t="str">
            <v>БОЛТ С ШЕСТИГРАННОЙ ГОЛОВКОЙ М30Х180</v>
          </cell>
        </row>
        <row r="784">
          <cell r="C784" t="str">
            <v>ГАЙКА М 10</v>
          </cell>
        </row>
        <row r="785">
          <cell r="C785" t="str">
            <v>Гайка М12</v>
          </cell>
        </row>
        <row r="786">
          <cell r="C786" t="str">
            <v>ГАЙКА М 14</v>
          </cell>
        </row>
        <row r="787">
          <cell r="C787" t="str">
            <v>ГАЙКА М 16</v>
          </cell>
        </row>
        <row r="788">
          <cell r="C788" t="str">
            <v>ГАЙКА М 20</v>
          </cell>
        </row>
        <row r="789">
          <cell r="C789" t="str">
            <v>ГАЙКА М 24</v>
          </cell>
        </row>
        <row r="790">
          <cell r="C790" t="str">
            <v>ГАЙКА М18</v>
          </cell>
        </row>
        <row r="791">
          <cell r="C791" t="str">
            <v>ГАЙКА М 4</v>
          </cell>
        </row>
        <row r="792">
          <cell r="C792" t="str">
            <v>ГАЙКА М 5</v>
          </cell>
        </row>
        <row r="793">
          <cell r="C793" t="str">
            <v>ГАЙКА М 6</v>
          </cell>
        </row>
        <row r="794">
          <cell r="C794" t="str">
            <v>ГАЙКА М 8</v>
          </cell>
        </row>
        <row r="795">
          <cell r="C795" t="str">
            <v>ГАЙКА М12</v>
          </cell>
        </row>
        <row r="796">
          <cell r="C796" t="str">
            <v>ГАЙКА М 30</v>
          </cell>
        </row>
        <row r="797">
          <cell r="C797" t="str">
            <v>ГАЙКА М 10</v>
          </cell>
        </row>
        <row r="798">
          <cell r="C798" t="str">
            <v>ГАЙКА М 8</v>
          </cell>
        </row>
        <row r="799">
          <cell r="C799" t="str">
            <v>ГАЙКА М 16 Б/У</v>
          </cell>
        </row>
        <row r="800">
          <cell r="C800" t="str">
            <v>ГАЙКА М36</v>
          </cell>
        </row>
        <row r="801">
          <cell r="C801" t="str">
            <v>ШАЙБА 5 ММ</v>
          </cell>
        </row>
        <row r="802">
          <cell r="C802" t="str">
            <v>ШАЙБА 6 ММ</v>
          </cell>
        </row>
        <row r="803">
          <cell r="C803" t="str">
            <v>ШАЙБА 8 ММ</v>
          </cell>
        </row>
        <row r="804">
          <cell r="C804" t="str">
            <v>ШАЙБА 10 ММ</v>
          </cell>
        </row>
        <row r="805">
          <cell r="C805" t="str">
            <v>ШАЙБА 12 ММ</v>
          </cell>
        </row>
        <row r="806">
          <cell r="C806" t="str">
            <v>ШАЙБА 14 ММ</v>
          </cell>
        </row>
        <row r="807">
          <cell r="C807" t="str">
            <v>ШАЙБА 16 ММ</v>
          </cell>
        </row>
        <row r="808">
          <cell r="C808" t="str">
            <v>ШАЙБА 20 ММ</v>
          </cell>
        </row>
        <row r="809">
          <cell r="C809" t="str">
            <v>ШАЙБА 24 ММ</v>
          </cell>
        </row>
        <row r="810">
          <cell r="C810" t="str">
            <v>ШАЙБА 30 ММ</v>
          </cell>
        </row>
        <row r="811">
          <cell r="C811" t="str">
            <v>ШАЙБА 4 ММ</v>
          </cell>
        </row>
        <row r="812">
          <cell r="C812" t="str">
            <v>ШАЙБА 6 ММ</v>
          </cell>
        </row>
        <row r="813">
          <cell r="C813" t="str">
            <v>ШАЙБА 10 ММ</v>
          </cell>
        </row>
        <row r="814">
          <cell r="C814" t="str">
            <v>ШАЙБА 12 ММ</v>
          </cell>
        </row>
        <row r="815">
          <cell r="C815" t="str">
            <v>ШАЙБА 8 ММ</v>
          </cell>
        </row>
        <row r="816">
          <cell r="C816" t="str">
            <v>ШАЙБА 4 ММ</v>
          </cell>
        </row>
        <row r="817">
          <cell r="C817" t="str">
            <v>ШАЙБА КВАДРАТНАЯ 60Х60Х6</v>
          </cell>
        </row>
        <row r="818">
          <cell r="C818" t="str">
            <v>ШАЙБА ПРУЖИННАЯ (ГРОВЕРА) Н5</v>
          </cell>
        </row>
        <row r="819">
          <cell r="C819" t="str">
            <v>ШАЙБА ПРУЖИННАЯ (ГРОВЕРА) Н6</v>
          </cell>
        </row>
        <row r="820">
          <cell r="C820" t="str">
            <v>ШАЙБА ПРУЖИННАЯ (ГРОВЕРА) Н8</v>
          </cell>
        </row>
        <row r="821">
          <cell r="C821" t="str">
            <v>ШАЙБА ПРУЖИННАЯ (ГРОВЕРА) Н14</v>
          </cell>
        </row>
        <row r="822">
          <cell r="C822" t="str">
            <v>ШАЙБА ПРУЖИННАЯ (ГРОВЕРА) Н16</v>
          </cell>
        </row>
        <row r="823">
          <cell r="C823" t="str">
            <v>ШАЙБА ПРУЖИННАЯ (ГРОВЕРА) Н36</v>
          </cell>
        </row>
        <row r="824">
          <cell r="C824" t="str">
            <v>ШАЙБА ПРУЖИННАЯ (ГРОВЕРА) Н30</v>
          </cell>
        </row>
        <row r="825">
          <cell r="C825" t="str">
            <v>ШАЙБА ГРОВЕРА Н 8</v>
          </cell>
        </row>
        <row r="826">
          <cell r="C826" t="str">
            <v>ШУРУП-САМОРЕЗ по металлу 3Х15</v>
          </cell>
        </row>
        <row r="827">
          <cell r="C827" t="str">
            <v>ШПЛИНТ 1,6Х20</v>
          </cell>
        </row>
        <row r="828">
          <cell r="C828" t="str">
            <v>ШПЛИНТ 2,5Х32</v>
          </cell>
        </row>
        <row r="829">
          <cell r="C829" t="str">
            <v>ШПЛИНТ 3,2Х50</v>
          </cell>
        </row>
        <row r="830">
          <cell r="C830" t="str">
            <v>ШПЛИНТ 4Х50</v>
          </cell>
        </row>
        <row r="831">
          <cell r="C831" t="str">
            <v>ШПЛИНТ 4Х63</v>
          </cell>
        </row>
        <row r="832">
          <cell r="C832" t="str">
            <v>ШУРУП С ПОЛУПОТАЙНОЙ ГОЛОВКОЙ 4Х40</v>
          </cell>
        </row>
        <row r="833">
          <cell r="C833" t="str">
            <v>НАГЕЛЬ</v>
          </cell>
        </row>
        <row r="834">
          <cell r="C834" t="str">
            <v>ШУРУП С ПОЛУПОТАЙНОЙ ГОЛОВКОЙ 4Х60</v>
          </cell>
        </row>
        <row r="835">
          <cell r="C835" t="str">
            <v>ШУРУП С ПОЛУПОТАЙНОЙ ГОЛОВКОЙ 4Х70</v>
          </cell>
        </row>
        <row r="836">
          <cell r="C836" t="str">
            <v>ШУРУП С ПОЛУПОТАЙНОЙ ГОЛОВКОЙ 6Х60</v>
          </cell>
        </row>
        <row r="837">
          <cell r="C837" t="str">
            <v>ШУРУП С ПОЛУПОТАЙНОЙ ГОЛОВКОЙ 8Х50</v>
          </cell>
        </row>
        <row r="838">
          <cell r="C838" t="str">
            <v>ШУРУП С ПОЛУПОТАЙНОЙ ГОЛОВКОЙ 6Х80</v>
          </cell>
        </row>
        <row r="839">
          <cell r="C839" t="str">
            <v>ШУРУП С ПОЛУКРУГЛОЙ ГОЛОВКОЙ 3,5Х19</v>
          </cell>
        </row>
        <row r="840">
          <cell r="C840" t="str">
            <v>ШУРУП С ПОЛУКРУГЛОЙ ГОЛОВКОЙ 3,5Х25</v>
          </cell>
        </row>
        <row r="841">
          <cell r="C841" t="str">
            <v>ШУРУП С ПОЛУКРУГЛОЙ ГОЛОВКОЙ 3,5Х35</v>
          </cell>
        </row>
        <row r="842">
          <cell r="C842" t="str">
            <v>ШУРУП С ПОЛУКРУГЛОЙ ГОЛОВКОЙ 4,2Х16</v>
          </cell>
        </row>
        <row r="843">
          <cell r="C843" t="str">
            <v>ШУРУП С ПОЛУКРУГЛОЙ ГОЛОВКОЙ 5Х30</v>
          </cell>
        </row>
        <row r="844">
          <cell r="C844" t="str">
            <v>ШУРУП 4,2х25ММ</v>
          </cell>
        </row>
        <row r="845">
          <cell r="C845" t="str">
            <v>ШУРУП 4,2х14ММ</v>
          </cell>
        </row>
        <row r="846">
          <cell r="C846" t="str">
            <v>ШУРУП С ПОЛУКРУГЛОЙ ГОЛОВКОЙ 4,2Х16</v>
          </cell>
        </row>
        <row r="847">
          <cell r="C847" t="str">
            <v>ШУРУП С ПОТАЙНОЙ ГОЛОВКОЙ 6Х50</v>
          </cell>
        </row>
        <row r="848">
          <cell r="C848" t="str">
            <v>ШУРУП С ПОТАЙНОЙ ГОЛОВКОЙ 2,5Х25</v>
          </cell>
        </row>
        <row r="849">
          <cell r="C849" t="str">
            <v>ШУРУП С ПОТАЙНОЙ ГОЛОВКОЙ 3,5Х25</v>
          </cell>
        </row>
        <row r="850">
          <cell r="C850" t="str">
            <v>ШУРУП С ПОТАЙНОЙ ГОЛОВКОЙ 3,5Х30</v>
          </cell>
        </row>
        <row r="851">
          <cell r="C851" t="str">
            <v>ШУРУП С ПОТАЙНОЙ ГОЛОВКОЙ 3,5Х35</v>
          </cell>
        </row>
        <row r="852">
          <cell r="C852" t="str">
            <v>ШУРУП С ПОТАЙНОЙ ГОЛОВКОЙ 4Х30</v>
          </cell>
        </row>
        <row r="853">
          <cell r="C853" t="str">
            <v>ШУРУП С ПОТАЙНОЙ ГОЛОВКОЙ 4Х40 ШТ</v>
          </cell>
        </row>
        <row r="854">
          <cell r="C854" t="str">
            <v>ШУРУП С ПОТАЙНОЙ ГОЛОВКОЙ 4Х45 ШТ</v>
          </cell>
        </row>
        <row r="855">
          <cell r="C855" t="str">
            <v>ШУРУП С ШЕСТИГРАННОЙ ГОЛОВКОЙ 6Х60</v>
          </cell>
        </row>
        <row r="856">
          <cell r="C856" t="str">
            <v>ВИНТ С ПОЛУКРУГЛОЙ ГОЛОВКОЙ  4Х20</v>
          </cell>
        </row>
        <row r="857">
          <cell r="C857" t="str">
            <v>ВИНТ С ПОЛУКРУГЛОЙ ГОЛОВКОЙ  4Х25</v>
          </cell>
        </row>
        <row r="858">
          <cell r="C858" t="str">
            <v>ВИНТ С ПОЛУКРУГЛОЙ ГОЛОВКОЙ  4Х30</v>
          </cell>
        </row>
        <row r="859">
          <cell r="C859" t="str">
            <v>ВИНТ С ПОЛУКРУГЛОЙ ГОЛОВКОЙ  8Х60</v>
          </cell>
        </row>
        <row r="860">
          <cell r="C860" t="str">
            <v>ВИНТ С ПОЛУКРУГЛОЙ ГОЛОВКОЙ  8Х70</v>
          </cell>
        </row>
        <row r="861">
          <cell r="C861" t="str">
            <v>ВИНТ 6Х50</v>
          </cell>
        </row>
        <row r="862">
          <cell r="C862" t="str">
            <v>ДЮБЕЛЬ РАСПОРНЫЙ 6Х30</v>
          </cell>
        </row>
        <row r="863">
          <cell r="C863" t="str">
            <v>ДЮБЕЛЬ РАСПОРНЫЙ 8Х40</v>
          </cell>
        </row>
        <row r="864">
          <cell r="C864" t="str">
            <v>ДЮБЕЛЬ РАСПОРНЫЙ 10Х50</v>
          </cell>
        </row>
        <row r="865">
          <cell r="C865" t="str">
            <v>ДЮБЕЛЬ РАСПОРНЫЙ 12Х60</v>
          </cell>
        </row>
        <row r="866">
          <cell r="C866" t="str">
            <v>ДЮБЕЛЬ РАСПОРНЫЙ 6Х60 С ШУРУПОМ</v>
          </cell>
        </row>
        <row r="867">
          <cell r="C867" t="str">
            <v>ДЮБЕЛЬ РАСПОРНЫЙ 6Х40 С ШУРУПОМ</v>
          </cell>
        </row>
        <row r="868">
          <cell r="C868" t="str">
            <v>ДЮБЕЛЬ 10Х60 ПОЛИПРОПИЛЕН</v>
          </cell>
        </row>
        <row r="869">
          <cell r="C869" t="str">
            <v>ДЮБЕЛЬ 10Х80</v>
          </cell>
        </row>
        <row r="870">
          <cell r="C870" t="str">
            <v>ДЮБЕЛЬ РАСПОРНЫЙ 12Х70</v>
          </cell>
        </row>
        <row r="871">
          <cell r="C871" t="str">
            <v>ДЮБЕЛЬ РАСПОРНЫЙ 8Х45 С ШУРУПОМ</v>
          </cell>
        </row>
        <row r="872">
          <cell r="C872" t="str">
            <v>ДЮБЕЛЬ ПЛАСТИКОВЫЙ 6Х40</v>
          </cell>
        </row>
        <row r="873">
          <cell r="C873" t="str">
            <v>ДЮБЕЛЬ МОНТАЖНЫЙ 6Х45 С ШУРУПОМ</v>
          </cell>
        </row>
        <row r="874">
          <cell r="C874" t="str">
            <v>ДЮБЕЛЬ ПЛАСТИКОВЫЙ  8Х45</v>
          </cell>
        </row>
        <row r="875">
          <cell r="C875" t="str">
            <v>ДЮБЕЛЬ ПЛАСТИКОВЫЙ  8Х40</v>
          </cell>
        </row>
        <row r="876">
          <cell r="C876" t="str">
            <v>ДЮБЕЛЬ РАСПОРНЫЙ 5Х30</v>
          </cell>
        </row>
        <row r="877">
          <cell r="C877" t="str">
            <v>ДЮБЕЛЬ РАСПОРНЫЙ 10Х60</v>
          </cell>
        </row>
        <row r="878">
          <cell r="C878" t="str">
            <v>ДЮБЕЛЬ 6Х30 ПОЛИПРОПИЛЕН</v>
          </cell>
        </row>
        <row r="879">
          <cell r="C879" t="str">
            <v>ДЮБЕЛЬ 6Х60 ПОЛИПРОПИЛЕН</v>
          </cell>
        </row>
        <row r="880">
          <cell r="C880" t="str">
            <v>ДЮБЕЛЬ ГВОЗДЬ СТАЛЬНОЙ 4,5Х60</v>
          </cell>
        </row>
        <row r="881">
          <cell r="C881" t="str">
            <v>ДЮБЕЛЬ ГВОЗДЬ СТАЛЬНОЙ 6Х40</v>
          </cell>
        </row>
        <row r="882">
          <cell r="C882" t="str">
            <v>БОЛТ АНКЕРНЫЙ 8Х40</v>
          </cell>
        </row>
        <row r="883">
          <cell r="C883" t="str">
            <v>БОЛТ АНКЕРНЫЙ 8Х65</v>
          </cell>
        </row>
        <row r="884">
          <cell r="C884" t="str">
            <v>БОЛТ АНКЕРНЫЙ 6Х40</v>
          </cell>
        </row>
        <row r="885">
          <cell r="C885" t="str">
            <v>БОЛТ АНКЕРНЫЙ 10Х60</v>
          </cell>
        </row>
        <row r="886">
          <cell r="C886" t="str">
            <v>БОЛТ АНКЕРНЫЙ 12Х80</v>
          </cell>
        </row>
        <row r="887">
          <cell r="C887" t="str">
            <v>НАВЕС ДВЕРНОЙ ПРАВЫЙ</v>
          </cell>
        </row>
        <row r="888">
          <cell r="C888" t="str">
            <v>НАВЕС ОКОННЫЙ ПРАВЫЙ</v>
          </cell>
        </row>
        <row r="889">
          <cell r="C889" t="str">
            <v>НАВЕС ОКОННЫЙ ЛЕВЫЙ</v>
          </cell>
        </row>
        <row r="890">
          <cell r="C890" t="str">
            <v>НАВЕС ДВЕРНОЙ ЛЕВЫЙ</v>
          </cell>
        </row>
        <row r="891">
          <cell r="C891" t="str">
            <v>НАВЕС 613-4 мат хром</v>
          </cell>
        </row>
        <row r="892">
          <cell r="C892" t="str">
            <v>НАВЕС ДВЕРНОЙ РОЯЛЬНЫЙ</v>
          </cell>
        </row>
        <row r="893">
          <cell r="C893" t="str">
            <v>НАВЕС ДВЕРНОЙ УНИВЕРСАЛЬНЫЙ</v>
          </cell>
        </row>
        <row r="894">
          <cell r="C894" t="str">
            <v>НАВЫСЫ КОВАННЫЕ</v>
          </cell>
        </row>
        <row r="895">
          <cell r="C895" t="str">
            <v>ШПИНГАЛЕТ</v>
          </cell>
        </row>
        <row r="896">
          <cell r="C896" t="str">
            <v>ЗАДВИЖКА ДВЕРНАЯ</v>
          </cell>
        </row>
        <row r="897">
          <cell r="C897" t="str">
            <v>ШАРНИР РОЯЛЬНЫЙ</v>
          </cell>
        </row>
        <row r="898">
          <cell r="C898" t="str">
            <v>ЗАВЕРТКА ДВЕРНАЯ</v>
          </cell>
        </row>
        <row r="899">
          <cell r="C899" t="str">
            <v>ХОМУТ ПЛАСТИКОВЫЙ УП. 100 ШТ</v>
          </cell>
        </row>
        <row r="900">
          <cell r="C900" t="str">
            <v>ХОМУТ ЧЕРВЯЧНЫЙ 21-38 ММ</v>
          </cell>
        </row>
        <row r="901">
          <cell r="C901" t="str">
            <v>ХОМУТ ЧЕРВЯЧНЫЙ 32-51 ММ</v>
          </cell>
        </row>
        <row r="902">
          <cell r="C902" t="str">
            <v>ХОМУТ ЧЕРВЯЧНЫЙ 28-48 ММ</v>
          </cell>
        </row>
        <row r="903">
          <cell r="C903" t="str">
            <v>ХОМУТ ЧЕРВЯЧНЫЙ 40-60 ММ</v>
          </cell>
        </row>
        <row r="904">
          <cell r="C904" t="str">
            <v>ХОМУТ ЧЕРВЯЧНЫЙ 50-70</v>
          </cell>
        </row>
        <row r="905">
          <cell r="C905" t="str">
            <v>ХОМУТ ЧЕРВЯЧНЫЙ 8-12</v>
          </cell>
        </row>
        <row r="906">
          <cell r="C906" t="str">
            <v>ХОМУТ 1340Х70Х5</v>
          </cell>
        </row>
        <row r="907">
          <cell r="C907" t="str">
            <v>ПОЛУХОМУТ В38</v>
          </cell>
        </row>
        <row r="908">
          <cell r="C908" t="str">
            <v>ХОМУТ В34</v>
          </cell>
        </row>
        <row r="909">
          <cell r="C909" t="str">
            <v>ХОМУТ В30</v>
          </cell>
        </row>
        <row r="910">
          <cell r="C910" t="str">
            <v>ХОМУТ В31</v>
          </cell>
        </row>
        <row r="911">
          <cell r="C911" t="str">
            <v>ХОМУТ 10Х16</v>
          </cell>
        </row>
        <row r="912">
          <cell r="C912" t="str">
            <v>ХОМУТ МЕТАЛЛИЧЕСКИЙ 25-51 ММ</v>
          </cell>
        </row>
        <row r="913">
          <cell r="C913" t="str">
            <v>ХОМУТ ПЛАСТМАССОВЫЙ L-120 ММ (СТРИП)</v>
          </cell>
        </row>
        <row r="914">
          <cell r="C914" t="str">
            <v>ХОМУТ ПЛАСТМАССОВЫЙ 180-200ММ</v>
          </cell>
        </row>
        <row r="915">
          <cell r="C915" t="str">
            <v>ХОМУТ Х-11 Б/У</v>
          </cell>
        </row>
        <row r="916">
          <cell r="C916" t="str">
            <v>ХОМУТ ЛЕНТОЧНЫЙ 2,6*200</v>
          </cell>
        </row>
        <row r="917">
          <cell r="C917" t="str">
            <v>ХОМУТ СТАЛЬНОЙ ДЛЯ ШЛАНГА L32-50</v>
          </cell>
        </row>
        <row r="918">
          <cell r="C918" t="str">
            <v>ХОМУТ КРЕПЛЕНИЯ РИГЕЛЯ Б/У</v>
          </cell>
        </row>
        <row r="919">
          <cell r="C919" t="str">
            <v>САМОРЕЗ 4,2Х14 С ПРЕС.ШАЙБОЙ ПО Г/К</v>
          </cell>
        </row>
        <row r="920">
          <cell r="C920" t="str">
            <v>САМОРЕЗ 3,5Х25 ПО МЕТАЛЛУ</v>
          </cell>
        </row>
        <row r="921">
          <cell r="C921" t="str">
            <v>САМОРЕЗ 4,2Х19</v>
          </cell>
        </row>
        <row r="922">
          <cell r="C922" t="str">
            <v>САМОРЕЗ 3Х25</v>
          </cell>
        </row>
        <row r="923">
          <cell r="C923" t="str">
            <v>САМОРЕЗ 3,5Х35</v>
          </cell>
        </row>
        <row r="924">
          <cell r="C924" t="str">
            <v>САМОРЕЗ 6,0Х100 ПО ДЕРЕВУ</v>
          </cell>
        </row>
        <row r="925">
          <cell r="C925" t="str">
            <v>САМОРЕЗ 5,5х35</v>
          </cell>
        </row>
        <row r="926">
          <cell r="C926" t="str">
            <v>САМОРЕЗ 4х20</v>
          </cell>
        </row>
        <row r="927">
          <cell r="C927" t="str">
            <v>САМОРЕЗ 3,5Х40</v>
          </cell>
        </row>
        <row r="928">
          <cell r="C928" t="str">
            <v>САМОРЕЗ 4Х50</v>
          </cell>
        </row>
        <row r="929">
          <cell r="C929" t="str">
            <v>САМОРЕЗ 6,3Х100</v>
          </cell>
        </row>
        <row r="930">
          <cell r="C930" t="str">
            <v>САМОРЕЗ 4,8Х90</v>
          </cell>
        </row>
        <row r="931">
          <cell r="C931" t="str">
            <v>САМОРЕЗ 3,5Х25</v>
          </cell>
        </row>
        <row r="932">
          <cell r="C932" t="str">
            <v>САМОРЕЗ 3,5Х5</v>
          </cell>
        </row>
        <row r="933">
          <cell r="C933" t="str">
            <v>САМОРЕЗ 3,5Х50</v>
          </cell>
        </row>
        <row r="934">
          <cell r="C934" t="str">
            <v>САМОРЕЗ 4х60</v>
          </cell>
        </row>
        <row r="935">
          <cell r="C935" t="str">
            <v>САМОРЕЗ 4х70</v>
          </cell>
        </row>
        <row r="936">
          <cell r="C936" t="str">
            <v>САМОРЕЗ 3,5Х25 ДЛЯ Г/К</v>
          </cell>
        </row>
        <row r="937">
          <cell r="C937" t="str">
            <v>САМОРЕЗ С ПРЕСС.ШАЙБОЙ 4,2Х16</v>
          </cell>
        </row>
        <row r="938">
          <cell r="C938" t="str">
            <v>САМОРЕЗ 3,5Х45</v>
          </cell>
        </row>
        <row r="939">
          <cell r="C939" t="str">
            <v>БОЛТ</v>
          </cell>
        </row>
        <row r="940">
          <cell r="C940" t="str">
            <v>БОЛТ М10Х100 С ГАЙКОЙ</v>
          </cell>
        </row>
        <row r="941">
          <cell r="C941" t="str">
            <v>БОЛТ М10Х40</v>
          </cell>
        </row>
        <row r="942">
          <cell r="C942" t="str">
            <v>БОЛТ М10Х50 С ГАЙКОЙ</v>
          </cell>
        </row>
        <row r="943">
          <cell r="C943" t="str">
            <v>ШУРУП КРОВЕЛЬНЫЙ 4,8х70</v>
          </cell>
        </row>
        <row r="944">
          <cell r="C944" t="str">
            <v>ШАРНИР МОНТАЖНЫЙ масса 71 кг</v>
          </cell>
        </row>
        <row r="945">
          <cell r="C945" t="str">
            <v>БОЛТ М24Х550</v>
          </cell>
        </row>
        <row r="946">
          <cell r="C946" t="str">
            <v>БОЛТ М20Х850</v>
          </cell>
        </row>
        <row r="947">
          <cell r="C947" t="str">
            <v>БОЛТ М18Х700</v>
          </cell>
        </row>
        <row r="948">
          <cell r="C948" t="str">
            <v>БОЛТЫ (В СООТВЕТСТВИИ С МОНТАЖНОЙ СХЕМОЙ ОПОРЫ)</v>
          </cell>
        </row>
        <row r="949">
          <cell r="C949" t="str">
            <v>БОЛТ М20Х80 С ГАЙКОЙ</v>
          </cell>
        </row>
        <row r="950">
          <cell r="C950" t="str">
            <v>БОЛТ М22Х80 С ГАЙКОЙ</v>
          </cell>
        </row>
        <row r="951">
          <cell r="C951" t="str">
            <v>БОЛТ М6Х25 С ГАЙКОЙ</v>
          </cell>
        </row>
        <row r="952">
          <cell r="C952" t="str">
            <v>БОЛТ М6Х20 С ГАЙКОЙ</v>
          </cell>
        </row>
        <row r="953">
          <cell r="C953" t="str">
            <v>БОЛТ М8Х45 С ГАЙКОЙ</v>
          </cell>
        </row>
        <row r="954">
          <cell r="C954" t="str">
            <v>МЕТИЗЫ СУММОЙ</v>
          </cell>
        </row>
        <row r="955">
          <cell r="C955" t="str">
            <v>ШУРУП КРОВЕЛЬНЫЙ 4,8Х38</v>
          </cell>
        </row>
        <row r="956">
          <cell r="C956" t="str">
            <v>ШУРУП КРОВЕЛЬНЫЙ 4,8Х60</v>
          </cell>
        </row>
        <row r="957">
          <cell r="C957" t="str">
            <v>БОЛТ М30Х450 С ГАЙКОЙ</v>
          </cell>
        </row>
        <row r="958">
          <cell r="C958" t="str">
            <v>БОЛТ М30Х480 С ГАЙКОЙ</v>
          </cell>
        </row>
        <row r="959">
          <cell r="C959" t="str">
            <v>БОЛТ ПЛОМБИРОВОЧНЫЙ</v>
          </cell>
        </row>
        <row r="960">
          <cell r="C960" t="str">
            <v>БОЛТ М12Х40</v>
          </cell>
        </row>
        <row r="961">
          <cell r="C961" t="str">
            <v>БОЛТ М10Х20</v>
          </cell>
        </row>
        <row r="962">
          <cell r="C962" t="str">
            <v>БОЛТ М6Х20</v>
          </cell>
        </row>
        <row r="963">
          <cell r="C963" t="str">
            <v>ШУРУП КРОВЕЛЬНЫЙ 4,8Х80 ШТ</v>
          </cell>
        </row>
        <row r="964">
          <cell r="C964" t="str">
            <v>ШУРУП КРОВЕЛЬНЫЙ 4,8Х100</v>
          </cell>
        </row>
        <row r="965">
          <cell r="C965" t="str">
            <v>БОЛТ М8</v>
          </cell>
        </row>
        <row r="966">
          <cell r="C966" t="str">
            <v>БОЛТ М30Х550Х650</v>
          </cell>
        </row>
        <row r="967">
          <cell r="C967" t="str">
            <v>БОЛТ ДЛЯ ДЕРЖ.ИЗД 8*70</v>
          </cell>
        </row>
        <row r="968">
          <cell r="C968" t="str">
            <v>ШУРУП УНИВЕРСАЛЬНЫЙ 3,5х50</v>
          </cell>
        </row>
        <row r="969">
          <cell r="C969" t="str">
            <v>БОЛТ М10*30</v>
          </cell>
        </row>
        <row r="970">
          <cell r="C970" t="str">
            <v>БОЛТ М16*35</v>
          </cell>
        </row>
        <row r="971">
          <cell r="C971" t="str">
            <v>БОЛТ М16*70</v>
          </cell>
        </row>
        <row r="972">
          <cell r="C972" t="str">
            <v>ГВОЗДИ 0,3*25</v>
          </cell>
        </row>
        <row r="973">
          <cell r="C973" t="str">
            <v>БОЛТ ОЦИНКОВАННЫЙ М12*50</v>
          </cell>
        </row>
        <row r="974">
          <cell r="C974" t="str">
            <v>БОЛТ ОЦИНКОВАННЫЙ М10*60</v>
          </cell>
        </row>
        <row r="975">
          <cell r="C975" t="str">
            <v>ШПИЛЬКА М20 С 2-МЯ  ГАЙКАМИ</v>
          </cell>
        </row>
        <row r="976">
          <cell r="C976" t="str">
            <v>БОЛТ М20Х240</v>
          </cell>
        </row>
        <row r="977">
          <cell r="C977" t="str">
            <v>БОЛТ М20Х330</v>
          </cell>
        </row>
        <row r="978">
          <cell r="C978" t="str">
            <v>БОЛТ СПЕЦИАЛЬНЫЙ М30Х700</v>
          </cell>
        </row>
        <row r="979">
          <cell r="C979" t="str">
            <v>БОЛТ М20Х550</v>
          </cell>
        </row>
        <row r="980">
          <cell r="C980" t="str">
            <v>ТРУБКА СТЕКЛЯННАЯ</v>
          </cell>
        </row>
        <row r="981">
          <cell r="C981" t="str">
            <v>КЛЯМОР 250Х80 ММ Д.8ММ</v>
          </cell>
        </row>
        <row r="982">
          <cell r="C982" t="str">
            <v>КЛЯМОР 250Х110 ММ</v>
          </cell>
        </row>
        <row r="983">
          <cell r="C983" t="str">
            <v>КАФЕЛЬ НАПОЛЬНЫЙ 600х600</v>
          </cell>
        </row>
        <row r="984">
          <cell r="C984" t="str">
            <v>СТАЛЬ КРУГ Д.  6,5ММ</v>
          </cell>
        </row>
        <row r="985">
          <cell r="C985" t="str">
            <v>СТАЛЬ КРУГ Д. 8 ММ</v>
          </cell>
        </row>
        <row r="986">
          <cell r="C986" t="str">
            <v>СТАЛЬ КРУГ Д.  10ММ</v>
          </cell>
        </row>
        <row r="987">
          <cell r="C987" t="str">
            <v>СТАЛЬ КРУГ Д.  12ММ</v>
          </cell>
        </row>
        <row r="988">
          <cell r="C988" t="str">
            <v>СТАЛЬ КРУГ Д. 16 ММ</v>
          </cell>
        </row>
        <row r="989">
          <cell r="C989" t="str">
            <v>СТАЛЬ КРУГ Д. 18 ММ</v>
          </cell>
        </row>
        <row r="990">
          <cell r="C990" t="str">
            <v>СТАЛЬ КРУГ Д. 20 ММ</v>
          </cell>
        </row>
        <row r="991">
          <cell r="C991" t="str">
            <v>СТАЛЬ КРУГ Д. 22 ММ</v>
          </cell>
        </row>
        <row r="992">
          <cell r="C992" t="str">
            <v>СТАЛЬ КРУГ Д. 25 ММ</v>
          </cell>
        </row>
        <row r="993">
          <cell r="C993" t="str">
            <v>СТАЛЬ КРУГ Д. 24 ММ</v>
          </cell>
        </row>
        <row r="994">
          <cell r="C994" t="str">
            <v>СТАЛЬ КРУГ Д. 30 ММ</v>
          </cell>
        </row>
        <row r="995">
          <cell r="C995" t="str">
            <v>СТАЛЬ КРУГ Д.  40 ММ</v>
          </cell>
        </row>
        <row r="996">
          <cell r="C996" t="str">
            <v>СТАЛЬ КРУГ Д.  50ММ</v>
          </cell>
        </row>
        <row r="997">
          <cell r="C997" t="str">
            <v>СТАЛЬ КРУГ Д.  60ММ</v>
          </cell>
        </row>
        <row r="998">
          <cell r="C998" t="str">
            <v>СТАЛЬ КРУГ Д.  180-200ММ</v>
          </cell>
        </row>
        <row r="999">
          <cell r="C999" t="str">
            <v>СТАЛЬ КРУГ Д.  100ММ</v>
          </cell>
        </row>
        <row r="1000">
          <cell r="C1000" t="str">
            <v>СТАЛЬ ПОЛОСА 30Х5</v>
          </cell>
        </row>
        <row r="1001">
          <cell r="C1001" t="str">
            <v>СТАЛЬ ПОЛОСА 70Х6</v>
          </cell>
        </row>
        <row r="1002">
          <cell r="C1002" t="str">
            <v>СТАЛЬ ПОЛОСА 80Х8</v>
          </cell>
        </row>
        <row r="1003">
          <cell r="C1003" t="str">
            <v>СТАЛЬ ПОЛОСА 80Х10</v>
          </cell>
        </row>
        <row r="1004">
          <cell r="C1004" t="str">
            <v>СТАЛЬ ПОЛОСА 50Х4</v>
          </cell>
        </row>
        <row r="1005">
          <cell r="C1005" t="str">
            <v>СТАЛЬ ПОЛОСА 50Х5</v>
          </cell>
        </row>
        <row r="1006">
          <cell r="C1006" t="str">
            <v>СТАЛЬ ПОЛОСА 50Х6</v>
          </cell>
        </row>
        <row r="1007">
          <cell r="C1007" t="str">
            <v>СТАЛЬ ПОЛОСА 60Х5</v>
          </cell>
        </row>
        <row r="1008">
          <cell r="C1008" t="str">
            <v>СТАЛЬ ПОЛОСА 40Х6</v>
          </cell>
        </row>
        <row r="1009">
          <cell r="C1009" t="str">
            <v>СТАЛЬ ПОЛОСА 100Х5</v>
          </cell>
        </row>
        <row r="1010">
          <cell r="C1010" t="str">
            <v>СТАЛЬ ПОЛОСА 40Х4</v>
          </cell>
        </row>
        <row r="1011">
          <cell r="C1011" t="str">
            <v>СТАЛЬ ПОЛОСА 25Х4</v>
          </cell>
        </row>
        <row r="1012">
          <cell r="C1012" t="str">
            <v>СТАЛЬ ПОЛОСА 40Х5</v>
          </cell>
        </row>
        <row r="1013">
          <cell r="C1013" t="str">
            <v>СТАЛЬ ПОЛОСА 25Х4</v>
          </cell>
        </row>
        <row r="1014">
          <cell r="C1014" t="str">
            <v>СТАЛЬ ПОЛОСА 120Х6</v>
          </cell>
        </row>
        <row r="1015">
          <cell r="C1015" t="str">
            <v>СТАЛЬ ПОЛОСА 400Х20Х100</v>
          </cell>
        </row>
        <row r="1016">
          <cell r="C1016" t="str">
            <v>СТАЛЬ ЛЕНТА 20Х0,5</v>
          </cell>
        </row>
        <row r="1017">
          <cell r="C1017" t="str">
            <v>СТАЛЬ ЛИСТОВАЯ ОЦИНКОВАННАЯ 0,5 ММ</v>
          </cell>
        </row>
        <row r="1018">
          <cell r="C1018" t="str">
            <v>СТАЛЬ ЛИСТОВАЯ 0,8</v>
          </cell>
        </row>
        <row r="1019">
          <cell r="C1019" t="str">
            <v>СТАЛЬ ЛИСТОВАЯ 0,8</v>
          </cell>
        </row>
        <row r="1020">
          <cell r="C1020" t="str">
            <v>СТАЛЬ ЛИСТОВАЯ 1</v>
          </cell>
        </row>
        <row r="1021">
          <cell r="C1021" t="str">
            <v>СТАЛЬ ЛИСТОВАЯ 1,5</v>
          </cell>
        </row>
        <row r="1022">
          <cell r="C1022" t="str">
            <v>СТАЛЬ ЛИСТОВАЯ 2</v>
          </cell>
        </row>
        <row r="1023">
          <cell r="C1023" t="str">
            <v>СТАЛЬ ЛИСТОВАЯ 2,5</v>
          </cell>
        </row>
        <row r="1024">
          <cell r="C1024" t="str">
            <v>СТАЛЬ ЛИСТОВАЯ 3</v>
          </cell>
        </row>
        <row r="1025">
          <cell r="C1025" t="str">
            <v>СТАЛЬ ЛИСТОВАЯ 4</v>
          </cell>
        </row>
        <row r="1026">
          <cell r="C1026" t="str">
            <v>СТАЛЬ ЛИСТОВАЯ 5</v>
          </cell>
        </row>
        <row r="1027">
          <cell r="C1027" t="str">
            <v>СТАЛЬ ЛИСТОВАЯ 6</v>
          </cell>
        </row>
        <row r="1028">
          <cell r="C1028" t="str">
            <v>СТАЛЬ ЛИСТОВАЯ 8</v>
          </cell>
        </row>
        <row r="1029">
          <cell r="C1029" t="str">
            <v>СТАЛЬ ЛИСТОВАЯ 10</v>
          </cell>
        </row>
        <row r="1030">
          <cell r="C1030" t="str">
            <v>СТАЛЬ ЛИСТОВАЯ 16</v>
          </cell>
        </row>
        <row r="1031">
          <cell r="C1031" t="str">
            <v>СТАЛЬ ЛИСТОВАЯ 20</v>
          </cell>
        </row>
        <row r="1032">
          <cell r="C1032" t="str">
            <v>СТАЛЬ ЛИСТОВАЯ ОЦИНКОВАННАЯ 1250Х2500Х0,8</v>
          </cell>
        </row>
        <row r="1033">
          <cell r="C1033" t="str">
            <v>ЛИСТ СТАЛЬНОЙ РИФЛЕННЫЙ 6ММ</v>
          </cell>
        </row>
        <row r="1034">
          <cell r="C1034" t="str">
            <v>СТАЛЬ УГЛОВАЯ РАВНОПОЛОЧНАЯ 25Х25</v>
          </cell>
        </row>
        <row r="1035">
          <cell r="C1035" t="str">
            <v>СТАЛЬ УГЛОВАЯ РАВНОПОЛОЧНАЯ 32Х32</v>
          </cell>
        </row>
        <row r="1036">
          <cell r="C1036" t="str">
            <v>СТАЛЬ УГЛОВАЯ РАВНОПОЛОЧНАЯ 40Х40Х3</v>
          </cell>
        </row>
        <row r="1037">
          <cell r="C1037" t="str">
            <v>СТАЛЬ УГЛОВАЯ РАВНОПОЛОЧНАЯ 40Х40Х4</v>
          </cell>
        </row>
        <row r="1038">
          <cell r="C1038" t="str">
            <v>СТАЛЬ УГЛОВАЯ РАВНОПОЛОЧНАЯ 45Х45Х3</v>
          </cell>
        </row>
        <row r="1039">
          <cell r="C1039" t="str">
            <v>СТАЛЬ УГЛОВАЯ РАВНОПОЛОЧНАЯ 45Х45Х4</v>
          </cell>
        </row>
        <row r="1040">
          <cell r="C1040" t="str">
            <v>СТАЛЬ УГЛОВАЯ РАВНОПОЛОЧНАЯ 50Х50Х5</v>
          </cell>
        </row>
        <row r="1041">
          <cell r="C1041" t="str">
            <v>СТАЛЬ УГЛОВАЯ РАВНОПОЛОЧНАЯ 63Х63Х5</v>
          </cell>
        </row>
        <row r="1042">
          <cell r="C1042" t="str">
            <v>СТАЛЬ УГЛОВАЯ РАВНОПОЛОЧНАЯ 75Х75Х6</v>
          </cell>
        </row>
        <row r="1043">
          <cell r="C1043" t="str">
            <v>СТАЛЬ УГЛОВАЯ РАВНОПОЛОЧНАЯ 80Х80Х6</v>
          </cell>
        </row>
        <row r="1044">
          <cell r="C1044" t="str">
            <v>СТАЛЬ УГЛОВАЯ РАВНОПОЛОЧНАЯ 80Х80 Б/У</v>
          </cell>
        </row>
        <row r="1045">
          <cell r="C1045" t="str">
            <v>СТАЛЬ УГЛОВАЯ РАВНОПОЛОЧНАЯ 90Х90Х6</v>
          </cell>
        </row>
        <row r="1046">
          <cell r="C1046" t="str">
            <v>СТАЛЬ УГЛОВАЯ РАВНОПОЛОЧНАЯ 90Х90Х7</v>
          </cell>
        </row>
        <row r="1047">
          <cell r="C1047" t="str">
            <v>СТАЛЬ УГЛОВАЯ РАВНОПОЛОЧНАЯ 100Х100Х7</v>
          </cell>
        </row>
        <row r="1048">
          <cell r="C1048" t="str">
            <v>СТАЛЬ УГЛОВАЯ РАВНОПОЛОЧНАЯ 100Х100Х8</v>
          </cell>
        </row>
        <row r="1049">
          <cell r="C1049" t="str">
            <v>СТАЛЬ УГЛОВАЯ РАВНОПОЛОЧНАЯ 200Х200Х16</v>
          </cell>
        </row>
        <row r="1050">
          <cell r="C1050" t="str">
            <v>СТАЛЬ УГЛОВАЯ РАВНОПОЛОЧНАЯ 70Х70Х5</v>
          </cell>
        </row>
        <row r="1051">
          <cell r="C1051" t="str">
            <v>СТАЛЬ ШВЕЛЛЕР №20</v>
          </cell>
        </row>
        <row r="1052">
          <cell r="C1052" t="str">
            <v>СТАЛЬ ШВЕЛЛЕР №10</v>
          </cell>
        </row>
        <row r="1053">
          <cell r="C1053" t="str">
            <v>СТАЛЬ ШВЕЛЛЕР №12</v>
          </cell>
        </row>
        <row r="1054">
          <cell r="C1054" t="str">
            <v>СТАЛЬ ШВЕЛЛЕР №14</v>
          </cell>
        </row>
        <row r="1055">
          <cell r="C1055" t="str">
            <v>СТАЛЬ ШВЕЛЛЕР №300 Б/У</v>
          </cell>
        </row>
        <row r="1056">
          <cell r="C1056" t="str">
            <v>СТАЛЬ ШВЕЛЛЕР №12 Б/У</v>
          </cell>
        </row>
        <row r="1057">
          <cell r="C1057" t="str">
            <v>СТАЛЬ ШЕСТИГРАННАЯ 12</v>
          </cell>
        </row>
        <row r="1058">
          <cell r="C1058" t="str">
            <v>СТАЛЬ ШЕСТИГРАННАЯ 14</v>
          </cell>
        </row>
        <row r="1059">
          <cell r="C1059" t="str">
            <v>СТАЛЬ ШЕСТИГРАННАЯ 17</v>
          </cell>
        </row>
        <row r="1060">
          <cell r="C1060" t="str">
            <v>СТАЛЬ ШЕСТИГРАННАЯ 19</v>
          </cell>
        </row>
        <row r="1061">
          <cell r="C1061" t="str">
            <v>СТАЛЬ ШЕСТИГРАННАЯ 22</v>
          </cell>
        </row>
        <row r="1062">
          <cell r="C1062" t="str">
            <v>СТАЛЬ ШЕСТИГРАННАЯ 24</v>
          </cell>
        </row>
        <row r="1063">
          <cell r="C1063" t="str">
            <v>СТАЛЬ ШЕСТИГРАННАЯ 27</v>
          </cell>
        </row>
        <row r="1064">
          <cell r="C1064" t="str">
            <v>СТАЛЬ ШЕСТИГРАННАЯ 30</v>
          </cell>
        </row>
        <row r="1065">
          <cell r="C1065" t="str">
            <v>СТАЛЬ ШЕСТИГРАННАЯ 32</v>
          </cell>
        </row>
        <row r="1066">
          <cell r="C1066" t="str">
            <v>СТАЛЬ ШЕСТИГРАННАЯ 36</v>
          </cell>
        </row>
        <row r="1067">
          <cell r="C1067" t="str">
            <v>ТРУБА СТАЛЬНАЯ 219Х5</v>
          </cell>
        </row>
        <row r="1068">
          <cell r="C1068" t="str">
            <v>ТРУБА СТАЛЬНАЯ 426Х8</v>
          </cell>
        </row>
        <row r="1069">
          <cell r="C1069" t="str">
            <v>ТРУБА СТАЛЬНАЯ 630Х8</v>
          </cell>
        </row>
        <row r="1070">
          <cell r="C1070" t="str">
            <v>ТРУБА СТАЛЬНАЯ ВГП 15Х2,8</v>
          </cell>
        </row>
        <row r="1071">
          <cell r="C1071" t="str">
            <v>ТРУБА СТАЛЬНАЯ ВГП 20Х2,5</v>
          </cell>
        </row>
        <row r="1072">
          <cell r="C1072" t="str">
            <v>ТРУБА СТАЛЬНАЯ ВГП 25Х2,8</v>
          </cell>
        </row>
        <row r="1073">
          <cell r="C1073" t="str">
            <v>ТРУБА СТАЛЬНАЯ ВГП 25Х2,8 L=3300</v>
          </cell>
        </row>
        <row r="1074">
          <cell r="C1074" t="str">
            <v>ТРУБА СТАЛЬНАЯ ВГП 25Х3,2</v>
          </cell>
        </row>
        <row r="1075">
          <cell r="C1075" t="str">
            <v>ТРУБА СТАЛЬНАЯ ВГП 20Х2,8</v>
          </cell>
        </row>
        <row r="1076">
          <cell r="C1076" t="str">
            <v>ТРУБА СТАЛЬНАЯ ВГП 32Х2,8</v>
          </cell>
        </row>
        <row r="1077">
          <cell r="C1077" t="str">
            <v>ТРУБА СТАЛЬНАЯ ВГП 32Х3,2</v>
          </cell>
        </row>
        <row r="1078">
          <cell r="C1078" t="str">
            <v>ТРУБА СТАЛЬНАЯ  д32</v>
          </cell>
        </row>
        <row r="1079">
          <cell r="C1079" t="str">
            <v>ТРУБА СТАЛЬНАЯ ВГП 40Х3</v>
          </cell>
        </row>
        <row r="1080">
          <cell r="C1080" t="str">
            <v>ТРУБА СТАЛЬНАЯ ВГП 40Х3,5</v>
          </cell>
        </row>
        <row r="1081">
          <cell r="C1081" t="str">
            <v>ТРУБА СТАЛЬНАЯ ВГП 50Х3</v>
          </cell>
        </row>
        <row r="1082">
          <cell r="C1082" t="str">
            <v>ТРУБА СТАЛЬНАЯ ВГП 50Х3,5</v>
          </cell>
        </row>
        <row r="1083">
          <cell r="C1083" t="str">
            <v>ТРУБА СТАЛЬНАЯ ВГП 50Х4,5</v>
          </cell>
        </row>
        <row r="1084">
          <cell r="C1084" t="str">
            <v>ТРУБА СТАЛЬНАЯ ВГП 100Х4,5</v>
          </cell>
        </row>
        <row r="1085">
          <cell r="C1085" t="str">
            <v>ТРУБА СТАЛЬНАЯ ЭЛЕКТРОСВАРНАЯ 89Х3,5</v>
          </cell>
        </row>
        <row r="1086">
          <cell r="C1086" t="str">
            <v>ТРУБА СТАЛЬНАЯ ЭЛЕКТРОСВАРНАЯ 219Х5</v>
          </cell>
        </row>
        <row r="1087">
          <cell r="C1087" t="str">
            <v>ТРУБА СТАЛЬНАЯ ВГП 32Х4,0</v>
          </cell>
        </row>
        <row r="1088">
          <cell r="C1088" t="str">
            <v>ТРУБА СТАЛЬНАЯ ВГП 32Х2,8 Б/У</v>
          </cell>
        </row>
        <row r="1089">
          <cell r="C1089" t="str">
            <v>СЕТКА С РОМБИЧЕСКОЙ ЯЧЕЙКОЙ 35Х35Х3</v>
          </cell>
        </row>
        <row r="1090">
          <cell r="C1090" t="str">
            <v>СЕТКА С РОМБИЧЕСКОЙ ЯЧЕЙКОЙ 35Х35Х1,8</v>
          </cell>
        </row>
        <row r="1091">
          <cell r="C1091" t="str">
            <v>СЕТКА С РОМБИЧЕСКОЙ ЯЧЕЙКОЙ 50Х50Х1,8</v>
          </cell>
        </row>
        <row r="1092">
          <cell r="C1092" t="str">
            <v>СЕТКА С РОМБИЧЕСКОЙ ЯЧЕЙКОЙ 35Х35Х2</v>
          </cell>
        </row>
        <row r="1093">
          <cell r="C1093" t="str">
            <v>СЕТКА С РОМБИЧЕСКОЙ ЯЧЕЙКОЙ 20Х20Х1,6</v>
          </cell>
        </row>
        <row r="1094">
          <cell r="C1094" t="str">
            <v>СЕТКА С РОМБИЧЕСКОЙ ЯЧЕЙКОЙ 40х40х3 б/у</v>
          </cell>
        </row>
        <row r="1095">
          <cell r="C1095" t="str">
            <v>СЕТКА С КВАДРАТНОЙ ЯЧЕЙКОЙ 40Х40Х3,0</v>
          </cell>
        </row>
        <row r="1096">
          <cell r="C1096" t="str">
            <v>ЛАТУНЬ КРУГЛАЯ Д.  12 ЛС59-1 ПТВ</v>
          </cell>
        </row>
        <row r="1097">
          <cell r="C1097" t="str">
            <v>ЛАТУНЬ КРУГЛАЯ Д.  16 ЛС59-1 ПТВ</v>
          </cell>
        </row>
        <row r="1098">
          <cell r="C1098" t="str">
            <v>ЛАТУНЬ КРУГЛАЯ Д.  18 ЛС59-1 ПТВ</v>
          </cell>
        </row>
        <row r="1099">
          <cell r="C1099" t="str">
            <v>ЛАТУНЬ КРУГЛАЯ Д.  20 ЛС59-1 ПТВ</v>
          </cell>
        </row>
        <row r="1100">
          <cell r="C1100" t="str">
            <v>ЛАТУНЬ КРУГЛАЯ Д.  25 ЛС59-1 ПТВ</v>
          </cell>
        </row>
        <row r="1101">
          <cell r="C1101" t="str">
            <v>ЛАТУНЬ КРУГЛАЯ Д.  40 ЛС59-1 ПРЕС</v>
          </cell>
        </row>
        <row r="1102">
          <cell r="C1102" t="str">
            <v>ЛАТУНЬ КРУГЛАЯ Д.  45 ЛС59-1 ПТВ</v>
          </cell>
        </row>
        <row r="1103">
          <cell r="C1103" t="str">
            <v>ЛАТУНЬ КРУГЛАЯ Д.  50 ЛС59-1 ПТВ</v>
          </cell>
        </row>
        <row r="1104">
          <cell r="C1104" t="str">
            <v>ЛАТУНЬ КРУГЛАЯ Д.  60 ЛС59-1 ПТВ</v>
          </cell>
        </row>
        <row r="1105">
          <cell r="C1105" t="str">
            <v>ЛАТУНЬ КРУГЛАЯ Д.  27 ЛС59-1 ПТВ</v>
          </cell>
        </row>
        <row r="1106">
          <cell r="C1106" t="str">
            <v>ЛАТУНЬ ШЕСТИГРАННАЯ 12 ЛС59-1 МЯГ</v>
          </cell>
        </row>
        <row r="1107">
          <cell r="C1107" t="str">
            <v>ЛАТУНЬ ШЕСТИГРАННАЯ 14 ЛС59-1 ПТВ</v>
          </cell>
        </row>
        <row r="1108">
          <cell r="C1108" t="str">
            <v>ЛАТУНЬ ШЕСТИГРАННАЯ 19 ЛС59-1 ПТВ</v>
          </cell>
        </row>
        <row r="1109">
          <cell r="C1109" t="str">
            <v>ЛАТУНЬ ШЕСТИГРАННАЯ 22 ЛС59-1 ПТВ</v>
          </cell>
        </row>
        <row r="1110">
          <cell r="C1110" t="str">
            <v>ЛАТУНЬ ШЕСТИГРАННАЯ 27 ЛС59-1 ПТВ</v>
          </cell>
        </row>
        <row r="1111">
          <cell r="C1111" t="str">
            <v>ЛАТУНЬ ШЕСТИГРАННАЯ 30 ЛС59-1 ПТВ</v>
          </cell>
        </row>
        <row r="1112">
          <cell r="C1112" t="str">
            <v>ЛАТУНЬ ШЕСТИГРАННАЯ 36 ЛС59-1 ПТВ</v>
          </cell>
        </row>
        <row r="1113">
          <cell r="C1113" t="str">
            <v>БРОНЗА КРУГЛАЯ Д.  40 ОЦС 555</v>
          </cell>
        </row>
        <row r="1114">
          <cell r="C1114" t="str">
            <v>БРОНЗА КРУГЛАЯ Д.  50 ОЦС 555</v>
          </cell>
        </row>
        <row r="1115">
          <cell r="C1115" t="str">
            <v>БРОНЗА КРУГЛАЯ Д.  60 ОЦС 555</v>
          </cell>
        </row>
        <row r="1116">
          <cell r="C1116" t="str">
            <v>МЕДЬ КРУГЛАЯ Д.  12 М2 ТВ</v>
          </cell>
        </row>
        <row r="1117">
          <cell r="C1117" t="str">
            <v>МЕДЬ КРУГЛАЯ Д.  45 М2 ПРЕСС</v>
          </cell>
        </row>
        <row r="1118">
          <cell r="C1118" t="str">
            <v>ТРУБКА МЕДНАЯ Д 6мм</v>
          </cell>
        </row>
        <row r="1119">
          <cell r="C1119" t="str">
            <v>МЕДЬ ШИНА 100Х10</v>
          </cell>
        </row>
        <row r="1120">
          <cell r="C1120" t="str">
            <v>МЕДЬ ШИНА ШММ 6Х50ММ</v>
          </cell>
        </row>
        <row r="1121">
          <cell r="C1121" t="str">
            <v>МЕДЬ ШИНА ШММ 1,5Х6,4ММ</v>
          </cell>
        </row>
        <row r="1122">
          <cell r="C1122" t="str">
            <v>АЛЮМИНИЙ ШИНА АД0 4Х40ММ</v>
          </cell>
        </row>
        <row r="1123">
          <cell r="C1123" t="str">
            <v>АЛЮМИНИЙ ШИНА АД31 4Х30ММ</v>
          </cell>
        </row>
        <row r="1124">
          <cell r="C1124" t="str">
            <v>АЛЮМИНИЙ ШИНА  80Х6ММ</v>
          </cell>
        </row>
        <row r="1125">
          <cell r="C1125" t="str">
            <v>АЛЮМИНИЙ ШИНА АД31 5Х50ММ</v>
          </cell>
        </row>
        <row r="1126">
          <cell r="C1126" t="str">
            <v>ШИНА АЛЮМИНИЙ Б/У</v>
          </cell>
        </row>
        <row r="1127">
          <cell r="C1127" t="str">
            <v>СТАЛЬ АРМАТУРА Д.  8</v>
          </cell>
        </row>
        <row r="1128">
          <cell r="C1128" t="str">
            <v>СТАЛЬ АРМАТУРА Д.  12</v>
          </cell>
        </row>
        <row r="1129">
          <cell r="C1129" t="str">
            <v>СТАЛЬ АРМАТУРА Д.  18</v>
          </cell>
        </row>
        <row r="1130">
          <cell r="C1130" t="str">
            <v>СТАЛЬ АРМАТУРА 25Х3Х4 ВН.РЕЗЬБА</v>
          </cell>
        </row>
        <row r="1131">
          <cell r="C1131" t="str">
            <v>СТАЛЬ ЭЛЕКТРОТЕХНИЧЕСКАЯ Б/У</v>
          </cell>
        </row>
        <row r="1132">
          <cell r="C1132" t="str">
            <v>АСФАЛЬТОБЕТОН</v>
          </cell>
        </row>
        <row r="1133">
          <cell r="C1133" t="str">
            <v>БИКРОСТ</v>
          </cell>
        </row>
        <row r="1134">
          <cell r="C1134" t="str">
            <v>БЛОК ОКОННЫЙ 1230Х1000</v>
          </cell>
        </row>
        <row r="1135">
          <cell r="C1135" t="str">
            <v>БИТУМ</v>
          </cell>
        </row>
        <row r="1136">
          <cell r="C1136" t="str">
            <v>МАСТИКА БИТУМНАЯ КАУЧУКОВАЯ</v>
          </cell>
        </row>
        <row r="1137">
          <cell r="C1137" t="str">
            <v>МАСТИКА БИТУМНАЯ КАУЧУКОВАЯ</v>
          </cell>
        </row>
        <row r="1138">
          <cell r="C1138" t="str">
            <v>БЛОК  ДВЕРНОЙ</v>
          </cell>
        </row>
        <row r="1139">
          <cell r="C1139" t="str">
            <v>БЛОК  ОКОННЫЙ Б/У</v>
          </cell>
        </row>
        <row r="1140">
          <cell r="C1140" t="str">
            <v>БЛОК  ДВЕРНОЙ 2,07Х0,9</v>
          </cell>
        </row>
        <row r="1141">
          <cell r="C1141" t="str">
            <v>БЛОК  ДВЕРНОЙ 2,07Х0,7</v>
          </cell>
        </row>
        <row r="1142">
          <cell r="C1142" t="str">
            <v>БЛОК  ДВЕРНОЙ 2,02Х0,86</v>
          </cell>
        </row>
        <row r="1143">
          <cell r="C1143" t="str">
            <v>БЛОК  ДВЕРНОЙ 1,89Х0,81</v>
          </cell>
        </row>
        <row r="1144">
          <cell r="C1144" t="str">
            <v>БЛОК  ДВЕРНОЙ 2,10Х1,36</v>
          </cell>
        </row>
        <row r="1145">
          <cell r="C1145" t="str">
            <v>ПОДИУМ</v>
          </cell>
        </row>
        <row r="1146">
          <cell r="C1146" t="str">
            <v>РАМА ОКОННАЯ</v>
          </cell>
        </row>
        <row r="1147">
          <cell r="C1147" t="str">
            <v>БЛОК ОКОННЫЙ 140Х126</v>
          </cell>
        </row>
        <row r="1148">
          <cell r="C1148" t="str">
            <v>БЛОК ОКОННЫЙ 140Х111</v>
          </cell>
        </row>
        <row r="1149">
          <cell r="C1149" t="str">
            <v>БЛОК ОКОННЫЙ 100Х120</v>
          </cell>
        </row>
        <row r="1150">
          <cell r="C1150" t="str">
            <v>БЛОК ОКОННЫЙ 54Х108</v>
          </cell>
        </row>
        <row r="1151">
          <cell r="C1151" t="str">
            <v>БЛОК ОКОННЫЙ 2140Х900</v>
          </cell>
        </row>
        <row r="1152">
          <cell r="C1152" t="str">
            <v>БЛОК ОКОННЫЙ 1000Х600</v>
          </cell>
        </row>
        <row r="1153">
          <cell r="C1153" t="str">
            <v>БЛОК ОКОННЫЙ 1000Х1000</v>
          </cell>
        </row>
        <row r="1154">
          <cell r="C1154" t="str">
            <v>БЛОК ОКОННЫЙ 1630Х1120</v>
          </cell>
        </row>
        <row r="1155">
          <cell r="C1155" t="str">
            <v>БЛОК ОКОННЫЙ 1693Х1245</v>
          </cell>
        </row>
        <row r="1156">
          <cell r="C1156" t="str">
            <v>БЛОК ОКОННЫЙ 2950Х350</v>
          </cell>
        </row>
        <row r="1157">
          <cell r="C1157" t="str">
            <v>БЛОК ДВЕРНОЙ Б/У</v>
          </cell>
        </row>
        <row r="1158">
          <cell r="C1158" t="str">
            <v>БЛОК  ДВЕРНОЙ ДВУСТВОРЧАТЫЙ</v>
          </cell>
        </row>
        <row r="1159">
          <cell r="C1159" t="str">
            <v>БРУС 90Х50 ММ</v>
          </cell>
        </row>
        <row r="1160">
          <cell r="C1160" t="str">
            <v>БРУС  40Х40 ММ</v>
          </cell>
        </row>
        <row r="1161">
          <cell r="C1161" t="str">
            <v>БРУС 4500Х100Х50 ММ</v>
          </cell>
        </row>
        <row r="1162">
          <cell r="C1162" t="str">
            <v>БРУС  50Х30 ММ</v>
          </cell>
        </row>
        <row r="1163">
          <cell r="C1163" t="str">
            <v>БРУС  40Х80 ММ</v>
          </cell>
        </row>
        <row r="1164">
          <cell r="C1164" t="str">
            <v>БРУС  50Х70 ММ</v>
          </cell>
        </row>
        <row r="1165">
          <cell r="C1165" t="str">
            <v>БРУС 100Х50 ММ</v>
          </cell>
        </row>
        <row r="1166">
          <cell r="C1166" t="str">
            <v>БРУС 150Х180 ММ</v>
          </cell>
        </row>
        <row r="1167">
          <cell r="C1167" t="str">
            <v>БРУС 120Х30 ММ</v>
          </cell>
        </row>
        <row r="1168">
          <cell r="C1168" t="str">
            <v>БРУС 60Х45 ММ</v>
          </cell>
        </row>
        <row r="1169">
          <cell r="C1169" t="str">
            <v>БРУС 60Х20 ММ</v>
          </cell>
        </row>
        <row r="1170">
          <cell r="C1170" t="str">
            <v>БРУС 80Х50 ММ</v>
          </cell>
        </row>
        <row r="1171">
          <cell r="C1171" t="str">
            <v>ГРАВИЙ ФРАКЦИЯ D.60-70</v>
          </cell>
        </row>
        <row r="1172">
          <cell r="C1172" t="str">
            <v>ДВЕРНОЕ ПОЛОТНО</v>
          </cell>
        </row>
        <row r="1173">
          <cell r="C1173" t="str">
            <v>ДВЕРЬ ОСТЕКЛЕННАЯ</v>
          </cell>
        </row>
        <row r="1174">
          <cell r="C1174" t="str">
            <v>КОРОБКА ДВЕРНАЯ</v>
          </cell>
        </row>
        <row r="1175">
          <cell r="C1175" t="str">
            <v>НАЛИЧНИК</v>
          </cell>
        </row>
        <row r="1176">
          <cell r="C1176" t="str">
            <v>ДВЕРЬ ВХОДНАЯ БРОНИРОВАННАЯ</v>
          </cell>
        </row>
        <row r="1177">
          <cell r="C1177" t="str">
            <v>ДВЕРНОЙ ГЛАЗОК</v>
          </cell>
        </row>
        <row r="1178">
          <cell r="C1178" t="str">
            <v>ДВЕРЬ ВХОДНАЯ ПЛАСТИКОВАЯ 2060х940 1 ОСТЕКЛЕНИЕ</v>
          </cell>
        </row>
        <row r="1179">
          <cell r="C1179" t="str">
            <v>ДВЕРЬ ВХОДНАЯ ПЛАСТИКОВАЯ 2060х940 2 ОСТЕКЛЕНИЕ</v>
          </cell>
        </row>
        <row r="1180">
          <cell r="C1180" t="str">
            <v>ДВЕРЬ ВХОДНАЯ ПЛАСТИКОВАЯ 2330х1440 ДВУХСТВОРЧАТАЯ</v>
          </cell>
        </row>
        <row r="1181">
          <cell r="C1181" t="str">
            <v>ДВЕРЬ МЕТАЛЛИЧЕСКАЯ Б/У</v>
          </cell>
        </row>
        <row r="1182">
          <cell r="C1182" t="str">
            <v>ДВЕРЬ МЕТАЛЛИЧЕСКАЯ</v>
          </cell>
        </row>
        <row r="1183">
          <cell r="C1183" t="str">
            <v>ДВЕРЬ МЕТАЛЛИЧЕСКАЯ УТЕПЛЕННАЯ</v>
          </cell>
        </row>
        <row r="1184">
          <cell r="C1184" t="str">
            <v>ВОДОЭМУЛЬСИЯ</v>
          </cell>
        </row>
        <row r="1185">
          <cell r="C1185" t="str">
            <v>ДВЕРЬ ДСП Б/У</v>
          </cell>
        </row>
        <row r="1186">
          <cell r="C1186" t="str">
            <v>ДВЕРЬ ОДНОСТВОРЧАТАЯ</v>
          </cell>
        </row>
        <row r="1187">
          <cell r="C1187" t="str">
            <v>ДВЕРЬ ДВУСТВОРЧАТАЯ</v>
          </cell>
        </row>
        <row r="1188">
          <cell r="C1188" t="str">
            <v>ДВЕРЬ ПРОТИВОВЗЛОМНАЯ ПРОТИВОПОЖАРНАЯ</v>
          </cell>
        </row>
        <row r="1189">
          <cell r="C1189" t="str">
            <v>ДВЕРЬ МЕТАЛЛИЧЕСКАЯ С ПОЛИМЕРНЫМ ПОКРЫТИЕМ</v>
          </cell>
        </row>
        <row r="1190">
          <cell r="C1190" t="str">
            <v>КОРОБКА ДВЕРНАЯ 1200х450 деревянная</v>
          </cell>
        </row>
        <row r="1191">
          <cell r="C1191" t="str">
            <v>КОРОБКА ДВЕРНАЯ 2400Х1450</v>
          </cell>
        </row>
        <row r="1192">
          <cell r="C1192" t="str">
            <v>ПЛАНКА ПРИТВОРНАЯ</v>
          </cell>
        </row>
        <row r="1193">
          <cell r="C1193" t="str">
            <v>ПОЛОТНО ДВЕРНОЕ ОСТЕКЛЕННОЕ</v>
          </cell>
        </row>
        <row r="1194">
          <cell r="C1194" t="str">
            <v>ДВЕРЬ ДЛЯ КАНАЛИЗАЦИОННОЙ ШАХТЫ</v>
          </cell>
        </row>
        <row r="1195">
          <cell r="C1195" t="str">
            <v>ДВЕРЬ ПЛАСТИКОВАЯ ДВУХСТВОРЧАТАЯ С ОСТЕКЛЕНИЕМ 2000Х1460</v>
          </cell>
        </row>
        <row r="1196">
          <cell r="C1196" t="str">
            <v>ДВЕРЬ ЧЕРДАЧНАЯ</v>
          </cell>
        </row>
        <row r="1197">
          <cell r="C1197" t="str">
            <v>ВОРОТА МЕТАЛЛИЧЕСКИЕ 4МХ2М</v>
          </cell>
        </row>
        <row r="1198">
          <cell r="C1198" t="str">
            <v>ДОВОДЧИК ДВЕРИ</v>
          </cell>
        </row>
        <row r="1199">
          <cell r="C1199" t="str">
            <v>ОГРАНИЧИТЕЛЬ ДВЕРИ</v>
          </cell>
        </row>
        <row r="1200">
          <cell r="C1200" t="str">
            <v>ДОВОДЧИК ВХОДНОЙ ДВЕРИ</v>
          </cell>
        </row>
        <row r="1201">
          <cell r="C1201" t="str">
            <v>ДОВОДЧИК МЕЖКОМНАТНОЙ ДВЕРИ</v>
          </cell>
        </row>
        <row r="1202">
          <cell r="C1202" t="str">
            <v>ДОСКА НЕОБРЕЗНАЯ 25 ММ ПИХТА</v>
          </cell>
        </row>
        <row r="1203">
          <cell r="C1203" t="str">
            <v>ДОСКА НЕОБРЕЗНАЯ 50 ММ ПИХТА</v>
          </cell>
        </row>
        <row r="1204">
          <cell r="C1204" t="str">
            <v>ДОСКА НЕОБРЕЗНАЯ 50 ММ СОСНА</v>
          </cell>
        </row>
        <row r="1205">
          <cell r="C1205" t="str">
            <v>ДОСКА ОБРЕЗНАЯ СОСНА 25 ММ</v>
          </cell>
        </row>
        <row r="1206">
          <cell r="C1206" t="str">
            <v>ДОСКА ОБРЕЗНАЯ ОСИНА 50 ММ</v>
          </cell>
        </row>
        <row r="1207">
          <cell r="C1207" t="str">
            <v>ДОСКА ОБРЕЗНАЯ ПИХТА 50 ММ</v>
          </cell>
        </row>
        <row r="1208">
          <cell r="C1208" t="str">
            <v>ДОСКА РАЗНАЯ Б/У</v>
          </cell>
        </row>
        <row r="1209">
          <cell r="C1209" t="str">
            <v>ДОСКА ОТБИВОЧНАЯ</v>
          </cell>
        </row>
        <row r="1210">
          <cell r="C1210" t="str">
            <v>ДОСКА ОБРЕЗНАЯ ПИХТА 25 ММ</v>
          </cell>
        </row>
        <row r="1211">
          <cell r="C1211" t="str">
            <v>ДОСКА ОТБИВОЧНАЯ</v>
          </cell>
        </row>
        <row r="1212">
          <cell r="C1212" t="str">
            <v>ДОСКА СТРОГАНАЯ 100/20</v>
          </cell>
        </row>
        <row r="1213">
          <cell r="C1213" t="str">
            <v>ДОСКА СТРОГАНАЯ</v>
          </cell>
        </row>
        <row r="1214">
          <cell r="C1214" t="str">
            <v>ДОСКА ФАЛЬЦОВКА</v>
          </cell>
        </row>
        <row r="1215">
          <cell r="C1215" t="str">
            <v>ДОСКА ДЕКОРАТИВНАЯ</v>
          </cell>
        </row>
        <row r="1216">
          <cell r="C1216" t="str">
            <v>ДОСКА НЕОБРЕЗНАЯ 50ММ БЕРЕЗА</v>
          </cell>
        </row>
        <row r="1217">
          <cell r="C1217" t="str">
            <v>ДОСКА ПОЛОВАЯ 150ММх35ММ</v>
          </cell>
        </row>
        <row r="1218">
          <cell r="C1218" t="str">
            <v>ЗАМОК ВРЕЗНОЙ</v>
          </cell>
        </row>
        <row r="1219">
          <cell r="C1219" t="str">
            <v>ЗАМОК ГАРАЖНЫЙ НАКЛАДНОЙ</v>
          </cell>
        </row>
        <row r="1220">
          <cell r="C1220" t="str">
            <v>ЗАМОК ДЛЯ КТП И ТП ВИНТ.</v>
          </cell>
        </row>
        <row r="1221">
          <cell r="C1221" t="str">
            <v>ЗАМОК ДЛЯ ТП ВНУТР.ТРОСИК</v>
          </cell>
        </row>
        <row r="1222">
          <cell r="C1222" t="str">
            <v>ЗАМОК ВРЕЗНОЙ Косом KDL-T1</v>
          </cell>
        </row>
        <row r="1223">
          <cell r="C1223" t="str">
            <v>ЗАМОК НАВЕСНОЙ</v>
          </cell>
        </row>
        <row r="1224">
          <cell r="C1224" t="str">
            <v>ЗАМОК НАКЛАДНОЙ</v>
          </cell>
        </row>
        <row r="1225">
          <cell r="C1225" t="str">
            <v>СЕРДЕЧНИК ЗАМКА</v>
          </cell>
        </row>
        <row r="1226">
          <cell r="C1226" t="str">
            <v>ПЕТЛЯ ДЛЯ НАВЕСНОГО ЗАМКА</v>
          </cell>
        </row>
        <row r="1227">
          <cell r="C1227" t="str">
            <v>КЕРАМОГРАНИТ</v>
          </cell>
        </row>
        <row r="1228">
          <cell r="C1228" t="str">
            <v>ЗАМОК - РУЧКА</v>
          </cell>
        </row>
        <row r="1229">
          <cell r="C1229" t="str">
            <v>ЗАМОК-ЗАЩЕЛКА С КРУГЛОЙ РУЧКОЙ</v>
          </cell>
        </row>
        <row r="1230">
          <cell r="C1230" t="str">
            <v>БЛОКИРАТОР УНИВЕРСАЛЬНЫЙ</v>
          </cell>
        </row>
        <row r="1231">
          <cell r="C1231" t="str">
            <v>ПЕРЕНОСНОЙ БОКС ДЛЯ КЛЮЧЕЙ</v>
          </cell>
        </row>
        <row r="1232">
          <cell r="C1232" t="str">
            <v>ЗАМОК НАВЕСНОЙ Brady</v>
          </cell>
        </row>
        <row r="1233">
          <cell r="C1233" t="str">
            <v>ЗАЩЕЛКА КОДОВАЯ МЕХАНИЧЕСКАЯ</v>
          </cell>
        </row>
        <row r="1234">
          <cell r="C1234" t="str">
            <v>ЗАМОК ВИСЯЧИЙ ВС2М1-01</v>
          </cell>
        </row>
        <row r="1235">
          <cell r="C1235" t="str">
            <v>ИЗВЕСТЬ ГАШЕНАЯ</v>
          </cell>
        </row>
        <row r="1236">
          <cell r="C1236" t="str">
            <v>ИЗВЕСТЬ НЕГАШЕНАЯ</v>
          </cell>
        </row>
        <row r="1237">
          <cell r="C1237" t="str">
            <v>БЛОК БЕТОННЫЙ (ФБС)</v>
          </cell>
        </row>
        <row r="1238">
          <cell r="C1238" t="str">
            <v>ПЛИТА Ж/Б ДЛЯ КАБЕЛЬНЫХ КАНАЛОВ</v>
          </cell>
        </row>
        <row r="1239">
          <cell r="C1239" t="str">
            <v>ПЛИТА ПЕРЕКРЫТИЯ Ж/Б Б/У</v>
          </cell>
        </row>
        <row r="1240">
          <cell r="C1240" t="str">
            <v>КОЛЬЦО Ж/Б D=1500 ММ</v>
          </cell>
        </row>
        <row r="1241">
          <cell r="C1241" t="str">
            <v>КРЫШКА Ж/Б D=1500 ММ</v>
          </cell>
        </row>
        <row r="1242">
          <cell r="C1242" t="str">
            <v>ПЛИТА СТЕНОВАЯ Ж/Б Б/У</v>
          </cell>
        </row>
        <row r="1243">
          <cell r="C1243" t="str">
            <v>БЛОК СТЕНОВОЙ Ж/Б Б/У</v>
          </cell>
        </row>
        <row r="1244">
          <cell r="C1244" t="str">
            <v>ПЕРЕМЫЧКА Ж/Б 2ПБ19-3П</v>
          </cell>
        </row>
        <row r="1245">
          <cell r="C1245" t="str">
            <v>ПЕРЕМЫЧКА ПЕРЕГОРОДОК Ж/Б Б/У</v>
          </cell>
        </row>
        <row r="1246">
          <cell r="C1246" t="str">
            <v>БЛОК Ж/Б 50Х130 Б/У</v>
          </cell>
        </row>
        <row r="1247">
          <cell r="C1247" t="str">
            <v>ПЛИТА ПЕРЕГОРОДКИ Ж/Б Б/У</v>
          </cell>
        </row>
        <row r="1248">
          <cell r="C1248" t="str">
            <v>ПЛИТА Ж/Б 150Х1000Х6000</v>
          </cell>
        </row>
        <row r="1249">
          <cell r="C1249" t="str">
            <v>ПЛИТА Ж/Б 150Х1000Х7500</v>
          </cell>
        </row>
        <row r="1250">
          <cell r="C1250" t="str">
            <v>ПЛАСТКАНАЛ 40Х25</v>
          </cell>
        </row>
        <row r="1251">
          <cell r="C1251" t="str">
            <v>ПЛАСТКАНАЛ 25Х16</v>
          </cell>
        </row>
        <row r="1252">
          <cell r="C1252" t="str">
            <v>ПЛАСТКАНАЛ 16х16</v>
          </cell>
        </row>
        <row r="1253">
          <cell r="C1253" t="str">
            <v>ПЛАСТКАНАЛ 100Х60</v>
          </cell>
        </row>
        <row r="1254">
          <cell r="C1254" t="str">
            <v>ПЛАСТКАНАЛ 16Х12</v>
          </cell>
        </row>
        <row r="1255">
          <cell r="C1255" t="str">
            <v>ПЛАСТКАНАЛ 35Х20</v>
          </cell>
        </row>
        <row r="1256">
          <cell r="C1256" t="str">
            <v>ПЛАСТКАНАЛ 20Х10</v>
          </cell>
        </row>
        <row r="1257">
          <cell r="C1257" t="str">
            <v>ПЛАСТКАНАЛ 100Х60</v>
          </cell>
        </row>
        <row r="1258">
          <cell r="C1258" t="str">
            <v>ПЛАСТКАНАЛ 75Х18Х2</v>
          </cell>
        </row>
        <row r="1259">
          <cell r="C1259" t="str">
            <v>ПЛАСТКАНАЛ 16Х16</v>
          </cell>
        </row>
        <row r="1260">
          <cell r="C1260" t="str">
            <v>КАНАЛ КАБЕЛЬНЫЙ</v>
          </cell>
        </row>
        <row r="1261">
          <cell r="C1261" t="str">
            <v>ПЛАСТКАНАЛ 100Х55</v>
          </cell>
        </row>
        <row r="1262">
          <cell r="C1262" t="str">
            <v>КИРПИЧ М-100 КЕРАМИЧЕСКИЙ ПОЛНОТЕЛЫЙ ОДИНАРНЫЙ</v>
          </cell>
        </row>
        <row r="1263">
          <cell r="C1263" t="str">
            <v>КИРПИЧ М-125 КЕРАМИЧЕСКИЙ ПОЛНОТЕЛЫЙ ОДИНАРНЫЙ</v>
          </cell>
        </row>
        <row r="1264">
          <cell r="C1264" t="str">
            <v>КИРПИЧ М-75 КЕРАМИЧЕСКИЙ ПОЛНОТЕЛЫЙ ОДИНАРНЫЙ</v>
          </cell>
        </row>
        <row r="1265">
          <cell r="C1265" t="str">
            <v>КИРПИЧ М-150 СИЛИКАТНЫЙ</v>
          </cell>
        </row>
        <row r="1266">
          <cell r="C1266" t="str">
            <v>КИРПИЧ КРАСНЫЙ Б/У</v>
          </cell>
        </row>
        <row r="1267">
          <cell r="C1267" t="str">
            <v>КИРПИЧ СИЛИКАТНЫЙ Б/У</v>
          </cell>
        </row>
        <row r="1268">
          <cell r="C1268" t="str">
            <v>КЛЕЙ 88 НТ</v>
          </cell>
        </row>
        <row r="1269">
          <cell r="C1269" t="str">
            <v>КЛЕЙ АКРИЛОВЫЙ</v>
          </cell>
        </row>
        <row r="1270">
          <cell r="C1270" t="str">
            <v>КЛЕЙ БФ-2 (БФ-4)</v>
          </cell>
        </row>
        <row r="1271">
          <cell r="C1271" t="str">
            <v>КЛЕЙ ДЛЯ КАФЕЛЯ</v>
          </cell>
        </row>
        <row r="1272">
          <cell r="C1272" t="str">
            <v>КЛЕЙ БУСТИЛАТ</v>
          </cell>
        </row>
        <row r="1273">
          <cell r="C1273" t="str">
            <v>КЛЕЙ ДЛЯ ОБОЕВ</v>
          </cell>
        </row>
        <row r="1274">
          <cell r="C1274" t="str">
            <v>КЛЕЙ МОМЕНТ ТЮБИК</v>
          </cell>
        </row>
        <row r="1275">
          <cell r="C1275" t="str">
            <v>КЛЕЙ ПЛИТОЧНЫЙ</v>
          </cell>
        </row>
        <row r="1276">
          <cell r="C1276" t="str">
            <v>КЛЕЙ ПВА-801 УНИВЕРСАЛЬНЫЙ</v>
          </cell>
        </row>
        <row r="1277">
          <cell r="C1277" t="str">
            <v>КЛЕЙ ЭПОКСИДНЫЙ</v>
          </cell>
        </row>
        <row r="1278">
          <cell r="C1278" t="str">
            <v>Клей для кафеля АЛИНЕКС СЭТ-300 (25кг)</v>
          </cell>
        </row>
        <row r="1279">
          <cell r="C1279" t="str">
            <v>КЛЕЙ ПВА МАШХАД</v>
          </cell>
        </row>
        <row r="1280">
          <cell r="C1280" t="str">
            <v>КЛЕЙ ДЛЯ ГИПСОКАРТОНА ALINEX-УНИФЛЕКС</v>
          </cell>
        </row>
        <row r="1281">
          <cell r="C1281" t="str">
            <v>КЛЕЙ СТАНДАРТ 0,85кг /12/</v>
          </cell>
        </row>
        <row r="1282">
          <cell r="C1282" t="str">
            <v>КЛЕЙ УНИВЕРСАЛЬНЫЙ КИТАЙ</v>
          </cell>
        </row>
        <row r="1283">
          <cell r="C1283" t="str">
            <v>Клей для кафеля АЛИНЕКС СЭТ-300 (25кг)</v>
          </cell>
        </row>
        <row r="1284">
          <cell r="C1284" t="str">
            <v>КЛЕЙ ИНДИКАТОРНЫЙ</v>
          </cell>
        </row>
        <row r="1285">
          <cell r="C1285" t="str">
            <v>КЛЕЙ ПВА 218</v>
          </cell>
        </row>
        <row r="1286">
          <cell r="C1286" t="str">
            <v>КЛЕЙ 88Н (2,6кг)</v>
          </cell>
        </row>
        <row r="1287">
          <cell r="C1287" t="str">
            <v>КЛЕЙ 88Н (0,8кг)</v>
          </cell>
        </row>
        <row r="1288">
          <cell r="C1288" t="str">
            <v>КЛЕЙ ДЛЯ КАФЕЛЯ ALINEX СЭТ-302</v>
          </cell>
        </row>
        <row r="1289">
          <cell r="C1289" t="str">
            <v>КОЛЛЕР СИНЬКА</v>
          </cell>
        </row>
        <row r="1290">
          <cell r="C1290" t="str">
            <v>КОЛЛЕР УЛЬТРАМАРИН</v>
          </cell>
        </row>
        <row r="1291">
          <cell r="C1291" t="str">
            <v>КОЛЕР PUFAMIX</v>
          </cell>
        </row>
        <row r="1292">
          <cell r="C1292" t="str">
            <v>КОЛЕР ОРЕОЛ</v>
          </cell>
        </row>
        <row r="1293">
          <cell r="C1293" t="str">
            <v>КРАСКА В БАЛЛОНЧИКЕ АЭРОЗОЛЬ БЕЛАЯ (400 МЛ)</v>
          </cell>
        </row>
        <row r="1294">
          <cell r="C1294" t="str">
            <v>КРАСКА В БАЛЛОНЧИКЕ АЭРОЗОЛЬ ЖЕЛТАЯ (400 МЛ)</v>
          </cell>
        </row>
        <row r="1295">
          <cell r="C1295" t="str">
            <v>КРАСКА В БАЛЛОНЧИКЕ АЭРОЗОЛЬ КРАСНАЯ (400 МЛ)</v>
          </cell>
        </row>
        <row r="1296">
          <cell r="C1296" t="str">
            <v>КРАСКА В БАЛЛОНЧИКЕ АЭРОЗОЛЬ СЕРАЯ (400 МЛ)</v>
          </cell>
        </row>
        <row r="1297">
          <cell r="C1297" t="str">
            <v>КРАСКА В БАЛЛОНЧИКЕ АЭРОЗОЛЬ ЧЕРНАЯ (400 МЛ)</v>
          </cell>
        </row>
        <row r="1298">
          <cell r="C1298" t="str">
            <v>КРАСКА ВОДОЭМУЛЬСИОННАЯ ДЛЯ ВНУТР. РАБОТ</v>
          </cell>
        </row>
        <row r="1299">
          <cell r="C1299" t="str">
            <v>КРАСКА ВОДОЭМУЛЬСИОННАЯ ФАСАДНАЯ</v>
          </cell>
        </row>
        <row r="1300">
          <cell r="C1300" t="str">
            <v>КРАСКА В/Э протирающаяся INTER ECO 15кг</v>
          </cell>
        </row>
        <row r="1301">
          <cell r="C1301" t="str">
            <v>ЭМУЛЬСИЯ MARSHALL белая (15л)</v>
          </cell>
        </row>
        <row r="1302">
          <cell r="C1302" t="str">
            <v>КРАСКА  INTERIOR DE LUXE 25кг</v>
          </cell>
        </row>
        <row r="1303">
          <cell r="C1303" t="str">
            <v>КРАСКА ВОДОЭМУЛЬСИОННАЯ ФАСАДНАЯ (15кг)</v>
          </cell>
        </row>
        <row r="1304">
          <cell r="C1304" t="str">
            <v>КРАСКА КИСЛОТОУПОРНАЯ ХВ</v>
          </cell>
        </row>
        <row r="1305">
          <cell r="C1305" t="str">
            <v>ГИПС СТРОИТЕЛЬНЫЙ</v>
          </cell>
        </row>
        <row r="1306">
          <cell r="C1306" t="str">
            <v>ГИПС СТРОИТЕЛЬНЫЙ</v>
          </cell>
        </row>
        <row r="1307">
          <cell r="C1307" t="str">
            <v>КРАСКА МА СУРИК</v>
          </cell>
        </row>
        <row r="1308">
          <cell r="C1308" t="str">
            <v>КРАСКА ГА СУРИК</v>
          </cell>
        </row>
        <row r="1309">
          <cell r="C1309" t="str">
            <v>КРАСКА ЭМАЛЬ НЦ БЕЛАЯ</v>
          </cell>
        </row>
        <row r="1310">
          <cell r="C1310" t="str">
            <v>КРАСКА ЭМАЛЬ НЦ ГОЛУБАЯ</v>
          </cell>
        </row>
        <row r="1311">
          <cell r="C1311" t="str">
            <v>КРАСКА ЭМАЛЬ НЦ ЖЕЛТАЯ</v>
          </cell>
        </row>
        <row r="1312">
          <cell r="C1312" t="str">
            <v>КРАСКА ЭМАЛЬ НЦ ЗЕЛЕНАЯ</v>
          </cell>
        </row>
        <row r="1313">
          <cell r="C1313" t="str">
            <v>КРАСКА ЭМАЛЬ НЦ КРАСНАЯ</v>
          </cell>
        </row>
        <row r="1314">
          <cell r="C1314" t="str">
            <v>КРАСКА ЭМАЛЬ НЦ СЕРАЯ</v>
          </cell>
        </row>
        <row r="1315">
          <cell r="C1315" t="str">
            <v>КРАСКА ЭМАЛЬ НЦ СИНЯЯ</v>
          </cell>
        </row>
        <row r="1316">
          <cell r="C1316" t="str">
            <v>КРАСКА ЭМАЛЬ НЦ ЧЕРНАЯ</v>
          </cell>
        </row>
        <row r="1317">
          <cell r="C1317" t="str">
            <v>КРАСКА ЭМАЛЬ ПФ БЕЛАЯ</v>
          </cell>
        </row>
        <row r="1318">
          <cell r="C1318" t="str">
            <v>КРАСКА ЭМАЛЬ ПФ ГОЛУБАЯ</v>
          </cell>
        </row>
        <row r="1319">
          <cell r="C1319" t="str">
            <v>КРАСКА ЭМАЛЬ ПФ ЖЕЛТАЯ</v>
          </cell>
        </row>
        <row r="1320">
          <cell r="C1320" t="str">
            <v>КРАСКА ЭМАЛЬ ПФ ЗЕЛЕНАЯ</v>
          </cell>
        </row>
        <row r="1321">
          <cell r="C1321" t="str">
            <v>КРАСКА ЭМАЛЬ ПФ КОРИЧНЕВАЯ</v>
          </cell>
        </row>
        <row r="1322">
          <cell r="C1322" t="str">
            <v>КРАСКА ЭМАЛЬ ПФ КРАСНАЯ</v>
          </cell>
        </row>
        <row r="1323">
          <cell r="C1323" t="str">
            <v>КРАСКА ЭМАЛЬ ПФ СЕРАЯ</v>
          </cell>
        </row>
        <row r="1324">
          <cell r="C1324" t="str">
            <v>КРАСКА ЭМАЛЬ ПФ СИНЯЯ</v>
          </cell>
        </row>
        <row r="1325">
          <cell r="C1325" t="str">
            <v>КРАСКА ЭМАЛЬ ПФ ЧЕРНАЯ</v>
          </cell>
        </row>
        <row r="1326">
          <cell r="C1326" t="str">
            <v>КРАСКА ЭМАЛЬ ПФ ЖЕЛТО-КОРИЧНЕВАЯ</v>
          </cell>
        </row>
        <row r="1327">
          <cell r="C1327" t="str">
            <v>КРАСКА РБ1/РАСЦВЕТ бел-1кг</v>
          </cell>
        </row>
        <row r="1328">
          <cell r="C1328" t="str">
            <v>КРАСКА РБ1/РАСЦВЕТ СЕР-1кг</v>
          </cell>
        </row>
        <row r="1329">
          <cell r="C1329" t="str">
            <v>Краска Эмаль Викинг белая 4л</v>
          </cell>
        </row>
        <row r="1330">
          <cell r="C1330" t="str">
            <v>Краска Эмаль Викинг белая</v>
          </cell>
        </row>
        <row r="1331">
          <cell r="C1331" t="str">
            <v>Краска Эмаль Викинг белая 3л</v>
          </cell>
        </row>
        <row r="1332">
          <cell r="C1332" t="str">
            <v>ЛАК БТ КУЗБАССЛАК</v>
          </cell>
        </row>
        <row r="1333">
          <cell r="C1333" t="str">
            <v>ЛАК БТ-177 СЕРЕБРИСТЫЙ</v>
          </cell>
        </row>
        <row r="1334">
          <cell r="C1334" t="str">
            <v>ЛАК МЛ-92 БАКЕЛИТОВЫЙ</v>
          </cell>
        </row>
        <row r="1335">
          <cell r="C1335" t="str">
            <v>ЛАК НЦ</v>
          </cell>
        </row>
        <row r="1336">
          <cell r="C1336" t="str">
            <v>ЛАК ПАРКЕТНЫЙ КГ</v>
          </cell>
        </row>
        <row r="1337">
          <cell r="C1337" t="str">
            <v>ЛАК ЯХТОВЫЙ</v>
          </cell>
        </row>
        <row r="1338">
          <cell r="C1338" t="str">
            <v>ЛАК ПФ-283</v>
          </cell>
        </row>
        <row r="1339">
          <cell r="C1339" t="str">
            <v>ЛАК ПАРКЕТНЫЙ</v>
          </cell>
        </row>
        <row r="1340">
          <cell r="C1340" t="str">
            <v>ЛАК ПФ</v>
          </cell>
        </row>
        <row r="1341">
          <cell r="C1341" t="str">
            <v>ЛАК ТИКУРИЛА</v>
          </cell>
        </row>
        <row r="1342">
          <cell r="C1342" t="str">
            <v>ЛАК ГФ-95</v>
          </cell>
        </row>
        <row r="1343">
          <cell r="C1343" t="str">
            <v>ЛАК ПАРКЕТНЫЙ МАРШАЛ ТОНИРОВАННЫЙ</v>
          </cell>
        </row>
        <row r="1344">
          <cell r="C1344" t="str">
            <v>ЛАК БАКЕЛИТОВЫЙ ЛБС-2</v>
          </cell>
        </row>
        <row r="1345">
          <cell r="C1345" t="str">
            <v>ЛАК ПАРКЕТНЫЙ ШТ</v>
          </cell>
        </row>
        <row r="1346">
          <cell r="C1346" t="str">
            <v>ЛАК БИТУМНЫЙ БТ-99</v>
          </cell>
        </row>
        <row r="1347">
          <cell r="C1347" t="str">
            <v>ЛЕС КРУГЛЫЙ СОСНА</v>
          </cell>
        </row>
        <row r="1348">
          <cell r="C1348" t="str">
            <v>ЛИНОЛЕУМ ШИР. 2 М</v>
          </cell>
        </row>
        <row r="1349">
          <cell r="C1349" t="str">
            <v>ЛИНОЛЕУМ ШИР. 3 М</v>
          </cell>
        </row>
        <row r="1350">
          <cell r="C1350" t="str">
            <v>ЛИНОЛЕУМ ШИР. 4 М</v>
          </cell>
        </row>
        <row r="1351">
          <cell r="C1351" t="str">
            <v>ЛИНОЛЕУМ ШИР. 3.5 М</v>
          </cell>
        </row>
        <row r="1352">
          <cell r="C1352" t="str">
            <v>ОБОИ ПОД ПОКРАСКУ ШИРИНА 1 М</v>
          </cell>
        </row>
        <row r="1353">
          <cell r="C1353" t="str">
            <v>ОБОИ ПРОСТЫЕ</v>
          </cell>
        </row>
        <row r="1354">
          <cell r="C1354" t="str">
            <v>ОБОИ ВИНИЛ</v>
          </cell>
        </row>
        <row r="1355">
          <cell r="C1355" t="str">
            <v>ОЛИФА НАТУРАЛЬНАЯ ОКСОЛЬ</v>
          </cell>
        </row>
        <row r="1356">
          <cell r="C1356" t="str">
            <v>ОЛИФА ОКСОЛЬ</v>
          </cell>
        </row>
        <row r="1357">
          <cell r="C1357" t="str">
            <v>ПЕНА МОНТАЖНАЯ</v>
          </cell>
        </row>
        <row r="1358">
          <cell r="C1358" t="str">
            <v>ПЕСОК КРУПНОЗЕРНИСТЫЙ</v>
          </cell>
        </row>
        <row r="1359">
          <cell r="C1359" t="str">
            <v>СМЕСЬ ПГС</v>
          </cell>
        </row>
        <row r="1360">
          <cell r="C1360" t="str">
            <v>ПЕСОК РЕЧНОЙ МЕЛКОЗЕРНИСТЫЙ</v>
          </cell>
        </row>
        <row r="1361">
          <cell r="C1361" t="str">
            <v>ПЕСОК КРУПНОЗЕРНИСТЫЙ</v>
          </cell>
        </row>
        <row r="1362">
          <cell r="C1362" t="str">
            <v>ПЛИНТУС ПОЛОВОЙ ДЕРЕВЯННЫЙ</v>
          </cell>
        </row>
        <row r="1363">
          <cell r="C1363" t="str">
            <v>ПЛИНТУС ПОТОЛОЧНЫЙ ДЕРЕВЯННЫЙ</v>
          </cell>
        </row>
        <row r="1364">
          <cell r="C1364" t="str">
            <v>УГОЛ ПЛИНТУСА ВНУТРЕННИЙ</v>
          </cell>
        </row>
        <row r="1365">
          <cell r="C1365" t="str">
            <v>УГОЛ ПЛИНТУСА НАРУЖНЫЙ</v>
          </cell>
        </row>
        <row r="1366">
          <cell r="C1366" t="str">
            <v>СТЫК ПЛИНТУСА</v>
          </cell>
        </row>
        <row r="1367">
          <cell r="C1367" t="str">
            <v>ЗАГЛУШКА ПЛИНТУСА ЛЕВАЯ</v>
          </cell>
        </row>
        <row r="1368">
          <cell r="C1368" t="str">
            <v>ЗАГЛУШКА ПЛИНТУСА ПРАВАЯ</v>
          </cell>
        </row>
        <row r="1369">
          <cell r="C1369" t="str">
            <v>ПЛИНТУС НАПОЛЬНЫЙ ПВХ 2.5 М</v>
          </cell>
        </row>
        <row r="1370">
          <cell r="C1370" t="str">
            <v>ПЛИНТУС ПОТОЛОЧНЫЙ ПВХ 2М</v>
          </cell>
        </row>
        <row r="1371">
          <cell r="C1371" t="str">
            <v>ПЛИНТУС БУК ТЕМНЫЙ</v>
          </cell>
        </row>
        <row r="1372">
          <cell r="C1372" t="str">
            <v>ПЛИНТУС НАПОЛЬНЫЙ Деревянный 2,2м</v>
          </cell>
        </row>
        <row r="1373">
          <cell r="C1373" t="str">
            <v>ПЛИТА ДВП</v>
          </cell>
        </row>
        <row r="1374">
          <cell r="C1374" t="str">
            <v>ПЛИТА ДВП</v>
          </cell>
        </row>
        <row r="1375">
          <cell r="C1375" t="str">
            <v>ПЛИТА ГИПСОКАРТОН 12,5 ММ</v>
          </cell>
        </row>
        <row r="1376">
          <cell r="C1376" t="str">
            <v>ПЛИТА ГИПСОКАРТОН 9,5 ММ</v>
          </cell>
        </row>
        <row r="1377">
          <cell r="C1377" t="str">
            <v>ПАНЕЛЬ МДФ</v>
          </cell>
        </row>
        <row r="1378">
          <cell r="C1378" t="str">
            <v>Анкерная плита ПА2-1</v>
          </cell>
        </row>
        <row r="1379">
          <cell r="C1379" t="str">
            <v>ГИПСОВОЛОКНО</v>
          </cell>
        </row>
        <row r="1380">
          <cell r="C1380" t="str">
            <v>ПЛИТА ДВП 1220Х2750</v>
          </cell>
        </row>
        <row r="1381">
          <cell r="C1381" t="str">
            <v>ПЛИТА ДСП</v>
          </cell>
        </row>
        <row r="1382">
          <cell r="C1382" t="str">
            <v>ПЛИТКА КАФЕЛЬНАЯ ДЛЯ ПОЛА</v>
          </cell>
        </row>
        <row r="1383">
          <cell r="C1383" t="str">
            <v>ПЛИТКА КАФЕЛЬНАЯ ДЛЯ СТЕН</v>
          </cell>
        </row>
        <row r="1384">
          <cell r="C1384" t="str">
            <v>ПЛИТКА ПОТОЛОЧНАЯ</v>
          </cell>
        </row>
        <row r="1385">
          <cell r="C1385" t="str">
            <v>ПЛИТКА ПОТОЛОЧНАЯ АРМСТРОНГ В КОМПЛЕКТЕ</v>
          </cell>
        </row>
        <row r="1386">
          <cell r="C1386" t="str">
            <v>АНКЕР-КЛИН ДЛЯ ПОДВЕСНОГО ПОТОЛКА 6/40 ММ</v>
          </cell>
        </row>
        <row r="1387">
          <cell r="C1387" t="str">
            <v>БОРДЮР ДЛЯ КАФЕЛЯ</v>
          </cell>
        </row>
        <row r="1388">
          <cell r="C1388" t="str">
            <v>КРЕСТИКИ ДЛЯ КАФЕЛЯ</v>
          </cell>
        </row>
        <row r="1389">
          <cell r="C1389" t="str">
            <v>ПЛИТКА КАФЕЛЬНАЯ</v>
          </cell>
        </row>
        <row r="1390">
          <cell r="C1390" t="str">
            <v>ПУДРА АЛЮМИНИЕВАЯ ПАП-1</v>
          </cell>
        </row>
        <row r="1391">
          <cell r="C1391" t="str">
            <v>БРУС 50Х50 ПИХТА</v>
          </cell>
        </row>
        <row r="1392">
          <cell r="C1392" t="str">
            <v>ЛАГА ПИХТА</v>
          </cell>
        </row>
        <row r="1393">
          <cell r="C1393" t="str">
            <v>БРУС 50Х150Х5,5 ПИХТА</v>
          </cell>
        </row>
        <row r="1394">
          <cell r="C1394" t="str">
            <v>БРУС 20х50</v>
          </cell>
        </row>
        <row r="1395">
          <cell r="C1395" t="str">
            <v>ЛАГА 80ММх50ММ</v>
          </cell>
        </row>
        <row r="1396">
          <cell r="C1396" t="str">
            <v>РАСТВОРИТЕЛЬ № 646</v>
          </cell>
        </row>
        <row r="1397">
          <cell r="C1397" t="str">
            <v>РАСТВОРИТЕЛЬ УАЙТ-СПИРИТ</v>
          </cell>
        </row>
        <row r="1398">
          <cell r="C1398" t="str">
            <v>РАСТВОРИТЕЛЬ № 646 (0,5 Л)</v>
          </cell>
        </row>
        <row r="1399">
          <cell r="C1399" t="str">
            <v>РАСТВОРИТЕЛЬ УАЙТ-СПИРИТ (0,5 Л)</v>
          </cell>
        </row>
        <row r="1400">
          <cell r="C1400" t="str">
            <v>РАСТВОРИТЕЛЬ МАРШАЛ (1Л)</v>
          </cell>
        </row>
        <row r="1401">
          <cell r="C1401" t="str">
            <v>РАСТВОРИТЕЛЬ № 646</v>
          </cell>
        </row>
        <row r="1402">
          <cell r="C1402" t="str">
            <v>РАСТВОРИТЕЛЬ УАЙТ-СПИРИТ</v>
          </cell>
        </row>
        <row r="1403">
          <cell r="C1403" t="str">
            <v>РАСТВОРИТЕЛЬ №650</v>
          </cell>
        </row>
        <row r="1404">
          <cell r="C1404" t="str">
            <v>РАСТВОРИТЕЛЬ "КАЛОША"(0,5л)</v>
          </cell>
        </row>
        <row r="1405">
          <cell r="C1405" t="str">
            <v>РАСТВОРИТЕЛЬ СОЛЬВЕНТ</v>
          </cell>
        </row>
        <row r="1406">
          <cell r="C1406" t="str">
            <v>РАСТВОРИТЕЛЬ Р-4</v>
          </cell>
        </row>
        <row r="1407">
          <cell r="C1407" t="str">
            <v>РУБЕРОИД РКП-350</v>
          </cell>
        </row>
        <row r="1408">
          <cell r="C1408" t="str">
            <v>РУБЕРОИД РКП-350</v>
          </cell>
        </row>
        <row r="1409">
          <cell r="C1409" t="str">
            <v>РУБЕРОИД РКК</v>
          </cell>
        </row>
        <row r="1410">
          <cell r="C1410" t="str">
            <v>РУЧКА ДВЕРНАЯ</v>
          </cell>
        </row>
        <row r="1411">
          <cell r="C1411" t="str">
            <v>РУЧКА ОКОННАЯ</v>
          </cell>
        </row>
        <row r="1412">
          <cell r="C1412" t="str">
            <v>РУЧКА ЗАМОК АМ №0605</v>
          </cell>
        </row>
        <row r="1413">
          <cell r="C1413" t="str">
            <v>РУЧКА МЕБЕЛЬНАЯ</v>
          </cell>
        </row>
        <row r="1414">
          <cell r="C1414" t="str">
            <v>РУЧКА ДВЕРНАЯ С ЗАЩЕЛКОЙ</v>
          </cell>
        </row>
        <row r="1415">
          <cell r="C1415" t="str">
            <v>РУЧКА - ЗАМОК АМ №0605</v>
          </cell>
        </row>
        <row r="1416">
          <cell r="C1416" t="str">
            <v>СТЕКЛО ОКОННОЕ 4ММ</v>
          </cell>
        </row>
        <row r="1417">
          <cell r="C1417" t="str">
            <v>ФАНЕРА ЛИСТОВАЯ 6 ММ</v>
          </cell>
        </row>
        <row r="1418">
          <cell r="C1418" t="str">
            <v>ФАНЕРА ЛИСТОВАЯ 10 ММ</v>
          </cell>
        </row>
        <row r="1419">
          <cell r="C1419" t="str">
            <v>ФАНЕРА ХВОЙНАЯ 9ММ</v>
          </cell>
        </row>
        <row r="1420">
          <cell r="C1420" t="str">
            <v>ФАНЕРА №8</v>
          </cell>
        </row>
        <row r="1421">
          <cell r="C1421" t="str">
            <v>ЦЕМЕНТ М-400</v>
          </cell>
        </row>
        <row r="1422">
          <cell r="C1422" t="str">
            <v>АЛЕБАСТР</v>
          </cell>
        </row>
        <row r="1423">
          <cell r="C1423" t="str">
            <v>ГРУНТОВКА</v>
          </cell>
        </row>
        <row r="1424">
          <cell r="C1424" t="str">
            <v>ЗАТИРКА АЛИНЕКС</v>
          </cell>
        </row>
        <row r="1425">
          <cell r="C1425" t="str">
            <v>ШПАТЛЕВКА ALINEX "ГЛАТ"</v>
          </cell>
        </row>
        <row r="1426">
          <cell r="C1426" t="str">
            <v>ШПАТЛЕВКА ALINEX "ГЛАТ" ПЛЮС</v>
          </cell>
        </row>
        <row r="1427">
          <cell r="C1427" t="str">
            <v>ШПАТЛЕВКА МАСЛЯНО-КЛЕЕВАЯ</v>
          </cell>
        </row>
        <row r="1428">
          <cell r="C1428" t="str">
            <v>ШПАТЛЕВКА ПО ДЕРЕВУ РАДУГА</v>
          </cell>
        </row>
        <row r="1429">
          <cell r="C1429" t="str">
            <v>ШТУКАТУРКА ALINEX</v>
          </cell>
        </row>
        <row r="1430">
          <cell r="C1430" t="str">
            <v>ШПАТЛЕВКА ALINEX ГЛАТ (25кг)</v>
          </cell>
        </row>
        <row r="1431">
          <cell r="C1431" t="str">
            <v>ШПАТЛЕВКА ALINEX "ФИНИШ"</v>
          </cell>
        </row>
        <row r="1432">
          <cell r="C1432" t="str">
            <v>ШПАТЛЕВКА АЛИНЕКС "ФИНИШ" 25кг</v>
          </cell>
        </row>
        <row r="1433">
          <cell r="C1433" t="str">
            <v>ГРУНТОВКА ALINEX</v>
          </cell>
        </row>
        <row r="1434">
          <cell r="C1434" t="str">
            <v>ПОЛ НАЛИВНОЙ ЛЕВЕЛ-2</v>
          </cell>
        </row>
        <row r="1435">
          <cell r="C1435" t="str">
            <v>ПОЛ НАЛИВНОЙ ЛЕВЕЛ-1</v>
          </cell>
        </row>
        <row r="1436">
          <cell r="C1436" t="str">
            <v>ЗАТИРКА ДЛЯ ШВОВ БЕЛАЯ</v>
          </cell>
        </row>
        <row r="1437">
          <cell r="C1437" t="str">
            <v>ГИПС-ЭКОНОМ</v>
          </cell>
        </row>
        <row r="1438">
          <cell r="C1438" t="str">
            <v>Затирка для швов ФУГЕН 00 25кг</v>
          </cell>
        </row>
        <row r="1439">
          <cell r="C1439" t="str">
            <v>ГРУНТОВКА ПРАЙМЕР 5 КГ</v>
          </cell>
        </row>
        <row r="1440">
          <cell r="C1440" t="str">
            <v>ШПАТЛЕВКА ALINA PAINT JOINT COMPOUND</v>
          </cell>
        </row>
        <row r="1441">
          <cell r="C1441" t="str">
            <v>НАЛИВНЫЕ ПОЛЫ level 1 25кг</v>
          </cell>
        </row>
        <row r="1442">
          <cell r="C1442" t="str">
            <v>НАЛИВНЫЕ ПОЛЫ level 2 25кг</v>
          </cell>
        </row>
        <row r="1443">
          <cell r="C1443" t="str">
            <v>ШПАТЛЕВКА ЛИВНА 0,9кг</v>
          </cell>
        </row>
        <row r="1444">
          <cell r="C1444" t="str">
            <v>ШПАТЛЕВКА AlinEX G-Ex ГИПС</v>
          </cell>
        </row>
        <row r="1445">
          <cell r="C1445" t="str">
            <v>ШПАТЛЕВКА АВТОМОБИЛЬНАЯ</v>
          </cell>
        </row>
        <row r="1446">
          <cell r="C1446" t="str">
            <v>ГРУНТОВКА ПРАЙМЕР 10 КГ</v>
          </cell>
        </row>
        <row r="1447">
          <cell r="C1447" t="str">
            <v>ШПАТЛЕВКА ПО ДЕРЕВУ РАДУГА</v>
          </cell>
        </row>
        <row r="1448">
          <cell r="C1448" t="str">
            <v>ПРОПИТКА ПРАЙМЕР2 АЛИНЕКС 5Л</v>
          </cell>
        </row>
        <row r="1449">
          <cell r="C1449" t="str">
            <v>ШТУКАТУРКА ГРУНТОВОЧНАЯ АЛИНЕКС ПЛАСТ М-50</v>
          </cell>
        </row>
        <row r="1450">
          <cell r="C1450" t="str">
            <v>ШТУКАТУРКА ДЕКОРАТИВНАЯ МЮНХЕНСКАЯ ДЛЯ НАРУЖНИХ РАБОТ</v>
          </cell>
        </row>
        <row r="1451">
          <cell r="C1451" t="str">
            <v>ШПАТЛЕВКА ALINEX "ФИНИШ" ВП</v>
          </cell>
        </row>
        <row r="1452">
          <cell r="C1452" t="str">
            <v>ЩЕБЕНЬ</v>
          </cell>
        </row>
        <row r="1453">
          <cell r="C1453" t="str">
            <v>ЖЕЛЕЗО КРОВЕЛЬНОЕ ОЦИНКОВАННОЕ 1250Х2500Х0,5</v>
          </cell>
        </row>
        <row r="1454">
          <cell r="C1454" t="str">
            <v>КРАСКА АВТОМОБИЛЬНАЯ БЕЛАЯ</v>
          </cell>
        </row>
        <row r="1455">
          <cell r="C1455" t="str">
            <v>КРАСКА АВТОМОБИЛЬНАЯ ГОЛУБАЯ</v>
          </cell>
        </row>
        <row r="1456">
          <cell r="C1456" t="str">
            <v>КРАСКА АВТОМОБИЛЬНАЯ СЕРАЯ</v>
          </cell>
        </row>
        <row r="1457">
          <cell r="C1457" t="str">
            <v>КРАСКА АВТОМОБИЛЬНАЯ ХАКИ</v>
          </cell>
        </row>
        <row r="1458">
          <cell r="C1458" t="str">
            <v>КРАСКА АВТОМОБИЛЬНАЯ ЧЕРНАЯ</v>
          </cell>
        </row>
        <row r="1459">
          <cell r="C1459" t="str">
            <v>ГРУНТОВКА АВТОМОБИЛЬНАЯ</v>
          </cell>
        </row>
        <row r="1460">
          <cell r="C1460" t="str">
            <v>ШПАТЛЕВКА АВТОМОБИЛЬНАЯ СО СТЕКЛОВОЛОКНОМ</v>
          </cell>
        </row>
        <row r="1461">
          <cell r="C1461" t="str">
            <v>ШПАТЛЕВКА АВТОМОБИЛЬНАЯ МЯГКАЯ</v>
          </cell>
        </row>
        <row r="1462">
          <cell r="C1462" t="str">
            <v>УТЕПЛИТЕЛЬ URSA 50 ММ</v>
          </cell>
        </row>
        <row r="1463">
          <cell r="C1463" t="str">
            <v>УТЕПЛИТЕЛЬ URSA ФОЛЬГИРОВАННЫЙ  М11Ф</v>
          </cell>
        </row>
        <row r="1464">
          <cell r="C1464" t="str">
            <v>УПЛОТНИТЕЛЬ ДЛЯ ОКОН</v>
          </cell>
        </row>
        <row r="1465">
          <cell r="C1465" t="str">
            <v>УТЕПЛИТЕЛЬ ПЕНОПЛАСТ ПСБ-С-25-50</v>
          </cell>
        </row>
        <row r="1466">
          <cell r="C1466" t="str">
            <v>УТЕПЛИТЕЛЬ URSA М11 50ММ</v>
          </cell>
        </row>
        <row r="1467">
          <cell r="C1467" t="str">
            <v>УТЕПЛИТЕЛЬ URSA ФОЛЬГИРОВАННЫЙ  М25Ф</v>
          </cell>
        </row>
        <row r="1468">
          <cell r="C1468" t="str">
            <v>ПЛИТА МИНЕРАЛЬНАЯ ИЗОТЕРМИЧЕСКАЯ (ПЛОТНОСТЬ 35)</v>
          </cell>
        </row>
        <row r="1469">
          <cell r="C1469" t="str">
            <v>ПРОФЛИСТ ОЦИНКОВАНЫЙ 1000Х6000Х0,7 ММ</v>
          </cell>
        </row>
        <row r="1470">
          <cell r="C1470" t="str">
            <v>ПРОФЛИСТ С-15 6 М</v>
          </cell>
        </row>
        <row r="1471">
          <cell r="C1471" t="str">
            <v>ПРОФЛИСТ С-21 6 М</v>
          </cell>
        </row>
        <row r="1472">
          <cell r="C1472" t="str">
            <v>ПРОФЛИСТ НС-21 0,45х6000</v>
          </cell>
        </row>
        <row r="1473">
          <cell r="C1473" t="str">
            <v>ПРОФЛИСТ С-18 1000х6000х0,7 мм</v>
          </cell>
        </row>
        <row r="1474">
          <cell r="C1474" t="str">
            <v>ПРОФЛИСТ С-18 1000х2000х0,7 мм</v>
          </cell>
        </row>
        <row r="1475">
          <cell r="C1475" t="str">
            <v>ПРОФЛИСТ С-18 1000х3000х0,5 мм</v>
          </cell>
        </row>
        <row r="1476">
          <cell r="C1476" t="str">
            <v>ПРОФЛИСТ С-18 0,5х1000х6000</v>
          </cell>
        </row>
        <row r="1477">
          <cell r="C1477" t="str">
            <v>КРАСКА МА БЕЛАЯ</v>
          </cell>
        </row>
        <row r="1478">
          <cell r="C1478" t="str">
            <v>Краска масляная МА-15 серая</v>
          </cell>
        </row>
        <row r="1479">
          <cell r="C1479" t="str">
            <v>ЛЕНТА СЕРПЯНКА 0,05Х25</v>
          </cell>
        </row>
        <row r="1480">
          <cell r="C1480" t="str">
            <v>ЛЕНТА СЕРПЯНКА 0,48Х90</v>
          </cell>
        </row>
        <row r="1481">
          <cell r="C1481" t="str">
            <v>ЛЕНТА МАЛЯРНАЯ 30ММХ25</v>
          </cell>
        </row>
        <row r="1482">
          <cell r="C1482" t="str">
            <v>ЛЕНТА СЕРПЯНКА САМОКЛЕЯЩАЯСЯ 5х90</v>
          </cell>
        </row>
        <row r="1483">
          <cell r="C1483" t="str">
            <v>ПРОФИЛЬ ДЛЯ Г/К 60Х27 (3М)</v>
          </cell>
        </row>
        <row r="1484">
          <cell r="C1484" t="str">
            <v>ПРОФИЛЬ ДЛЯ Г/К 27Х28 (3М)</v>
          </cell>
        </row>
        <row r="1485">
          <cell r="C1485" t="str">
            <v>ПРОФИЛЬ ДЛЯ Г/К 27Х60 (3М)</v>
          </cell>
        </row>
        <row r="1486">
          <cell r="C1486" t="str">
            <v>ПРОФИЛЬ УГЛОЗАЩИТНЫЙ 20х20 (3М)</v>
          </cell>
        </row>
        <row r="1487">
          <cell r="C1487" t="str">
            <v>ПРОФИЛЬ ДЛЯ Г/К 75Х50 (3М)</v>
          </cell>
        </row>
        <row r="1488">
          <cell r="C1488" t="str">
            <v>ПРОФИЛЬ ДЛЯ Г/К 50Х50 (3М)</v>
          </cell>
        </row>
        <row r="1489">
          <cell r="C1489" t="str">
            <v>ПОДВЕС ДЛЯ Г/К ПРЯМОЙ</v>
          </cell>
        </row>
        <row r="1490">
          <cell r="C1490" t="str">
            <v>УДЛИНИТЕЛЬ ПРОФИЛЯ ПП 60Х27</v>
          </cell>
        </row>
        <row r="1491">
          <cell r="C1491" t="str">
            <v>СОЕДИНЕНИЕ ОДНОУРОВНЕВОЕ КРАБ 60Х27 ММ</v>
          </cell>
        </row>
        <row r="1492">
          <cell r="C1492" t="str">
            <v>КРОНШТЕЙН ПОТОЛОЧНЫЙ 60Х27 1,0 ММ</v>
          </cell>
        </row>
        <row r="1493">
          <cell r="C1493" t="str">
            <v>ПОРОЖЕК МЕТАЛЛИЧЕСКИЙ</v>
          </cell>
        </row>
        <row r="1494">
          <cell r="C1494" t="str">
            <v>БЕТОН М-200</v>
          </cell>
        </row>
        <row r="1495">
          <cell r="C1495" t="str">
            <v>ПЕСКОБЕТОН М-200</v>
          </cell>
        </row>
        <row r="1496">
          <cell r="C1496" t="str">
            <v>НАЛИЧНИК ДЕРЕВЯННЫЙ</v>
          </cell>
        </row>
        <row r="1497">
          <cell r="C1497" t="str">
            <v>ОБНАЛИЧКА ДВЕРНАЯ</v>
          </cell>
        </row>
        <row r="1498">
          <cell r="C1498" t="str">
            <v>ОБНАЛИЧКА ОКОННАЯ</v>
          </cell>
        </row>
        <row r="1499">
          <cell r="C1499" t="str">
            <v>ЛАМИНАТ ДЛЯ ПОЛА</v>
          </cell>
        </row>
        <row r="1500">
          <cell r="C1500" t="str">
            <v>ПОДЛОЖКА ПОД ЛАМИНАТ</v>
          </cell>
        </row>
        <row r="1501">
          <cell r="C1501" t="str">
            <v>ПЛАСТИК ПХВ 5ММ (1220Х2440)</v>
          </cell>
        </row>
        <row r="1502">
          <cell r="C1502" t="str">
            <v>ОРГСТЕКЛО МАТОВОЕ</v>
          </cell>
        </row>
        <row r="1503">
          <cell r="C1503" t="str">
            <v>РЕШЕТКА РАДИАТОРА ДЕРЕВЯННАЯ</v>
          </cell>
        </row>
        <row r="1504">
          <cell r="C1504" t="str">
            <v>ОГРАЖДЕНИЕ ДЕРЕВЯННОЕ 1,2Х1 М</v>
          </cell>
        </row>
        <row r="1505">
          <cell r="C1505" t="str">
            <v>АРКА ДЕРЕВЯННАЯ</v>
          </cell>
        </row>
        <row r="1506">
          <cell r="C1506" t="str">
            <v>СЕТКА СТРОИТЕЛЬНАЯ САМОКЛЕЮЩАЯСЯ</v>
          </cell>
        </row>
        <row r="1507">
          <cell r="C1507" t="str">
            <v>СМЕСЬ ПГС</v>
          </cell>
        </row>
        <row r="1508">
          <cell r="C1508" t="str">
            <v>ГАЛТЕЛЬ</v>
          </cell>
        </row>
        <row r="1509">
          <cell r="C1509" t="str">
            <v>УГОЛ УНИВЕРСАЛЬНЫЙ</v>
          </cell>
        </row>
        <row r="1510">
          <cell r="C1510" t="str">
            <v>ПЛЕНКА САМОКЛЕЮЩАЯСЯ 0,45 М</v>
          </cell>
        </row>
        <row r="1511">
          <cell r="C1511" t="str">
            <v>СКОБА ОДНОСТОРОННЯЯ ДЛЯ ПАНЕЛЕЙ МДФ</v>
          </cell>
        </row>
        <row r="1512">
          <cell r="C1512" t="str">
            <v>РЕШЕТКА ВЕНТИЛЯЦИОННАЯ</v>
          </cell>
        </row>
        <row r="1513">
          <cell r="C1513" t="str">
            <v>ТРУБА ГОФРА Д=130</v>
          </cell>
        </row>
        <row r="1514">
          <cell r="C1514" t="str">
            <v>ФУНДАМЕНТ Ф1-А Б/У</v>
          </cell>
        </row>
        <row r="1515">
          <cell r="C1515" t="str">
            <v>КРОНШТЕЙН У-4</v>
          </cell>
        </row>
        <row r="1516">
          <cell r="C1516" t="str">
            <v>КРОНШТЕЙН У-3</v>
          </cell>
        </row>
        <row r="1517">
          <cell r="C1517" t="str">
            <v>ОТТЯЖКА АНКЕРНАЯ</v>
          </cell>
        </row>
        <row r="1518">
          <cell r="C1518" t="str">
            <v>РЕЙКА 3,5Х0,02Х0,07</v>
          </cell>
        </row>
        <row r="1519">
          <cell r="C1519" t="str">
            <v>РЕЙКА ТОРЦОВАЯ</v>
          </cell>
        </row>
        <row r="1520">
          <cell r="C1520" t="str">
            <v>РЕЙКА 4,5Х1,5Х120</v>
          </cell>
        </row>
        <row r="1521">
          <cell r="C1521" t="str">
            <v>РАСКЛАДКА П/ПЛ 7 ВНУТ (УГОЛОК ПЛАСТМАССОВЫЙ)</v>
          </cell>
        </row>
        <row r="1522">
          <cell r="C1522" t="str">
            <v>КОМПЛЕКТ ДОБОРНЫХ ПЛАНОК</v>
          </cell>
        </row>
        <row r="1523">
          <cell r="C1523" t="str">
            <v>СТРОПИЛА 150Х50</v>
          </cell>
        </row>
        <row r="1524">
          <cell r="C1524" t="str">
            <v>УСТРОЙСТВО ДЛЯ ЗАЩИТЫ ОКОННОГО И ДВЕРНОГО ПРОЁМА</v>
          </cell>
        </row>
        <row r="1525">
          <cell r="C1525" t="str">
            <v>ПОРОГ 1М</v>
          </cell>
        </row>
        <row r="1526">
          <cell r="C1526" t="str">
            <v>КОРОБ ДЛЯ ПРОВОДКИ</v>
          </cell>
        </row>
        <row r="1527">
          <cell r="C1527" t="str">
            <v>НАПРАВЛЯЮЩИЕ 3М Т-ОБРАЗН.</v>
          </cell>
        </row>
        <row r="1528">
          <cell r="C1528" t="str">
            <v>ДУПЛЕКС</v>
          </cell>
        </row>
        <row r="1529">
          <cell r="C1529" t="str">
            <v>ПРОФИЛЬ ДЛЯ ПОДВЕСНОГО ПОТОЛКА</v>
          </cell>
        </row>
        <row r="1530">
          <cell r="C1530" t="str">
            <v>УГОЛКИ ДЛЯ ПОДВЕСНОГО ПОТОЛКА</v>
          </cell>
        </row>
        <row r="1531">
          <cell r="C1531" t="str">
            <v>ПЛИТА OSB-3 СТРУЖЕЧНАЯ 22ММ (2500х1250)</v>
          </cell>
        </row>
        <row r="1532">
          <cell r="C1532" t="str">
            <v>РЕЙКА 0,028х0,078х3</v>
          </cell>
        </row>
        <row r="1533">
          <cell r="C1533" t="str">
            <v>Оттяжка В-60</v>
          </cell>
        </row>
        <row r="1534">
          <cell r="C1534" t="str">
            <v>БАГЕТ</v>
          </cell>
        </row>
        <row r="1535">
          <cell r="C1535" t="str">
            <v>ДЕКОР 25*35</v>
          </cell>
        </row>
        <row r="1536">
          <cell r="C1536" t="str">
            <v>НАБОР КРЕПЕЖНЫХ КОМПЛЕКТУЮЩИХ</v>
          </cell>
        </row>
        <row r="1537">
          <cell r="C1537" t="str">
            <v>КОНЕК ОЦИНКОВАНЫЙ 200Х200мм</v>
          </cell>
        </row>
        <row r="1538">
          <cell r="C1538" t="str">
            <v>ТРУБА ГОФРА Д=120</v>
          </cell>
        </row>
        <row r="1539">
          <cell r="C1539" t="str">
            <v>ДОСКА ПОДОКОННИКА</v>
          </cell>
        </row>
        <row r="1540">
          <cell r="C1540" t="str">
            <v>РЕЙКА ДЕКОРАТИВНАЯ</v>
          </cell>
        </row>
        <row r="1541">
          <cell r="C1541" t="str">
            <v>БАГЕТ А3</v>
          </cell>
        </row>
        <row r="1542">
          <cell r="C1542" t="str">
            <v>КОНЕК ОЦИНКОВАНЫЙ 400Х400мм</v>
          </cell>
        </row>
        <row r="1543">
          <cell r="C1543" t="str">
            <v>КОНЕК С ПОЛИМЕРНЫМ ПОКРЫТИЕМ ДЛЯ МЕТАЛЛОЧЕРЕПИЦЫ 200х200</v>
          </cell>
        </row>
        <row r="1544">
          <cell r="C1544" t="str">
            <v>СТОЙКА ТРИНОГА</v>
          </cell>
        </row>
        <row r="1545">
          <cell r="C1545" t="str">
            <v>КОВРОЛАН 4 М</v>
          </cell>
        </row>
        <row r="1546">
          <cell r="C1546" t="str">
            <v>БИКРОСТ ХКП</v>
          </cell>
        </row>
        <row r="1547">
          <cell r="C1547" t="str">
            <v>БИКРОСТ ХПП</v>
          </cell>
        </row>
        <row r="1548">
          <cell r="C1548" t="str">
            <v>РУБЕРОИД РКК</v>
          </cell>
        </row>
        <row r="1549">
          <cell r="C1549" t="str">
            <v>ТОЛЬ ТГ-350</v>
          </cell>
        </row>
        <row r="1550">
          <cell r="C1550" t="str">
            <v>ДВЕРИ МЕТАЛЛО-ПЛАСТИКОВЫЕ</v>
          </cell>
        </row>
        <row r="1551">
          <cell r="C1551" t="str">
            <v>ОКНО МЕТАЛЛОПЛАСТИКОВОЕ</v>
          </cell>
        </row>
        <row r="1552">
          <cell r="C1552" t="str">
            <v>ПЕРЕГОРОДКА МЕТАЛЛОПЛАСТИКОВАЯ</v>
          </cell>
        </row>
        <row r="1553">
          <cell r="C1553" t="str">
            <v>ОКНО ПЛАСТИКОВОЕ</v>
          </cell>
        </row>
        <row r="1554">
          <cell r="C1554" t="str">
            <v>ДВЕРЬ  ПЛАСТИКОВАЯ</v>
          </cell>
        </row>
        <row r="1555">
          <cell r="C1555" t="str">
            <v>ПОДОКОННИК ПЛАСТИКОВЫЙ</v>
          </cell>
        </row>
        <row r="1556">
          <cell r="C1556" t="str">
            <v>КОЛЕНО УНИВЕРСАЛЬНОЕ</v>
          </cell>
        </row>
        <row r="1557">
          <cell r="C1557" t="str">
            <v>МЕТАЛЛОЧЕРЕПИЦА</v>
          </cell>
        </row>
        <row r="1558">
          <cell r="C1558" t="str">
            <v>МЕТАЛЛОЧЕРЕПИЦА С ПОЛИМЕРНЫМ ПОКРЫТИЕМ</v>
          </cell>
        </row>
        <row r="1559">
          <cell r="C1559" t="str">
            <v>КОВРОЛИН 4 М</v>
          </cell>
        </row>
        <row r="1560">
          <cell r="C1560" t="str">
            <v>КОРОБКА ОКОННАЯ</v>
          </cell>
        </row>
        <row r="1561">
          <cell r="C1561" t="str">
            <v>ШТАПИК ОКОННЫЙ</v>
          </cell>
        </row>
        <row r="1562">
          <cell r="C1562" t="str">
            <v>ОКНО ПЛАСТИКОВОЕ 1420х950</v>
          </cell>
        </row>
        <row r="1563">
          <cell r="C1563" t="str">
            <v>ОКНО ПЛАСТИКОВОЕ 1420х990</v>
          </cell>
        </row>
        <row r="1564">
          <cell r="C1564" t="str">
            <v>ОКНО ПЛАСТИКОВОЕ 1420х1170</v>
          </cell>
        </row>
        <row r="1565">
          <cell r="C1565" t="str">
            <v>ДЕРМАНТИН</v>
          </cell>
        </row>
        <row r="1566">
          <cell r="C1566" t="str">
            <v>СРЕЗКА</v>
          </cell>
        </row>
        <row r="1567">
          <cell r="C1567" t="str">
            <v>ОПИЛКИ</v>
          </cell>
        </row>
        <row r="1568">
          <cell r="C1568" t="str">
            <v>ДЕРМАНТИН</v>
          </cell>
        </row>
        <row r="1569">
          <cell r="C1569" t="str">
            <v>ОКНО ПЛАСТИКОВОЕ ГЛУХОЕ 2-НОЙ СТЕКЛОПАКЕТ 1680Х1380ММ</v>
          </cell>
        </row>
        <row r="1570">
          <cell r="C1570" t="str">
            <v>ОКНО ПЛАСТИКОВОЕ СЛОЖНОЕ 2-НОЙ СТЕКЛОПАКЕТ 1680Х1380ММ</v>
          </cell>
        </row>
        <row r="1571">
          <cell r="C1571" t="str">
            <v>ОКНО ПЛАСТИКОВОЕ ГЛУХОЕ 2-НОЙ СТЕКЛОПАКЕТ 1640Х1380ММ</v>
          </cell>
        </row>
        <row r="1572">
          <cell r="C1572" t="str">
            <v>ОКНО ПЛАСТИКОВОЕ ГЛУХОЕ 2-НОЙ СТЕКЛОПАКЕТ 1640Х1320ММ</v>
          </cell>
        </row>
        <row r="1573">
          <cell r="C1573" t="str">
            <v>ОКНО ПЛАСТИКОВОЕ СЛОЖНОЕ 2-НОЙ СТЕКЛОПАКЕТ 1640Х1380ММ</v>
          </cell>
        </row>
        <row r="1574">
          <cell r="C1574" t="str">
            <v>РАСТВОР СТРОИТЕЛЬНЫЙ М-100</v>
          </cell>
        </row>
        <row r="1575">
          <cell r="C1575" t="str">
            <v>РАСТВОР СТРОИТЕЛЬНЫЙ М-150</v>
          </cell>
        </row>
        <row r="1576">
          <cell r="C1576" t="str">
            <v>J-ПРОФИЛЬ В ПЛЁНКЕ</v>
          </cell>
        </row>
        <row r="1577">
          <cell r="C1577" t="str">
            <v>Н-ПРОФИЛЬ ПРОСТОЙ В ПЛЁНКЕ</v>
          </cell>
        </row>
        <row r="1578">
          <cell r="C1578" t="str">
            <v>Н-ПРОФИЛЬ СЛОЖНЫЙ В ПЛЁНКЕ</v>
          </cell>
        </row>
        <row r="1579">
          <cell r="C1579" t="str">
            <v>СТЫКОВОЧНАЯ ПЛАНКА 70 ММ В ПЛЁНКЕ</v>
          </cell>
        </row>
        <row r="1580">
          <cell r="C1580" t="str">
            <v>ФАСКА 40Х200 ММ В ПЛЁНКЕ</v>
          </cell>
        </row>
        <row r="1581">
          <cell r="C1581" t="str">
            <v>ПОЛОСА СТАРТОВАЯ</v>
          </cell>
        </row>
        <row r="1582">
          <cell r="C1582" t="str">
            <v>ЗАМОК СТАРТОВЫЙ</v>
          </cell>
        </row>
        <row r="1583">
          <cell r="C1583" t="str">
            <v>ЗАМОК СТЫКОВОЙ</v>
          </cell>
        </row>
        <row r="1584">
          <cell r="C1584" t="str">
            <v>Ж/Б ПРИСТАВКА ПОД ЯЧЕЙКИ</v>
          </cell>
        </row>
        <row r="1585">
          <cell r="C1585" t="str">
            <v>Ж/Б ПРИСТАВКА ПОД РАЗЪЕДИНИТЕЛЬ</v>
          </cell>
        </row>
        <row r="1586">
          <cell r="C1586" t="str">
            <v>Ж/Б СТОЛБ ОГРАЖДЕНИЯ</v>
          </cell>
        </row>
        <row r="1587">
          <cell r="C1587" t="str">
            <v>ЛОТОК КАБЕЛЬНОГО КАНАЛА Ж/Б Л20.5</v>
          </cell>
        </row>
        <row r="1588">
          <cell r="C1588" t="str">
            <v>ПЛИТА ПЕРЕКРЫТИЯ КАБЕЛЬНЫХ КАНАЛОВ Ж/Б</v>
          </cell>
        </row>
        <row r="1589">
          <cell r="C1589" t="str">
            <v>ПЛИТА ПАРАПЕТНАЯ 1000х450ММ</v>
          </cell>
        </row>
        <row r="1590">
          <cell r="C1590" t="str">
            <v>КОЛЬЦО СТЕНОВОЕ КС 15.9</v>
          </cell>
        </row>
        <row r="1591">
          <cell r="C1591" t="str">
            <v>ПЛИТА ПЕРЕКРЫТИЯ КАБЕЛЬНЫХ КАНАЛОВ Ж/Б Б/У</v>
          </cell>
        </row>
        <row r="1592">
          <cell r="C1592" t="str">
            <v>ОПАЛУБКА 5Х14</v>
          </cell>
        </row>
        <row r="1593">
          <cell r="C1593" t="str">
            <v>ОПАЛУБКА 5Х5</v>
          </cell>
        </row>
        <row r="1594">
          <cell r="C1594" t="str">
            <v>БРУС ШПАЛЬНЫЙ НЕПРОПИТАННЫЙ ТИП 2 СОСНА</v>
          </cell>
        </row>
        <row r="1595">
          <cell r="C1595" t="str">
            <v>ШПАЛА ДЕРЕВЯННАЯ НЕПРОПИТАННАЯ</v>
          </cell>
        </row>
        <row r="1596">
          <cell r="C1596" t="str">
            <v>ЛИСТ АСБОЦЕМЕНТНЫЙ ВОЛНИСТЫЙ 8 ВОЛН</v>
          </cell>
        </row>
        <row r="1597">
          <cell r="C1597" t="str">
            <v>ЛИСТ АСБОЦЕМЕНТНЫЙ ВОЛНИСТЫЙ Б/У</v>
          </cell>
        </row>
        <row r="1598">
          <cell r="C1598" t="str">
            <v>ЛИСТ АСБОЦЕМЕНТНЫЙ ПЛОСКИЙ ТОЛЩ. 10 ММ</v>
          </cell>
        </row>
        <row r="1599">
          <cell r="C1599" t="str">
            <v>ТРУБА АСБОЦЕМЕНТНАЯ БЕЗНАПОРНАЯ БНТ-100</v>
          </cell>
        </row>
        <row r="1600">
          <cell r="C1600" t="str">
            <v>АСБОКАРТОН КАОН-10 ММ</v>
          </cell>
        </row>
        <row r="1601">
          <cell r="C1601" t="str">
            <v>МАСЛО ТРАНСФОРМАТОРНОЕ МАРКИ ТСО</v>
          </cell>
        </row>
        <row r="1602">
          <cell r="C1602" t="str">
            <v>МАСЛО ТАРАНСФОРМАОРНОЕ ОТРАБОТАННОЕ</v>
          </cell>
        </row>
        <row r="1603">
          <cell r="C1603" t="str">
            <v>МАСЛО ТРАНСФОРМАТОРНОЕ МАРКИ ТСО</v>
          </cell>
        </row>
        <row r="1604">
          <cell r="C1604" t="str">
            <v>МАСЛО ТРАНСФОРМАТОРНОЕ Б/У</v>
          </cell>
        </row>
        <row r="1605">
          <cell r="C1605" t="str">
            <v>ЖИДКОСТЬ  ТОРМ.ТОМЬ</v>
          </cell>
        </row>
        <row r="1606">
          <cell r="C1606" t="str">
            <v>ЖИДКОСТЬ  ТОСОЛ А-40</v>
          </cell>
        </row>
        <row r="1607">
          <cell r="C1607" t="str">
            <v>ЖИДКОСТЬ ТОРМ. БСК</v>
          </cell>
        </row>
        <row r="1608">
          <cell r="C1608" t="str">
            <v>ЖИДКОСТЬ ДЛЯ ГУР ДЕКСТРОН</v>
          </cell>
        </row>
        <row r="1609">
          <cell r="C1609" t="str">
            <v>АНТИГЕЛЬ ДЛЯ ДИЗТОПЛИВА</v>
          </cell>
        </row>
        <row r="1610">
          <cell r="C1610" t="str">
            <v>АНТИФРИЗ</v>
          </cell>
        </row>
        <row r="1611">
          <cell r="C1611" t="str">
            <v>Модификатор NL АВТО</v>
          </cell>
        </row>
        <row r="1612">
          <cell r="C1612" t="str">
            <v>ТОСОЛ</v>
          </cell>
        </row>
        <row r="1613">
          <cell r="C1613" t="str">
            <v>ЖИДКОСТЬ  ТОСОЛ А-40</v>
          </cell>
        </row>
        <row r="1614">
          <cell r="C1614" t="str">
            <v>ЖИДКОСТЬ ДЛЯ ОМЫВАТЕЛЯ СТЕКЛА</v>
          </cell>
        </row>
        <row r="1615">
          <cell r="C1615" t="str">
            <v>АНТИФРИЗ</v>
          </cell>
        </row>
        <row r="1616">
          <cell r="C1616" t="str">
            <v>МАСЛО  ВМГ3</v>
          </cell>
        </row>
        <row r="1617">
          <cell r="C1617" t="str">
            <v>МАСЛО  И-20А</v>
          </cell>
        </row>
        <row r="1618">
          <cell r="C1618" t="str">
            <v>МАСЛО  М10Г2</v>
          </cell>
        </row>
        <row r="1619">
          <cell r="C1619" t="str">
            <v>МАСЛО  М14В2</v>
          </cell>
        </row>
        <row r="1620">
          <cell r="C1620" t="str">
            <v>МАСЛО  М8В</v>
          </cell>
        </row>
        <row r="1621">
          <cell r="C1621" t="str">
            <v>МАСЛО  SHELL HELIX</v>
          </cell>
        </row>
        <row r="1622">
          <cell r="C1622" t="str">
            <v>МАСЛО  МТ16П</v>
          </cell>
        </row>
        <row r="1623">
          <cell r="C1623" t="str">
            <v>МАСЛО  ТАД-17</v>
          </cell>
        </row>
        <row r="1624">
          <cell r="C1624" t="str">
            <v>МАСЛО  ХА-30</v>
          </cell>
        </row>
        <row r="1625">
          <cell r="C1625" t="str">
            <v>МАСЛО  ТАП-15</v>
          </cell>
        </row>
        <row r="1626">
          <cell r="C1626" t="str">
            <v>МАСЛО  ЛУКОЙЛ SAE10W40</v>
          </cell>
        </row>
        <row r="1627">
          <cell r="C1627" t="str">
            <v>МАСЛО  ТАП-15</v>
          </cell>
        </row>
        <row r="1628">
          <cell r="C1628" t="str">
            <v>МАСЛО  SHELL HELIX 10W-40</v>
          </cell>
        </row>
        <row r="1629">
          <cell r="C1629" t="str">
            <v>МАСЛО  МГЕ-10А</v>
          </cell>
        </row>
        <row r="1630">
          <cell r="C1630" t="str">
            <v>МАСЛО  SHELL SPIRAX AX SAE80W90</v>
          </cell>
        </row>
        <row r="1631">
          <cell r="C1631" t="str">
            <v>МАСЛО  А</v>
          </cell>
        </row>
        <row r="1632">
          <cell r="C1632" t="str">
            <v>МАСЛО  STIHL ДЛЯ ВЫСОТОРЕЗА</v>
          </cell>
        </row>
        <row r="1633">
          <cell r="C1633" t="str">
            <v>МАСЛО  ТАД-17 (3Л)</v>
          </cell>
        </row>
        <row r="1634">
          <cell r="C1634" t="str">
            <v>МАСЛО MOBIL SUPER S 10W40</v>
          </cell>
        </row>
        <row r="1635">
          <cell r="C1635" t="str">
            <v>МАСЛО  SHELL TRANZAXLE 75W90</v>
          </cell>
        </row>
        <row r="1636">
          <cell r="C1636" t="str">
            <v>МАСЛО ЛУКОИЛ ПРОМЫВОЧНОЕ</v>
          </cell>
        </row>
        <row r="1637">
          <cell r="C1637" t="str">
            <v>МАСЛО MANNOL UNIVERSAL 2 ТАКТ</v>
          </cell>
        </row>
        <row r="1638">
          <cell r="C1638" t="str">
            <v>МАСЛО CASTROL 5W40</v>
          </cell>
        </row>
        <row r="1639">
          <cell r="C1639" t="str">
            <v>МАСЛО CASTROL SAE5W30</v>
          </cell>
        </row>
        <row r="1640">
          <cell r="C1640" t="str">
            <v>МАСЛО CASTROL SALX-LONGTECH OW-30</v>
          </cell>
        </row>
        <row r="1641">
          <cell r="C1641" t="str">
            <v>МАСЛО SOFTEC PLUS 5W30</v>
          </cell>
        </row>
        <row r="1642">
          <cell r="C1642" t="str">
            <v>МАСЛО ТСП-15К</v>
          </cell>
        </row>
        <row r="1643">
          <cell r="C1643" t="str">
            <v>МАСЛО М10Д2</v>
          </cell>
        </row>
        <row r="1644">
          <cell r="C1644" t="str">
            <v>МАСЛО МОТОРНОЕ</v>
          </cell>
        </row>
        <row r="1645">
          <cell r="C1645" t="str">
            <v>МАСЛО ДИЗЕЛЬНОЕ М10ДМ</v>
          </cell>
        </row>
        <row r="1646">
          <cell r="C1646" t="str">
            <v>МАСЛО  ЛУКОЙЛ-ЛЮКС 10W-40 SJ/CF 4л</v>
          </cell>
        </row>
        <row r="1647">
          <cell r="C1647" t="str">
            <v>МАСЛО MOBIL 0W40 4L</v>
          </cell>
        </row>
        <row r="1648">
          <cell r="C1648" t="str">
            <v>МАСЛО MOBIL 0W40 1L</v>
          </cell>
        </row>
        <row r="1649">
          <cell r="C1649" t="str">
            <v>МАСЛО MOBIL SAE 5W40 1L</v>
          </cell>
        </row>
        <row r="1650">
          <cell r="C1650" t="str">
            <v>МАСЛО  ТУРБИННОЕ  ТП-22С </v>
          </cell>
        </row>
        <row r="1651">
          <cell r="C1651" t="str">
            <v>МАСЛОСМЕСЬ</v>
          </cell>
        </row>
        <row r="1652">
          <cell r="C1652" t="str">
            <v>МАСЛО RAVENOL</v>
          </cell>
        </row>
        <row r="1653">
          <cell r="C1653" t="str">
            <v>МАСЛО АВТОЛ М8В</v>
          </cell>
        </row>
        <row r="1654">
          <cell r="C1654" t="str">
            <v>МАСЛО ПРОМЫВОЧНОЕ</v>
          </cell>
        </row>
        <row r="1655">
          <cell r="C1655" t="str">
            <v>МАСЛО MOBIL  5W40 4L</v>
          </cell>
        </row>
        <row r="1656">
          <cell r="C1656" t="str">
            <v>МАСЛО ЛУКОИЛ ТМ-5 (4л)</v>
          </cell>
        </row>
        <row r="1657">
          <cell r="C1657" t="str">
            <v>МАСЛО ЛУКОИЛ ТМ-5 (1л)</v>
          </cell>
        </row>
        <row r="1658">
          <cell r="C1658" t="str">
            <v>МАСЛО АРКТИЧЕСКОЕ МВ</v>
          </cell>
        </row>
        <row r="1659">
          <cell r="C1659" t="str">
            <v>МАСЛО  ЛЮКС SAE10W40, API SG/CD</v>
          </cell>
        </row>
        <row r="1660">
          <cell r="C1660" t="str">
            <v>МАСЛО ДИЗЕЛЬ ПРИОРИТЕТ SAE10W40</v>
          </cell>
        </row>
        <row r="1661">
          <cell r="C1661" t="str">
            <v>МАСЛО ДИЗЕЛЬ ПРИОРИТЕТ SAE15W40</v>
          </cell>
        </row>
        <row r="1662">
          <cell r="C1662" t="str">
            <v>МАСЛО ТРИТОН SUPER 2Т</v>
          </cell>
        </row>
        <row r="1663">
          <cell r="C1663" t="str">
            <v>МАСЛО 2-STROKE ENGINE OIL ДЛЯ 2-ХТАКТНОГО ДВИГАТЕЛЯ</v>
          </cell>
        </row>
        <row r="1664">
          <cell r="C1664" t="str">
            <v>МАСЛО  М10Г2к</v>
          </cell>
        </row>
        <row r="1665">
          <cell r="C1665" t="str">
            <v>МАСЛО MOBIL SUPER 5W40 (СИНТЕТИКА)</v>
          </cell>
        </row>
        <row r="1666">
          <cell r="C1666" t="str">
            <v>МАСЛО ПРОМЫВОЧНОЕ (4л)</v>
          </cell>
        </row>
        <row r="1667">
          <cell r="C1667" t="str">
            <v>МАСЛО МС-20</v>
          </cell>
        </row>
        <row r="1668">
          <cell r="C1668" t="str">
            <v>МАСЛО КОМПРЕССОРНОЕ КС-19П(А)</v>
          </cell>
        </row>
        <row r="1669">
          <cell r="C1669" t="str">
            <v>МАСЛО XADO 0W40</v>
          </cell>
        </row>
        <row r="1670">
          <cell r="C1670" t="str">
            <v>МАСЛО ВМ-4</v>
          </cell>
        </row>
        <row r="1671">
          <cell r="C1671" t="str">
            <v>МАСЛО ЛУКОЙЛ 5W-40</v>
          </cell>
        </row>
        <row r="1672">
          <cell r="C1672" t="str">
            <v>СМАЗКА ГРАФИТОВАЯ</v>
          </cell>
        </row>
        <row r="1673">
          <cell r="C1673" t="str">
            <v>СМАЗКА ЛИТОЛ-24</v>
          </cell>
        </row>
        <row r="1674">
          <cell r="C1674" t="str">
            <v>СМАЗКА СОЛИДОЛ ЖИРОВОЙ</v>
          </cell>
        </row>
        <row r="1675">
          <cell r="C1675" t="str">
            <v>СМАЗКА СОЛИДОЛ СИНТЕТИЧЕСКИЙ</v>
          </cell>
        </row>
        <row r="1676">
          <cell r="C1676" t="str">
            <v>СМАЗКА ЦИАТИМ-201</v>
          </cell>
        </row>
        <row r="1677">
          <cell r="C1677" t="str">
            <v>СМАЗКА ЦИАТИМ-202</v>
          </cell>
        </row>
        <row r="1678">
          <cell r="C1678" t="str">
            <v>СМАЗКА ЦИАТИМ-203</v>
          </cell>
        </row>
        <row r="1679">
          <cell r="C1679" t="str">
            <v>СМАЗКА ЦИАТИМ-205</v>
          </cell>
        </row>
        <row r="1680">
          <cell r="C1680" t="str">
            <v>СМАЗКА ЦИАТИМ-208</v>
          </cell>
        </row>
        <row r="1681">
          <cell r="C1681" t="str">
            <v>СМАЗКА ЦИАТИМ-221</v>
          </cell>
        </row>
        <row r="1682">
          <cell r="C1682" t="str">
            <v>СМАЗКА ГОИ-54П</v>
          </cell>
        </row>
        <row r="1683">
          <cell r="C1683" t="str">
            <v>СМАЗКА ВАЗЕЛИН ТЕХНИЧЕСКИЙ</v>
          </cell>
        </row>
        <row r="1684">
          <cell r="C1684" t="str">
            <v>КЕРОСИН</v>
          </cell>
        </row>
        <row r="1685">
          <cell r="C1685" t="str">
            <v>ПРЕОБРАЗОВАТЕЛЬ РЖАВЧИНЫ</v>
          </cell>
        </row>
        <row r="1686">
          <cell r="C1686" t="str">
            <v>КЕРОСИН</v>
          </cell>
        </row>
        <row r="1687">
          <cell r="C1687" t="str">
            <v>МАСЛО МАШИННОЕ ОТРАБОТАННОЕ</v>
          </cell>
        </row>
        <row r="1688">
          <cell r="C1688" t="str">
            <v>ВЕРЕВКА ПЕНЬКОВАЯ Д.  10</v>
          </cell>
        </row>
        <row r="1689">
          <cell r="C1689" t="str">
            <v>ВЕРЕВКА ПЕНЬКОВАЯ Д. 14</v>
          </cell>
        </row>
        <row r="1690">
          <cell r="C1690" t="str">
            <v>ВЕРЕВКА ПЕНЬКОВАЯ Д.  6</v>
          </cell>
        </row>
        <row r="1691">
          <cell r="C1691" t="str">
            <v>БУМАГА КАБЕЛЬНАЯ К-120</v>
          </cell>
        </row>
        <row r="1692">
          <cell r="C1692" t="str">
            <v>ВОЙЛОК ТЕХНИЧЕСКИЙ ТОЛЩ. 10 ММ</v>
          </cell>
        </row>
        <row r="1693">
          <cell r="C1693" t="str">
            <v>ГЕТИНАКС 2 ММ</v>
          </cell>
        </row>
        <row r="1694">
          <cell r="C1694" t="str">
            <v>ЖЕЛЕЗО ХЛОРНОЕ</v>
          </cell>
        </row>
        <row r="1695">
          <cell r="C1695" t="str">
            <v>СИМАЗИН</v>
          </cell>
        </row>
        <row r="1696">
          <cell r="C1696" t="str">
            <v>ЭФИР БУТИЛОВЫЙ</v>
          </cell>
        </row>
        <row r="1697">
          <cell r="C1697" t="str">
            <v>КАБОЛКА ПРОПИТАННАЯ</v>
          </cell>
        </row>
        <row r="1698">
          <cell r="C1698" t="str">
            <v>КАРТОН ЭЛЕКТРОИЗОЛЯЦИОННЫЙ ЭВ-0,4 ММ</v>
          </cell>
        </row>
        <row r="1699">
          <cell r="C1699" t="str">
            <v>КАРТОН ЭЛЕКТРОИЗОЛЯЦИОННЫЙ ЭВ-1,5 ММ</v>
          </cell>
        </row>
        <row r="1700">
          <cell r="C1700" t="str">
            <v>КАРТОН ЭЛЕКТРОИЗОЛЯЦИОННЫЙ ЭВ-3 ММ</v>
          </cell>
        </row>
        <row r="1701">
          <cell r="C1701" t="str">
            <v>КАРТОН ФИЛЬТРОВАЛЬНЫЙ ФМС 750Х780</v>
          </cell>
        </row>
        <row r="1702">
          <cell r="C1702" t="str">
            <v>КАРТОН ЭЛЕКТРОИЗОЛЯЦИОННЫЙ АМ-0,5</v>
          </cell>
        </row>
        <row r="1703">
          <cell r="C1703" t="str">
            <v>КАРТОН ЭЛЕКТРОИЗОЛЯЦИОННЫЙ АМ-1,5</v>
          </cell>
        </row>
        <row r="1704">
          <cell r="C1704" t="str">
            <v>КИСЛОТА СЕРНАЯ</v>
          </cell>
        </row>
        <row r="1705">
          <cell r="C1705" t="str">
            <v>ИНТАВИР</v>
          </cell>
        </row>
        <row r="1706">
          <cell r="C1706" t="str">
            <v>ГЕЛЬ от насекомых</v>
          </cell>
        </row>
        <row r="1707">
          <cell r="C1707" t="str">
            <v>ХИМИКАТ ДЛЯ ПРОТИВОПОЖАРНОЙ ОБРАБОТКИ</v>
          </cell>
        </row>
        <row r="1708">
          <cell r="C1708" t="str">
            <v>КЛЕИ МОМЕНТ ТЮБИК</v>
          </cell>
        </row>
        <row r="1709">
          <cell r="C1709" t="str">
            <v>ЛАКОТКАНЬ ТОЛЩ. 0,1 ММ</v>
          </cell>
        </row>
        <row r="1710">
          <cell r="C1710" t="str">
            <v>ЛЕНТА ИЗОЛЯЦИОННАЯ ПХВ ШИР.20 ММ ТОЛЩ.0,2 ММ</v>
          </cell>
        </row>
        <row r="1711">
          <cell r="C1711" t="str">
            <v>ЛЕНТА ИЗОЛЯЦИОННАЯ ПХВ В ШТ</v>
          </cell>
        </row>
        <row r="1712">
          <cell r="C1712" t="str">
            <v>ПАРОНИТ ТОЛЩ. 0,8 ММ</v>
          </cell>
        </row>
        <row r="1713">
          <cell r="C1713" t="str">
            <v>ЛЕНТА ИЗОЛЯЦИОННАЯ ХБ</v>
          </cell>
        </row>
        <row r="1714">
          <cell r="C1714" t="str">
            <v>ЛЕНТА ИЗОЛЯЦИОННАЯ ХБ</v>
          </cell>
        </row>
        <row r="1715">
          <cell r="C1715" t="str">
            <v>ЛЕНТА КИПЕРНАЯ ШИР. 20 ММ</v>
          </cell>
        </row>
        <row r="1716">
          <cell r="C1716" t="str">
            <v>ЛЕНТА ШЛИФОВАЛЬНАЯ   75Х457 SB-100 S</v>
          </cell>
        </row>
        <row r="1717">
          <cell r="C1717" t="str">
            <v>ЛЕНТА ШЛИФОВАЛЬНАЯ   75Х457 SB-150 S</v>
          </cell>
        </row>
        <row r="1718">
          <cell r="C1718" t="str">
            <v>ЛЕНТА ШЛИФОВАЛЬНАЯ   75Х457 Р 180</v>
          </cell>
        </row>
        <row r="1719">
          <cell r="C1719" t="str">
            <v>ЛЕНТА ШЛИФОВАЛЬНАЯ   75Х457 SB-60 S</v>
          </cell>
        </row>
        <row r="1720">
          <cell r="C1720" t="str">
            <v>ЛЕНТА ШЛИФОВАЛЬНАЯ   75Х457 SB-80 S</v>
          </cell>
        </row>
        <row r="1721">
          <cell r="C1721" t="str">
            <v>ЛЕНТА ШЛИФОВАЛЬНАЯ   75Х457 SB-40 S</v>
          </cell>
        </row>
        <row r="1722">
          <cell r="C1722" t="str">
            <v>ЛЕНТА ШЛИФОВАЛЬНАЯ   75Х457 SB-220 S</v>
          </cell>
        </row>
        <row r="1723">
          <cell r="C1723" t="str">
            <v>ЛЕНТА ШЛИФОВАЛЬНАЯ 75Х533 Р100</v>
          </cell>
        </row>
        <row r="1724">
          <cell r="C1724" t="str">
            <v>ЛЕНТА ШЛИФОВАЛЬНАЯ 75Х533 Р150</v>
          </cell>
        </row>
        <row r="1725">
          <cell r="C1725" t="str">
            <v>ЛЕНТА ШЛИФОВАЛЬНАЯ 75Х533 Р220</v>
          </cell>
        </row>
        <row r="1726">
          <cell r="C1726" t="str">
            <v>ЛЕНТА ШЛИФОВАЛЬНАЯ 75Х533 Р60</v>
          </cell>
        </row>
        <row r="1727">
          <cell r="C1727" t="str">
            <v>ЛЕНТА ШЛИФОВАЛЬНАЯ 75Х533 Р80</v>
          </cell>
        </row>
        <row r="1728">
          <cell r="C1728" t="str">
            <v>МАРЛЯ  БЫТОВАЯ</v>
          </cell>
        </row>
        <row r="1729">
          <cell r="C1729" t="str">
            <v>КОШМА</v>
          </cell>
        </row>
        <row r="1730">
          <cell r="C1730" t="str">
            <v>МЕТАЛЛОРУКАВ  Р3-ЦХ Д.  12 ММ</v>
          </cell>
        </row>
        <row r="1731">
          <cell r="C1731" t="str">
            <v>МЕТАЛЛОРУКАВ  Р3-ЦХ Д.  20 ММ</v>
          </cell>
        </row>
        <row r="1732">
          <cell r="C1732" t="str">
            <v>МЕТАЛЛОРУКАВ  Р3-ЦХ Д.  25 ММ</v>
          </cell>
        </row>
        <row r="1733">
          <cell r="C1733" t="str">
            <v>МЕТАЛЛОРУКАВ  Р3-ЦХ Д. 32 ММ</v>
          </cell>
        </row>
        <row r="1734">
          <cell r="C1734" t="str">
            <v>НАБИВКА  САЛЬНИКОВАЯ САН/ТЕХ</v>
          </cell>
        </row>
        <row r="1735">
          <cell r="C1735" t="str">
            <v>ОРГСТЕКЛО ТОЛЩ. 2 ММ</v>
          </cell>
        </row>
        <row r="1736">
          <cell r="C1736" t="str">
            <v>ОРГСТЕКЛО ТОЛЩ. 4 ММ</v>
          </cell>
        </row>
        <row r="1737">
          <cell r="C1737" t="str">
            <v>ПАРОНИТ ТОЛЩ. 0,5 ММ</v>
          </cell>
        </row>
        <row r="1738">
          <cell r="C1738" t="str">
            <v>ПАРОНИТ ТОЛЩ. 0,8 ММ</v>
          </cell>
        </row>
        <row r="1739">
          <cell r="C1739" t="str">
            <v>ПАРОНИТ ТОЛЩ. 1 ММ</v>
          </cell>
        </row>
        <row r="1740">
          <cell r="C1740" t="str">
            <v>ПАРОНИТ ТОЛЩ. 1.5 ММ</v>
          </cell>
        </row>
        <row r="1741">
          <cell r="C1741" t="str">
            <v>ПАРОНИТ ТОЛЩ. 2 ММ</v>
          </cell>
        </row>
        <row r="1742">
          <cell r="C1742" t="str">
            <v>ПАРОНИТ ТОЛЩ. 4 ММ</v>
          </cell>
        </row>
        <row r="1743">
          <cell r="C1743" t="str">
            <v>ПАРОНИТ ТОЛЩ. 0,6 ММ</v>
          </cell>
        </row>
        <row r="1744">
          <cell r="C1744" t="str">
            <v>ТЕХПЛАСТИНА  МБС-С 2 ММ</v>
          </cell>
        </row>
        <row r="1745">
          <cell r="C1745" t="str">
            <v>ТЕХПЛАСТИНА  МБС-С 3 ММ</v>
          </cell>
        </row>
        <row r="1746">
          <cell r="C1746" t="str">
            <v>ТЕХПЛАСТИНА  МБС-С 4 ММ</v>
          </cell>
        </row>
        <row r="1747">
          <cell r="C1747" t="str">
            <v>ТЕХПЛАСТИНА  МБС-С 5 ММ</v>
          </cell>
        </row>
        <row r="1748">
          <cell r="C1748" t="str">
            <v>ТЕХПЛАСТИНА  МБС-С 6 ММ</v>
          </cell>
        </row>
        <row r="1749">
          <cell r="C1749" t="str">
            <v>ТЕХПЛАСТИНА  МБС-С 8 ММ</v>
          </cell>
        </row>
        <row r="1750">
          <cell r="C1750" t="str">
            <v>ТЕХПЛАСТИНА  МБС-С 10 ММ</v>
          </cell>
        </row>
        <row r="1751">
          <cell r="C1751" t="str">
            <v>ТЕХПЛАСТИНА  МБС-С 12 ММ</v>
          </cell>
        </row>
        <row r="1752">
          <cell r="C1752" t="str">
            <v>ТЕХПЛАСТИНА  УМ  8 ММ</v>
          </cell>
        </row>
        <row r="1753">
          <cell r="C1753" t="str">
            <v>ТЕХПЛАСТИНА  УМ-С 12 ММ</v>
          </cell>
        </row>
        <row r="1754">
          <cell r="C1754" t="str">
            <v>ПРИПОЙ  А</v>
          </cell>
        </row>
        <row r="1755">
          <cell r="C1755" t="str">
            <v>ПРИПОЙ  ПОС-30</v>
          </cell>
        </row>
        <row r="1756">
          <cell r="C1756" t="str">
            <v>ПРИПОЙ  ПОС-61 Д.  4 ММ</v>
          </cell>
        </row>
        <row r="1757">
          <cell r="C1757" t="str">
            <v>ПРИПОЙ  ПОС-40 Д.  8 ММ</v>
          </cell>
        </row>
        <row r="1758">
          <cell r="C1758" t="str">
            <v>ПРОВОЛОКА СТАЛЬНАЯ 3,5 ДЛЯ СВАРКИ</v>
          </cell>
        </row>
        <row r="1759">
          <cell r="C1759" t="str">
            <v>ПРОВОЛОКА ВЯЗАЛЬНАЯ 0,5ММ</v>
          </cell>
        </row>
        <row r="1760">
          <cell r="C1760" t="str">
            <v>РЕЗИНА ЛИСТОВАЯ ВАКУУМНАЯ ТОЛЩ. 10 ММ</v>
          </cell>
        </row>
        <row r="1761">
          <cell r="C1761" t="str">
            <v>РЕЗИНА ЛИСТОВАЯ ВАКУУМНАЯ ТОЛЩ. 3 ММ</v>
          </cell>
        </row>
        <row r="1762">
          <cell r="C1762" t="str">
            <v>РЕЗИНА СЫРАЯ</v>
          </cell>
        </row>
        <row r="1763">
          <cell r="C1763" t="str">
            <v>РЕЗИНА УМ ЛИСТ 10Х700Х700</v>
          </cell>
        </row>
        <row r="1764">
          <cell r="C1764" t="str">
            <v>РЕЗИНА УМ ЛИСТ 8Х700Х700</v>
          </cell>
        </row>
        <row r="1765">
          <cell r="C1765" t="str">
            <v>РЕЗИНА УМ ЛИСТ 5Х700Х700</v>
          </cell>
        </row>
        <row r="1766">
          <cell r="C1766" t="str">
            <v>РЕЗИНА УМ ЛИСТ 10Х750Х750</v>
          </cell>
        </row>
        <row r="1767">
          <cell r="C1767" t="str">
            <v>РЕЗИНА УМ РУЛОН 6Х700Х700</v>
          </cell>
        </row>
        <row r="1768">
          <cell r="C1768" t="str">
            <v>УМ Рулон 4*700*700</v>
          </cell>
        </row>
        <row r="1769">
          <cell r="C1769" t="str">
            <v>РЕЗИНА УМ РУЛОН 4Х1200Х1200</v>
          </cell>
        </row>
        <row r="1770">
          <cell r="C1770" t="str">
            <v>РЕЗИНА УМ РУЛОН 12Х1200Х1200</v>
          </cell>
        </row>
        <row r="1771">
          <cell r="C1771" t="str">
            <v>Резина листовая рулонная УМ 12х1600х2000</v>
          </cell>
        </row>
        <row r="1772">
          <cell r="C1772" t="str">
            <v>ЛЕНТА ТРАНСПОРТЕРНАЯ ШИР. 600 ММ</v>
          </cell>
        </row>
        <row r="1773">
          <cell r="C1773" t="str">
            <v>РЕЗИНА УМ 10Х1200Х1200</v>
          </cell>
        </row>
        <row r="1774">
          <cell r="C1774" t="str">
            <v>РЕЗИНА УМ 12Х1200Х1600</v>
          </cell>
        </row>
        <row r="1775">
          <cell r="C1775" t="str">
            <v>РУКАВ ДЛЯ ГАЗОСВАРКИ И РЕЗКИ (КЛАСС I) Д.  6,3 ММ</v>
          </cell>
        </row>
        <row r="1776">
          <cell r="C1776" t="str">
            <v>РУКАВ ДЛЯ ГАЗОСВАРКИ И РЕЗКИ (КЛАСС I) Д.  9 ММ</v>
          </cell>
        </row>
        <row r="1777">
          <cell r="C1777" t="str">
            <v>РУКАВ ДЛЯ ГАЗОСВАРКИ И РЕЗКИ (КЛАСС III) Д.  6,3 ММ</v>
          </cell>
        </row>
        <row r="1778">
          <cell r="C1778" t="str">
            <v>РУКАВ ДЛЯ ГАЗОСВАРКИ И РЕЗКИ (КЛАСС III) Д.  9 ММ</v>
          </cell>
        </row>
        <row r="1779">
          <cell r="C1779" t="str">
            <v>РУКАВ МБС НАПОРНО-ВСАСЫВАЮЩИЙ Д.  10 ММ</v>
          </cell>
        </row>
        <row r="1780">
          <cell r="C1780" t="str">
            <v>РУКАВ МБС НАПОРНО-ВСАСЫВАЮЩИЙ Д.  25 ММ</v>
          </cell>
        </row>
        <row r="1781">
          <cell r="C1781" t="str">
            <v>РУКАВ МБС НАПОРНО-ВСАСЫВАЮЩИЙ Д.  32 ММ</v>
          </cell>
        </row>
        <row r="1782">
          <cell r="C1782" t="str">
            <v>РУКАВ МБС НАПОРНЫЙ Д.  25 ММ</v>
          </cell>
        </row>
        <row r="1783">
          <cell r="C1783" t="str">
            <v>РУКАВ МБС НАПОРНЫЙ Д.  32 ММ</v>
          </cell>
        </row>
        <row r="1784">
          <cell r="C1784" t="str">
            <v>РУКАВ МБС НАПОРНЫЙ Д.  38 ММ</v>
          </cell>
        </row>
        <row r="1785">
          <cell r="C1785" t="str">
            <v>РУКАВ МБС НАПОРНЫЙ Д.  50 ММ</v>
          </cell>
        </row>
        <row r="1786">
          <cell r="C1786" t="str">
            <v>САЛФЕТКА ТЕХНИЧЕСКАЯ  Х/Б</v>
          </cell>
        </row>
        <row r="1787">
          <cell r="C1787" t="str">
            <v>СИЛИКАГЕЛЬ ИНДИКАТОРНЫЙ</v>
          </cell>
        </row>
        <row r="1788">
          <cell r="C1788" t="str">
            <v>СИЛИКАГЕЛЬ ТЕХНИЧЕСКИЙ КСКГ</v>
          </cell>
        </row>
        <row r="1789">
          <cell r="C1789" t="str">
            <v>СОДА  КАЛЬЦИНИРОВАННАЯ</v>
          </cell>
        </row>
        <row r="1790">
          <cell r="C1790" t="str">
            <v>СОДА  КАУСТИЧЕСКАЯ</v>
          </cell>
        </row>
        <row r="1791">
          <cell r="C1791" t="str">
            <v>СПИРТ ТЕХНИЧЕСКИЙ</v>
          </cell>
        </row>
        <row r="1792">
          <cell r="C1792" t="str">
            <v>СПИРТ ЭТИЛОВЫЙ 90%</v>
          </cell>
        </row>
        <row r="1793">
          <cell r="C1793" t="str">
            <v>БУРА ТЕХНИЧЕСКАЯ МАРКИ Б</v>
          </cell>
        </row>
        <row r="1794">
          <cell r="C1794" t="str">
            <v>КИСЛОТА ПАЯЛЬНАЯ</v>
          </cell>
        </row>
        <row r="1795">
          <cell r="C1795" t="str">
            <v>КАНИФОЛЬ</v>
          </cell>
        </row>
        <row r="1796">
          <cell r="C1796" t="str">
            <v>ЖИР ПАЯЛЬНЫЙ</v>
          </cell>
        </row>
        <row r="1797">
          <cell r="C1797" t="str">
            <v>ФЛЮС 34А</v>
          </cell>
        </row>
        <row r="1798">
          <cell r="C1798" t="str">
            <v>ГАЗ ПРОПАН 50 Л</v>
          </cell>
        </row>
        <row r="1799">
          <cell r="C1799" t="str">
            <v>КАРБИД КАЛЬЦИЯ</v>
          </cell>
        </row>
        <row r="1800">
          <cell r="C1800" t="str">
            <v>ГАЗ КИСЛОРОД</v>
          </cell>
        </row>
        <row r="1801">
          <cell r="C1801" t="str">
            <v>ГАЗ ПРОПАН</v>
          </cell>
        </row>
        <row r="1802">
          <cell r="C1802" t="str">
            <v>ГАЗ АРГОН</v>
          </cell>
        </row>
        <row r="1803">
          <cell r="C1803" t="str">
            <v>АЗОТ</v>
          </cell>
        </row>
        <row r="1804">
          <cell r="C1804" t="str">
            <v>АЗОТ</v>
          </cell>
        </row>
        <row r="1805">
          <cell r="C1805" t="str">
            <v>ГАЗ БУТАН</v>
          </cell>
        </row>
        <row r="1806">
          <cell r="C1806" t="str">
            <v>ГАЗ ПРОПАН 27 Л</v>
          </cell>
        </row>
        <row r="1807">
          <cell r="C1807" t="str">
            <v>ГАЗ ПРОПАН 50 Л</v>
          </cell>
        </row>
        <row r="1808">
          <cell r="C1808" t="str">
            <v>ШЛАНГ КИСЛОРОДНЫЙ</v>
          </cell>
        </row>
        <row r="1809">
          <cell r="C1809" t="str">
            <v>ПРОВОЛОКА СТАЛЬНАЯ 3,5</v>
          </cell>
        </row>
        <row r="1810">
          <cell r="C1810" t="str">
            <v>ГАЗ КИСЛОРОД</v>
          </cell>
        </row>
        <row r="1811">
          <cell r="C1811" t="str">
            <v>БАЛЛОН С ПОВЕРОЧНОЙ ГАЗОВОЙ СМЕСЬЮ (4 дм3)</v>
          </cell>
        </row>
        <row r="1812">
          <cell r="C1812" t="str">
            <v>СТЕКЛОТЕКСТОЛИТ ТОЛЩ. 4 ММ</v>
          </cell>
        </row>
        <row r="1813">
          <cell r="C1813" t="str">
            <v>ТКАНЬ ОБТИРОЧНАЯ</v>
          </cell>
        </row>
        <row r="1814">
          <cell r="C1814" t="str">
            <v>ТКАНЬ ТАРНАЯ</v>
          </cell>
        </row>
        <row r="1815">
          <cell r="C1815" t="str">
            <v>ТКАНЬ БЯЗЬ</v>
          </cell>
        </row>
        <row r="1816">
          <cell r="C1816" t="str">
            <v>ТКАНЬ БАНЕРНАЯ</v>
          </cell>
        </row>
        <row r="1817">
          <cell r="C1817" t="str">
            <v>ТРИНАТРИЙ ФОСФАТ</v>
          </cell>
        </row>
        <row r="1818">
          <cell r="C1818" t="str">
            <v>Саженцы</v>
          </cell>
        </row>
        <row r="1819">
          <cell r="C1819" t="str">
            <v>ТРУБКА ГОФРИРОВАННАЯ ПВХ Д.  16</v>
          </cell>
        </row>
        <row r="1820">
          <cell r="C1820" t="str">
            <v>ТРУБКА ГОФРИРОВАННАЯ ПВХ Д.  20</v>
          </cell>
        </row>
        <row r="1821">
          <cell r="C1821" t="str">
            <v>ТРУБКА ГОФРИРОВАННАЯ ПВХ Д.  25</v>
          </cell>
        </row>
        <row r="1822">
          <cell r="C1822" t="str">
            <v>ТРУБКА ГОФРИРОВАННАЯ ПВХ Д.  32</v>
          </cell>
        </row>
        <row r="1823">
          <cell r="C1823" t="str">
            <v>ТРУБКА ИЗОЛЯЦИОННАЯ ПВХ Д. 20 ММ</v>
          </cell>
        </row>
        <row r="1824">
          <cell r="C1824" t="str">
            <v>ТРУБКА ИЗОЛЯЦИОННАЯ ПВХ Д. 3 ММ</v>
          </cell>
        </row>
        <row r="1825">
          <cell r="C1825" t="str">
            <v>ТРУБКА ИЗОЛЯЦИОННАЯ ПВХ Д. 4 ММ</v>
          </cell>
        </row>
        <row r="1826">
          <cell r="C1826" t="str">
            <v>ТРУБКА ИЗОЛЯЦИОННАЯ ПВХ Д. 5 ММ</v>
          </cell>
        </row>
        <row r="1827">
          <cell r="C1827" t="str">
            <v>ТРУБКА ИЗОЛЯЦИОННАЯ ПВХ Д. 6 ММ</v>
          </cell>
        </row>
        <row r="1828">
          <cell r="C1828" t="str">
            <v>ТРУБКА ИЗОЛЯЦИОННАЯ ПВХ Д. 8 ММ</v>
          </cell>
        </row>
        <row r="1829">
          <cell r="C1829" t="str">
            <v>ТРУБКА ИЗОЛЯЦИОННАЯ ПВХ Д. 10 ММ</v>
          </cell>
        </row>
        <row r="1830">
          <cell r="C1830" t="str">
            <v>ТРУБКА ИЗОЛЯЦИОННАЯ ПВХ Д. 12 ММ</v>
          </cell>
        </row>
        <row r="1831">
          <cell r="C1831" t="str">
            <v>ЦЕОЛИТ NAX</v>
          </cell>
        </row>
        <row r="1832">
          <cell r="C1832" t="str">
            <v>ШЛИФШКУРКА НА ТКАНЕВОЙ ОСН. 900Х30 14А №М40</v>
          </cell>
        </row>
        <row r="1833">
          <cell r="C1833" t="str">
            <v>ШЛИФШКУРКА НА ТКАНЕВОЙ ОСН. 900Х30 14А №4</v>
          </cell>
        </row>
        <row r="1834">
          <cell r="C1834" t="str">
            <v>ШЛИФШКУРКА НА ТКАНЕВОЙ ОСН. 14А №5</v>
          </cell>
        </row>
        <row r="1835">
          <cell r="C1835" t="str">
            <v>ШЛИФШКУРКА НА ТКАНЕВОЙ ОСН. 900Х30 14А №6</v>
          </cell>
        </row>
        <row r="1836">
          <cell r="C1836" t="str">
            <v>ШЛИФШКУРКА НА ТКАНЕВОЙ ОСН. 900Х30 14А №8</v>
          </cell>
        </row>
        <row r="1837">
          <cell r="C1837" t="str">
            <v>ШЛИФШКУРКА НА ТКАНЕВОЙ ОСН. 900Х30 14А №10</v>
          </cell>
        </row>
        <row r="1838">
          <cell r="C1838" t="str">
            <v>ШЛИФШКУРКА НА ТКАНЕВОЙ ОСН. КК19XW16НШ 775мм (30м)</v>
          </cell>
        </row>
        <row r="1839">
          <cell r="C1839" t="str">
            <v>ШЛИФШКУРКА НА ТКАНЕВОЙ ОСН. 14А №12</v>
          </cell>
        </row>
        <row r="1840">
          <cell r="C1840" t="str">
            <v>ШЛИФШКУРКА НА ТКАНЕВОЙ ОСН. 14А №16</v>
          </cell>
        </row>
        <row r="1841">
          <cell r="C1841" t="str">
            <v>ШЛИФШКУРКА НА ТКАНЕВОЙ ОСН. 900Х30 14А №20</v>
          </cell>
        </row>
        <row r="1842">
          <cell r="C1842" t="str">
            <v>ШЛИФШКУРКА НА ТКАНЕВОЙ ОСН. 775Х30 KK19XW №20</v>
          </cell>
        </row>
        <row r="1843">
          <cell r="C1843" t="str">
            <v>ШЛИФШКУРКА НА ТКАНЕВОЙ ОСН. 900Х30 14А №25</v>
          </cell>
        </row>
        <row r="1844">
          <cell r="C1844" t="str">
            <v>ШЛИФШКУРКА НА ТКАНЕВОЙ ОСН. 1550Х30 14А №25</v>
          </cell>
        </row>
        <row r="1845">
          <cell r="C1845" t="str">
            <v>ШЛИФШКУРКА НА ТКАНЕВОЙ ОСН. 14А №32</v>
          </cell>
        </row>
        <row r="1846">
          <cell r="C1846" t="str">
            <v>ШЛИФШКУРКА НА ТКАНЕВОЙ ОСН. 900Х30 14А №50</v>
          </cell>
        </row>
        <row r="1847">
          <cell r="C1847" t="str">
            <v>ШЛИФШКУРКА НА ТКАНЕВОЙ ОСН. 900Х20 14А №63</v>
          </cell>
        </row>
        <row r="1848">
          <cell r="C1848" t="str">
            <v>ШЛИФШКУРКА НА ТКАНЕВОЙ ОСН. 900Х20 14А №72</v>
          </cell>
        </row>
        <row r="1849">
          <cell r="C1849" t="str">
            <v>ШЛИФШКУРКА НА ТКАНЕВОЙ ОСН. 75Х533 №25 ШТ</v>
          </cell>
        </row>
        <row r="1850">
          <cell r="C1850" t="str">
            <v>ШЛИФШКУРКА НА ТКАНЕВОЙ ОСН. 75Х533 Р-40</v>
          </cell>
        </row>
        <row r="1851">
          <cell r="C1851" t="str">
            <v>ШЛИФШКУРКА НА ТКАНЕВОЙ ОСН. 75Х533 Р-100</v>
          </cell>
        </row>
        <row r="1852">
          <cell r="C1852" t="str">
            <v>ШЛИФШКУРКА НА ТКАНЕВОЙ ОСН. 75Х533 Р-150</v>
          </cell>
        </row>
        <row r="1853">
          <cell r="C1853" t="str">
            <v>ШЛИФШКУРКА НА ТКАНЕВОЙ ОСН. 775Х30 KK19XW (P50) №42</v>
          </cell>
        </row>
        <row r="1854">
          <cell r="C1854" t="str">
            <v>ШЛИФШКУРКА НА БУМАЖНОЙ ОСНОВЕ ВОДОСТОЙКАЯ № 180</v>
          </cell>
        </row>
        <row r="1855">
          <cell r="C1855" t="str">
            <v>ШЛИФШКУРКА НА БУМАЖНОЙ ОСНОВЕ ВОДОСТОЙКАЯ № 400</v>
          </cell>
        </row>
        <row r="1856">
          <cell r="C1856" t="str">
            <v>ШЛИФШКУРКА НА БУМАЖНОЙ ОСНОВЕ ВОДОСТОЙКАЯ № 80</v>
          </cell>
        </row>
        <row r="1857">
          <cell r="C1857" t="str">
            <v>ШЛИФШКУРКА КК19Х40Нш 775мм</v>
          </cell>
        </row>
        <row r="1858">
          <cell r="C1858" t="str">
            <v>ШЛИФШКУРКА КК19Х10Нш 775мм</v>
          </cell>
        </row>
        <row r="1859">
          <cell r="C1859" t="str">
            <v>ШЛИФШКУРКА КК19Х4Нш 775мм</v>
          </cell>
        </row>
        <row r="1860">
          <cell r="C1860" t="str">
            <v>ШЛИФШКУРКА КК19Х6Нш 775мм</v>
          </cell>
        </row>
        <row r="1861">
          <cell r="C1861" t="str">
            <v>ШЛИФШКУРКА КК19Х8Нш 775мм</v>
          </cell>
        </row>
        <row r="1862">
          <cell r="C1862" t="str">
            <v>ШЛИФШКУРКА НА ТКАНЕВОЙ ОСНОВЕ 10Н</v>
          </cell>
        </row>
        <row r="1863">
          <cell r="C1863" t="str">
            <v>ШЛИФШКУРКА НА ТКАНЕВОЙ ОСНОВЕ 20Н</v>
          </cell>
        </row>
        <row r="1864">
          <cell r="C1864" t="str">
            <v>ШЛИФШКУРКА НА ТКАНЕВОЙ ОСНОВЕ 32Н</v>
          </cell>
        </row>
        <row r="1865">
          <cell r="C1865" t="str">
            <v>ДИСК ШЛИФОВАЛЬНЫЙ САМОКЛЕЯЩИЙСЯ Д.125ММ Р-120</v>
          </cell>
        </row>
        <row r="1866">
          <cell r="C1866" t="str">
            <v>ДИСК ШЛИФОВАЛЬНЫЙ САМОКЛЕЯЩИЙСЯ Д.125ММ Р-100</v>
          </cell>
        </row>
        <row r="1867">
          <cell r="C1867" t="str">
            <v>ДИСК ШЛИФОВАЛЬНЫЙ САМОКЛЕЯЩИЙСЯ Д.125ММ Р-80</v>
          </cell>
        </row>
        <row r="1868">
          <cell r="C1868" t="str">
            <v>ДИСК ШЛИФОВАЛЬНЫЙ САМОКЛЕЯЩИЙСЯ Д.125ММ Р-60</v>
          </cell>
        </row>
        <row r="1869">
          <cell r="C1869" t="str">
            <v>ДИСК ШЛИФОВАЛЬНЫЙ САМОКЛЕЯЩИЙСЯ Д.125ММ Р-40</v>
          </cell>
        </row>
        <row r="1870">
          <cell r="C1870" t="str">
            <v>ЭЛЕКТРОДЫ ДЛЯ ЭЛ.СВАРКИ МР-3 Д.  3 ММ</v>
          </cell>
        </row>
        <row r="1871">
          <cell r="C1871" t="str">
            <v>ЭЛЕКТРОДЫ ДЛЯ ЭЛ.СВАРКИ МР-3 Д.  4 ММ</v>
          </cell>
        </row>
        <row r="1872">
          <cell r="C1872" t="str">
            <v>ЭЛЕКТРОДЫ ДЛЯ ЭЛ.СВАРКИ МР-3 Д.  5 ММ</v>
          </cell>
        </row>
        <row r="1873">
          <cell r="C1873" t="str">
            <v>ЭЛЕКТРОЛИТ  КИСЛОТНЫЙ</v>
          </cell>
        </row>
        <row r="1874">
          <cell r="C1874" t="str">
            <v>ПЛОМБА СВИНЦОВАЯ</v>
          </cell>
        </row>
        <row r="1875">
          <cell r="C1875" t="str">
            <v>ПЛОМБА ИНДИКАТОРНАЯ "КРИСТАЛЛ"</v>
          </cell>
        </row>
        <row r="1876">
          <cell r="C1876" t="str">
            <v>ПЛОМБА ИНДИКАТОРНАЯ "СИЛТЕК"</v>
          </cell>
        </row>
        <row r="1877">
          <cell r="C1877" t="str">
            <v>ПЛОМБА ПЛАСТИКОВАЯ ПП10</v>
          </cell>
        </row>
        <row r="1878">
          <cell r="C1878" t="str">
            <v>СУРГУЧ</v>
          </cell>
        </row>
        <row r="1879">
          <cell r="C1879" t="str">
            <v>ГЕРМЕТИК</v>
          </cell>
        </row>
        <row r="1880">
          <cell r="C1880" t="str">
            <v>ГЕРМЕТИК СИЛИКОНОВЫЙ</v>
          </cell>
        </row>
        <row r="1881">
          <cell r="C1881" t="str">
            <v>ХОЛОДНАЯ СВАРКА</v>
          </cell>
        </row>
        <row r="1882">
          <cell r="C1882" t="str">
            <v>ВОДА ДЛЯ АППАРАТА ДИСПЕНСЕР 19 Л</v>
          </cell>
        </row>
        <row r="1883">
          <cell r="C1883" t="str">
            <v>ПЛЕНКА ПОЛИЭТИЛЕНОВАЯ ПРОЗРАЧНАЯ РУКАВ</v>
          </cell>
        </row>
        <row r="1884">
          <cell r="C1884" t="str">
            <v>БУМАГА ФИЛЬТРОВАЛЬНАЯ ФМС 750Х780</v>
          </cell>
        </row>
        <row r="1885">
          <cell r="C1885" t="str">
            <v>ЛЕНТА ФУМ</v>
          </cell>
        </row>
        <row r="1886">
          <cell r="C1886" t="str">
            <v>КОМАТЕКС №5 (120Х140 СМ)</v>
          </cell>
        </row>
        <row r="1887">
          <cell r="C1887" t="str">
            <v>КОМАТЕКС №3 (120Х140 СМ)</v>
          </cell>
        </row>
        <row r="1888">
          <cell r="C1888" t="str">
            <v>ОРАКАЛ ЦВЕТНОЙ</v>
          </cell>
        </row>
        <row r="1889">
          <cell r="C1889" t="str">
            <v>ПЛЕНКА СВЕТООТРАЖАЮЩАЯ</v>
          </cell>
        </row>
        <row r="1890">
          <cell r="C1890" t="str">
            <v>КАНТИК</v>
          </cell>
        </row>
        <row r="1891">
          <cell r="C1891" t="str">
            <v>СКОТЧ ДВУСТОРОННИЙ</v>
          </cell>
        </row>
        <row r="1892">
          <cell r="C1892" t="str">
            <v>ОРГСТЕКЛО №2 (120Х180 СМ)</v>
          </cell>
        </row>
        <row r="1893">
          <cell r="C1893" t="str">
            <v>ЛЕНТА МОНТАЖНАЯ</v>
          </cell>
        </row>
        <row r="1894">
          <cell r="C1894" t="str">
            <v>ЛАМИНАТ А4</v>
          </cell>
        </row>
        <row r="1895">
          <cell r="C1895" t="str">
            <v>ПЛАКАТ А3</v>
          </cell>
        </row>
        <row r="1896">
          <cell r="C1896" t="str">
            <v>ПЛАКАТ А4</v>
          </cell>
        </row>
        <row r="1897">
          <cell r="C1897" t="str">
            <v>СТИКЕР А4</v>
          </cell>
        </row>
        <row r="1898">
          <cell r="C1898" t="str">
            <v>КЛЕЙ ТРОПИК (0,6кг)</v>
          </cell>
        </row>
        <row r="1899">
          <cell r="C1899" t="str">
            <v>ЗЕМЛЯ</v>
          </cell>
        </row>
        <row r="1900">
          <cell r="C1900" t="str">
            <v>ДРЕНАЖ</v>
          </cell>
        </row>
        <row r="1901">
          <cell r="C1901" t="str">
            <v>САЖЕНЕЦ ЕЛЬ</v>
          </cell>
        </row>
        <row r="1902">
          <cell r="C1902" t="str">
            <v>ШПАГАТ ПЕНЬКОВЫЙ</v>
          </cell>
        </row>
        <row r="1903">
          <cell r="C1903" t="str">
            <v>УДОБРЕНИЕ МОЧЕВИНА</v>
          </cell>
        </row>
        <row r="1904">
          <cell r="C1904" t="str">
            <v>УДОБРЕНИЕ АГРИКОЛА</v>
          </cell>
        </row>
        <row r="1905">
          <cell r="C1905" t="str">
            <v>УДОБРЕНИЕ СЕМИЦВЕТИК</v>
          </cell>
        </row>
        <row r="1906">
          <cell r="C1906" t="str">
            <v>СЕМЕНА ТРАВЫ ГАЗОННОЙ</v>
          </cell>
        </row>
        <row r="1907">
          <cell r="C1907" t="str">
            <v>КРЕПЕЖ-КЛИПСА ДЛЯ ГОФРИРОВАННОЙ ТРУБЫ D=20ММ</v>
          </cell>
        </row>
        <row r="1908">
          <cell r="C1908" t="str">
            <v>ПЛЕНКА БЕЛАЯ</v>
          </cell>
        </row>
        <row r="1909">
          <cell r="C1909" t="str">
            <v>Бязь белая</v>
          </cell>
        </row>
        <row r="1910">
          <cell r="C1910" t="str">
            <v>Трава - газон</v>
          </cell>
        </row>
        <row r="1911">
          <cell r="C1911" t="str">
            <v>ПЕНОСИЛ УНИВЕРСАЛБЕСЦВЕТНЫЙ 310МЛ</v>
          </cell>
        </row>
        <row r="1912">
          <cell r="C1912" t="str">
            <v>КРЕПЕЖ-КЛИПСА ДЛЯ ГОФРИРОВАННОЙ ТРУБЫ D=25ММ</v>
          </cell>
        </row>
        <row r="1913">
          <cell r="C1913" t="str">
            <v>ЖИДКОСТЬ ПРОМЫВОЧНАЯ ДЛЯ ДВИГАТЕЛЯ</v>
          </cell>
        </row>
        <row r="1914">
          <cell r="C1914" t="str">
            <v>ПОРОЛОН №40</v>
          </cell>
        </row>
        <row r="1915">
          <cell r="C1915" t="str">
            <v>ПЛЕНКА ПОЛИЭТИЛЕНОВАЯ 1500х150</v>
          </cell>
        </row>
        <row r="1916">
          <cell r="C1916" t="str">
            <v>ДИСТИЛИРОВАННАЯ ВОДА</v>
          </cell>
        </row>
        <row r="1917">
          <cell r="C1917" t="str">
            <v>ПАРОНИТ  Ф 0,5</v>
          </cell>
        </row>
        <row r="1918">
          <cell r="C1918" t="str">
            <v>УДОБРЕНИЕ</v>
          </cell>
        </row>
        <row r="1919">
          <cell r="C1919" t="str">
            <v>СЕМЕНА ТРАВЫ ГАЗОННОЙ</v>
          </cell>
        </row>
        <row r="1920">
          <cell r="C1920" t="str">
            <v>ЛЕЙБЛЫ САМОКЛЕЯЩИЕСЯ СЛ 18</v>
          </cell>
        </row>
        <row r="1921">
          <cell r="C1921" t="str">
            <v>КРЕПЁЖ-КЛИПСА КО 1125</v>
          </cell>
        </row>
        <row r="1922">
          <cell r="C1922" t="str">
            <v>КРЕПЁЖ-КЛИПСА прямоуг.плоская диаметр 8мм</v>
          </cell>
        </row>
        <row r="1923">
          <cell r="C1923" t="str">
            <v>ВЕРЕВКА КАПРОНОВАЯ Д. 6</v>
          </cell>
        </row>
        <row r="1924">
          <cell r="C1924" t="str">
            <v>ВЕРЕВКА КАПРОНОВАЯ Д. 10</v>
          </cell>
        </row>
        <row r="1925">
          <cell r="C1925" t="str">
            <v>ВЕРЕВКА КАПРОНОВАЯ Д. 12</v>
          </cell>
        </row>
        <row r="1926">
          <cell r="C1926" t="str">
            <v>ВЕРЕВКА КАПРОНОВАЯ Д. 14</v>
          </cell>
        </row>
        <row r="1927">
          <cell r="C1927" t="str">
            <v>ВЕРЕВКА КАПРОНОВАЯ Д.  8</v>
          </cell>
        </row>
        <row r="1928">
          <cell r="C1928" t="str">
            <v>ВЕРЕВКА КАПРОНОВАЯ Д.  16</v>
          </cell>
        </row>
        <row r="1929">
          <cell r="C1929" t="str">
            <v>ПАТРОН МОНТАЖНЫЙ К ПИСТОЛЕТУ Д4</v>
          </cell>
        </row>
        <row r="1930">
          <cell r="C1930" t="str">
            <v>ТРУБКА БУМАЖНО-БАКЕЛИТОВАЯ</v>
          </cell>
        </row>
        <row r="1931">
          <cell r="C1931" t="str">
            <v>ШНУР ЛЬНОПЕНЬКОВЫЙ КРУЧЕНЫЙ</v>
          </cell>
        </row>
        <row r="1932">
          <cell r="C1932" t="str">
            <v>РЕЗИНА ПОЛОСОВАЯ  16Х8</v>
          </cell>
        </row>
        <row r="1933">
          <cell r="C1933" t="str">
            <v>РЕЗИНА ПОЛОСОВАЯ  30Х12</v>
          </cell>
        </row>
        <row r="1934">
          <cell r="C1934" t="str">
            <v>РЕЗИНА ПОЛОСОВАЯ  32Х12</v>
          </cell>
        </row>
        <row r="1935">
          <cell r="C1935" t="str">
            <v>РЕЗИНА ПОЛОСОВАЯ МБС 30Х10</v>
          </cell>
        </row>
        <row r="1936">
          <cell r="C1936" t="str">
            <v>РЕЗИНА  ПОЛОСОВАЯ УМ 30Х12</v>
          </cell>
        </row>
        <row r="1937">
          <cell r="C1937" t="str">
            <v>АРОМАТИЗАТОР</v>
          </cell>
        </row>
        <row r="1938">
          <cell r="C1938" t="str">
            <v>ЛЕНТА ИЗОЛЯЦИОННАЯ ПВХ</v>
          </cell>
        </row>
        <row r="1939">
          <cell r="C1939" t="str">
            <v>ТРУБА ПОЛИПРОПИЛЕНОВАЯ 110х5,3</v>
          </cell>
        </row>
        <row r="1940">
          <cell r="C1940" t="str">
            <v>ЖИДКОСТЬ ДЛЯ ПРОМЫВКИ ПИСТОЛЕТА 0,5Л</v>
          </cell>
        </row>
        <row r="1941">
          <cell r="C1941" t="str">
            <v>ФТОРОПЛАСТ КРУГ Д.60 ММ</v>
          </cell>
        </row>
        <row r="1942">
          <cell r="C1942" t="str">
            <v>ФТОРОПЛАСТ ЛИСТ 5 ММ</v>
          </cell>
        </row>
        <row r="1943">
          <cell r="C1943" t="str">
            <v>ДИОД Д 242А</v>
          </cell>
        </row>
        <row r="1944">
          <cell r="C1944" t="str">
            <v>ДИОД КД103А</v>
          </cell>
        </row>
        <row r="1945">
          <cell r="C1945" t="str">
            <v>ДИОД Д9</v>
          </cell>
        </row>
        <row r="1946">
          <cell r="C1946" t="str">
            <v>ДИОД КД503Е</v>
          </cell>
        </row>
        <row r="1947">
          <cell r="C1947" t="str">
            <v>ДИОД ПЛАНАРНЫЙ LL4448</v>
          </cell>
        </row>
        <row r="1948">
          <cell r="C1948" t="str">
            <v>ДИОД КД 2999 А</v>
          </cell>
        </row>
        <row r="1949">
          <cell r="C1949" t="str">
            <v>ДИОД КД 521,В</v>
          </cell>
        </row>
        <row r="1950">
          <cell r="C1950" t="str">
            <v>ДИОД КД 522Б</v>
          </cell>
        </row>
        <row r="1951">
          <cell r="C1951" t="str">
            <v>ДИОД Д246А</v>
          </cell>
        </row>
        <row r="1952">
          <cell r="C1952" t="str">
            <v>ДИОД Д247А</v>
          </cell>
        </row>
        <row r="1953">
          <cell r="C1953" t="str">
            <v>ДИОД КД210Г1</v>
          </cell>
        </row>
        <row r="1954">
          <cell r="C1954" t="str">
            <v>ДИОД 24V</v>
          </cell>
        </row>
        <row r="1955">
          <cell r="C1955" t="str">
            <v>ДИОД АЛ307 КН</v>
          </cell>
        </row>
        <row r="1956">
          <cell r="C1956" t="str">
            <v>ДИОД СИЛОВОЙ Д-200</v>
          </cell>
        </row>
        <row r="1957">
          <cell r="C1957" t="str">
            <v>КВАРЦ 20 МГЦ</v>
          </cell>
        </row>
        <row r="1958">
          <cell r="C1958" t="str">
            <v>КВАРЦ 3.58 МГЦ</v>
          </cell>
        </row>
        <row r="1959">
          <cell r="C1959" t="str">
            <v>КВАРЦ 4.0320 МГЦ</v>
          </cell>
        </row>
        <row r="1960">
          <cell r="C1960" t="str">
            <v>КОНДЕНСАТОР 0.1 МФ</v>
          </cell>
        </row>
        <row r="1961">
          <cell r="C1961" t="str">
            <v>КОНДЕНСАТОР 1 НФ</v>
          </cell>
        </row>
        <row r="1962">
          <cell r="C1962" t="str">
            <v>КОНДЕНСАТОР 1.2 НФ</v>
          </cell>
        </row>
        <row r="1963">
          <cell r="C1963" t="str">
            <v>КОНДЕНСАТОР 10 НФ</v>
          </cell>
        </row>
        <row r="1964">
          <cell r="C1964" t="str">
            <v>КОНДЕНСАТОР 1000Х16</v>
          </cell>
        </row>
        <row r="1965">
          <cell r="C1965" t="str">
            <v>КОНДЕНСАТОР 1000Х63</v>
          </cell>
        </row>
        <row r="1966">
          <cell r="C1966" t="str">
            <v>КОНДЕНСАТОР 100Х50</v>
          </cell>
        </row>
        <row r="1967">
          <cell r="C1967" t="str">
            <v>КОНДЕНСАТОР 100Х63</v>
          </cell>
        </row>
        <row r="1968">
          <cell r="C1968" t="str">
            <v>КОНДЕНСАТОР 10Х50</v>
          </cell>
        </row>
        <row r="1969">
          <cell r="C1969" t="str">
            <v>КОНДЕНСАТОР 10Х63</v>
          </cell>
        </row>
        <row r="1970">
          <cell r="C1970" t="str">
            <v>КОНДЕНСАТОР 2.2 НФ</v>
          </cell>
        </row>
        <row r="1971">
          <cell r="C1971" t="str">
            <v>КОНДЕНСАТОР 22Х63</v>
          </cell>
        </row>
        <row r="1972">
          <cell r="C1972" t="str">
            <v>КОНДЕНСАТОР 20 ПФ</v>
          </cell>
        </row>
        <row r="1973">
          <cell r="C1973" t="str">
            <v>КОНДЕНСАТОР 200Х50</v>
          </cell>
        </row>
        <row r="1974">
          <cell r="C1974" t="str">
            <v>КОНДЕНСАТОР 2200Х16</v>
          </cell>
        </row>
        <row r="1975">
          <cell r="C1975" t="str">
            <v>КОНДЕНСАТОР 2200Х63</v>
          </cell>
        </row>
        <row r="1976">
          <cell r="C1976" t="str">
            <v>КОНДЕНСАТОР 220Х63</v>
          </cell>
        </row>
        <row r="1977">
          <cell r="C1977" t="str">
            <v>КОНДЕНСАТОР 22Х50</v>
          </cell>
        </row>
        <row r="1978">
          <cell r="C1978" t="str">
            <v>КОНДЕНСАТОР 22Х63</v>
          </cell>
        </row>
        <row r="1979">
          <cell r="C1979" t="str">
            <v>КОНДЕНСАТОР 30 ПФ</v>
          </cell>
        </row>
        <row r="1980">
          <cell r="C1980" t="str">
            <v>КОНДЕНСАТОР 4.7Х63</v>
          </cell>
        </row>
        <row r="1981">
          <cell r="C1981" t="str">
            <v>КОНДЕНСАТОР 470Х50</v>
          </cell>
        </row>
        <row r="1982">
          <cell r="C1982" t="str">
            <v>КОНДЕНСАТОР 470Х63</v>
          </cell>
        </row>
        <row r="1983">
          <cell r="C1983" t="str">
            <v>КОНДЕНСАТОР 0,47 мкФ 630 В</v>
          </cell>
        </row>
        <row r="1984">
          <cell r="C1984" t="str">
            <v>КОНДЕНСАТОР 47Х63</v>
          </cell>
        </row>
        <row r="1985">
          <cell r="C1985" t="str">
            <v>КОНДЕНСАТОР 1000Х25</v>
          </cell>
        </row>
        <row r="1986">
          <cell r="C1986" t="str">
            <v>КОНДЕНСАТОР 2200Х25</v>
          </cell>
        </row>
        <row r="1987">
          <cell r="C1987" t="str">
            <v>КОНДЕНСАТОР 1Х50</v>
          </cell>
        </row>
        <row r="1988">
          <cell r="C1988" t="str">
            <v>КОНДЕНСАТОР 10Х25</v>
          </cell>
        </row>
        <row r="1989">
          <cell r="C1989" t="str">
            <v>КОНДЕНСАТОР 200Х150</v>
          </cell>
        </row>
        <row r="1990">
          <cell r="C1990" t="str">
            <v>КОНДЕНСАТОР 4,7Х50</v>
          </cell>
        </row>
        <row r="1991">
          <cell r="C1991" t="str">
            <v>КОНДЕНСАТОР 4,7Х100</v>
          </cell>
        </row>
        <row r="1992">
          <cell r="C1992" t="str">
            <v>КОНДЕНСАТОР 22Х160</v>
          </cell>
        </row>
        <row r="1993">
          <cell r="C1993" t="str">
            <v>КОНДЕНСАТОР 47Х25</v>
          </cell>
        </row>
        <row r="1994">
          <cell r="C1994" t="str">
            <v>КОНДЕНСАТОР 47Х100</v>
          </cell>
        </row>
        <row r="1995">
          <cell r="C1995" t="str">
            <v>КОНДЕНСАТОР 100Х25</v>
          </cell>
        </row>
        <row r="1996">
          <cell r="C1996" t="str">
            <v>КОНДЕНСАТОР 200Х25</v>
          </cell>
        </row>
        <row r="1997">
          <cell r="C1997" t="str">
            <v>КОНДЕНСАТОР 470Х25</v>
          </cell>
        </row>
        <row r="1998">
          <cell r="C1998" t="str">
            <v>КОНДЕНСАТОР 47Х63</v>
          </cell>
        </row>
        <row r="1999">
          <cell r="C1999" t="str">
            <v>КОНДЕНСАТОР 2200Х50</v>
          </cell>
        </row>
        <row r="2000">
          <cell r="C2000" t="str">
            <v>КОНДЕНСАТОР 22Х25</v>
          </cell>
        </row>
        <row r="2001">
          <cell r="C2001" t="str">
            <v>КОНДЕНСАТОР 4.7х63</v>
          </cell>
        </row>
        <row r="2002">
          <cell r="C2002" t="str">
            <v>КОНДЕНСАТОР 4700Х25В</v>
          </cell>
        </row>
        <row r="2003">
          <cell r="C2003" t="str">
            <v>КОНДЕНСАТОР 220Х450В</v>
          </cell>
        </row>
        <row r="2004">
          <cell r="C2004" t="str">
            <v>КОНДЕНСАТОР 220мкфХ25В</v>
          </cell>
        </row>
        <row r="2005">
          <cell r="C2005" t="str">
            <v>КОНДЕНСАТОР 3300мкфХ6,3В</v>
          </cell>
        </row>
        <row r="2006">
          <cell r="C2006" t="str">
            <v>МИКРОСХЕМА EPM 7128SL8415 PLIC84</v>
          </cell>
        </row>
        <row r="2007">
          <cell r="C2007" t="str">
            <v>МИКРОСХЕМА LM 7815</v>
          </cell>
        </row>
        <row r="2008">
          <cell r="C2008" t="str">
            <v>МИКРОСХЕМА LM 324</v>
          </cell>
        </row>
        <row r="2009">
          <cell r="C2009" t="str">
            <v>МИКРОСХЕМА ULN 2803 AP DIP18</v>
          </cell>
        </row>
        <row r="2010">
          <cell r="C2010" t="str">
            <v>МИКРОСХЕМА К 155 ИЕ2</v>
          </cell>
        </row>
        <row r="2011">
          <cell r="C2011" t="str">
            <v>МИКРОСХЕМА К 155 ИЕ5</v>
          </cell>
        </row>
        <row r="2012">
          <cell r="C2012" t="str">
            <v>МИКРОСХЕМА К 155 ЛР1</v>
          </cell>
        </row>
        <row r="2013">
          <cell r="C2013" t="str">
            <v>МИКРОСХЕМА К 511 ЛА5</v>
          </cell>
        </row>
        <row r="2014">
          <cell r="C2014" t="str">
            <v>МИКРОСХЕМА К 521 СА3</v>
          </cell>
        </row>
        <row r="2015">
          <cell r="C2015" t="str">
            <v>МИКРОСХЕМА К140МА1</v>
          </cell>
        </row>
        <row r="2016">
          <cell r="C2016" t="str">
            <v>МИКРОСХЕМА К 553 УД2</v>
          </cell>
        </row>
        <row r="2017">
          <cell r="C2017" t="str">
            <v>МИКРОСХЕМА К140УД1А</v>
          </cell>
        </row>
        <row r="2018">
          <cell r="C2018" t="str">
            <v>МИКРОСХЕМА ИНДИКАТОРНАЯ SA36-11SRWA</v>
          </cell>
        </row>
        <row r="2019">
          <cell r="C2019" t="str">
            <v>МИКРОСХЕМА КР504НТ4В</v>
          </cell>
        </row>
        <row r="2020">
          <cell r="C2020" t="str">
            <v>МИКРОСХЕМА К 561 ИЕ19</v>
          </cell>
        </row>
        <row r="2021">
          <cell r="C2021" t="str">
            <v>МИКРОСХЕМА К 561 КТ3</v>
          </cell>
        </row>
        <row r="2022">
          <cell r="C2022" t="str">
            <v>МИКРОСХЕМА К 561 ЛП2</v>
          </cell>
        </row>
        <row r="2023">
          <cell r="C2023" t="str">
            <v>МИКРОСХЕМА К561ТМ2</v>
          </cell>
        </row>
        <row r="2024">
          <cell r="C2024" t="str">
            <v>МИКРОСХЕМА КР159НТ1Б</v>
          </cell>
        </row>
        <row r="2025">
          <cell r="C2025" t="str">
            <v>МИКРОСХЕМА ПЛАНАРНАЯ ULN2803A</v>
          </cell>
        </row>
        <row r="2026">
          <cell r="C2026" t="str">
            <v>МИКРОСХЕМА КР 1006 ВИ1</v>
          </cell>
        </row>
        <row r="2027">
          <cell r="C2027" t="str">
            <v>МИКРОСХЕМА ПЛАНАРНАЯ AD8542</v>
          </cell>
        </row>
        <row r="2028">
          <cell r="C2028" t="str">
            <v>МИКРОСХЕМА ПЛАНАРНАЯ ADG608BR</v>
          </cell>
        </row>
        <row r="2029">
          <cell r="C2029" t="str">
            <v>МИКРОСХЕМА КР 580 ВВ55</v>
          </cell>
        </row>
        <row r="2030">
          <cell r="C2030" t="str">
            <v>МИКРОСХЕМА КР 590 КН6</v>
          </cell>
        </row>
        <row r="2031">
          <cell r="C2031" t="str">
            <v>МИКРОСХЕМА КРЕН 5А</v>
          </cell>
        </row>
        <row r="2032">
          <cell r="C2032" t="str">
            <v>МИКРОСХЕМА КРЕН 8А</v>
          </cell>
        </row>
        <row r="2033">
          <cell r="C2033" t="str">
            <v>МИКРОСХЕМА КРЕН 8Б</v>
          </cell>
        </row>
        <row r="2034">
          <cell r="C2034" t="str">
            <v>МИКРОСХЕМА PIC18F452DIP40</v>
          </cell>
        </row>
        <row r="2035">
          <cell r="C2035" t="str">
            <v>МИКРОСХЕМА К140УД608</v>
          </cell>
        </row>
        <row r="2036">
          <cell r="C2036" t="str">
            <v>МИКРОСХЕМА К174УН14</v>
          </cell>
        </row>
        <row r="2037">
          <cell r="C2037" t="str">
            <v>МИКРОСХЕМА К561ИЕ10</v>
          </cell>
        </row>
        <row r="2038">
          <cell r="C2038" t="str">
            <v>МИКРОСХЕМА К561ИЕ11</v>
          </cell>
        </row>
        <row r="2039">
          <cell r="C2039" t="str">
            <v>МИКРОСХЕМА К561ИЕ16</v>
          </cell>
        </row>
        <row r="2040">
          <cell r="C2040" t="str">
            <v>МИКРОСХЕМА К561ИЕ8</v>
          </cell>
        </row>
        <row r="2041">
          <cell r="C2041" t="str">
            <v>МИКРОСХЕМА К561ЛА7</v>
          </cell>
        </row>
        <row r="2042">
          <cell r="C2042" t="str">
            <v>МИКРОСХЕМА К561ЛА8</v>
          </cell>
        </row>
        <row r="2043">
          <cell r="C2043" t="str">
            <v>МИКРОСХЕМА К561ЛЕ5</v>
          </cell>
        </row>
        <row r="2044">
          <cell r="C2044" t="str">
            <v>МИКРОСХЕМА К561ЛА9</v>
          </cell>
        </row>
        <row r="2045">
          <cell r="C2045" t="str">
            <v>МИКРОСХЕМА К561ЛН2</v>
          </cell>
        </row>
        <row r="2046">
          <cell r="C2046" t="str">
            <v>МИКРОСХЕМА КР156ИД1 DIP16</v>
          </cell>
        </row>
        <row r="2047">
          <cell r="C2047" t="str">
            <v>МИКРОСХЕМА КР580</v>
          </cell>
        </row>
        <row r="2048">
          <cell r="C2048" t="str">
            <v>МИКРОСХЕМА LM7805</v>
          </cell>
        </row>
        <row r="2049">
          <cell r="C2049" t="str">
            <v>МИКРОСХЕМА К147УН7</v>
          </cell>
        </row>
        <row r="2050">
          <cell r="C2050" t="str">
            <v>МИКРОСХЕМА KР 1157 ЕН5</v>
          </cell>
        </row>
        <row r="2051">
          <cell r="C2051" t="str">
            <v>МИКРОСХЕМА KР 1157 ЕН19</v>
          </cell>
        </row>
        <row r="2052">
          <cell r="C2052" t="str">
            <v>МИКРОСХЕМА ADE 7752 AR</v>
          </cell>
        </row>
        <row r="2053">
          <cell r="C2053" t="str">
            <v>МИКРОСХЕМА AD 73360 AR</v>
          </cell>
        </row>
        <row r="2054">
          <cell r="C2054" t="str">
            <v>МИКРОСХЕМА К554СА301А</v>
          </cell>
        </row>
        <row r="2055">
          <cell r="C2055" t="str">
            <v>МИКРОСХЕМА КР1157ЕН12А</v>
          </cell>
        </row>
        <row r="2056">
          <cell r="C2056" t="str">
            <v>МИКРОСХЕМА КР544УД1А</v>
          </cell>
        </row>
        <row r="2057">
          <cell r="C2057" t="str">
            <v>МИКРОСХЕМА КР544УД1В</v>
          </cell>
        </row>
        <row r="2058">
          <cell r="C2058" t="str">
            <v>МИКРОСХЕМА КР544УД5А</v>
          </cell>
        </row>
        <row r="2059">
          <cell r="C2059" t="str">
            <v>МИКРОСХЕМА КР544УД5Б</v>
          </cell>
        </row>
        <row r="2060">
          <cell r="C2060" t="str">
            <v>МИКРОСХЕМА КР564ИЕ14В</v>
          </cell>
        </row>
        <row r="2061">
          <cell r="C2061" t="str">
            <v>МИКРОСХЕМА КР564ИЕ16В</v>
          </cell>
        </row>
        <row r="2062">
          <cell r="C2062" t="str">
            <v>МИКРОСХЕМА КР564КП1В</v>
          </cell>
        </row>
        <row r="2063">
          <cell r="C2063" t="str">
            <v>МИКРОСХЕМА КР564ЛЕ10В</v>
          </cell>
        </row>
        <row r="2064">
          <cell r="C2064" t="str">
            <v>МИКРОСХЕМА КР564ЛЕ5В</v>
          </cell>
        </row>
        <row r="2065">
          <cell r="C2065" t="str">
            <v>МИКРОСХЕМА КР564ЛН2В</v>
          </cell>
        </row>
        <row r="2066">
          <cell r="C2066" t="str">
            <v>МИКРОСХЕМА КР564ЛП2В</v>
          </cell>
        </row>
        <row r="2067">
          <cell r="C2067" t="str">
            <v>МИКРОСХЕМА КР564ТЛ1В</v>
          </cell>
        </row>
        <row r="2068">
          <cell r="C2068" t="str">
            <v>МИКРОСХЕМА КР564ТМ2В</v>
          </cell>
        </row>
        <row r="2069">
          <cell r="C2069" t="str">
            <v>МИКРОСХЕМА КР590КН8А</v>
          </cell>
        </row>
        <row r="2070">
          <cell r="C2070" t="str">
            <v>МИКРОСХЕМА КР142ЕН19</v>
          </cell>
        </row>
        <row r="2071">
          <cell r="C2071" t="str">
            <v>МИКРОСХЕМА КР564ИЕ10</v>
          </cell>
        </row>
        <row r="2072">
          <cell r="C2072" t="str">
            <v>МИКРОСХЕМА TDA 1519C</v>
          </cell>
        </row>
        <row r="2073">
          <cell r="C2073" t="str">
            <v>МИКРОСХЕМА М25С22</v>
          </cell>
        </row>
        <row r="2074">
          <cell r="C2074" t="str">
            <v>МИКРОСХЕМА КФ1554ЛП8</v>
          </cell>
        </row>
        <row r="2075">
          <cell r="C2075" t="str">
            <v>МИКРОСХЕМА КФ1554ЛН1</v>
          </cell>
        </row>
        <row r="2076">
          <cell r="C2076" t="str">
            <v>МИКРОСХЕМА 249ЛП1А</v>
          </cell>
        </row>
        <row r="2077">
          <cell r="C2077" t="str">
            <v>МИКРОСХЕМА КР142Н2Г</v>
          </cell>
        </row>
        <row r="2078">
          <cell r="C2078" t="str">
            <v>Микросхема AT 24 C 256-10SI-2,5</v>
          </cell>
        </row>
        <row r="2079">
          <cell r="C2079" t="str">
            <v>Микросхема TL 4311 DR</v>
          </cell>
        </row>
        <row r="2080">
          <cell r="C2080" t="str">
            <v>Микросхема TPS 3705-30 DR</v>
          </cell>
        </row>
        <row r="2081">
          <cell r="C2081" t="str">
            <v>Микросхема HT 1621 B</v>
          </cell>
        </row>
        <row r="2082">
          <cell r="C2082" t="str">
            <v>Микросхема M 430 F149 IPM</v>
          </cell>
        </row>
        <row r="2083">
          <cell r="C2083" t="str">
            <v>Микросхема LM 2904 DM</v>
          </cell>
        </row>
        <row r="2084">
          <cell r="C2084" t="str">
            <v>Микросхема AT 24 C 1024 W</v>
          </cell>
        </row>
        <row r="2085">
          <cell r="C2085" t="str">
            <v>Микросхема OP 27 G</v>
          </cell>
        </row>
        <row r="2086">
          <cell r="C2086" t="str">
            <v>Микросхема TOP 210 PFI</v>
          </cell>
        </row>
        <row r="2087">
          <cell r="C2087" t="str">
            <v>Микросхема БИС-2</v>
          </cell>
        </row>
        <row r="2088">
          <cell r="C2088" t="str">
            <v>Конденсатор CBB21-630V-684J</v>
          </cell>
        </row>
        <row r="2089">
          <cell r="C2089" t="str">
            <v>Чип Резистор CR 0805-FX-2000 200 Ом</v>
          </cell>
        </row>
        <row r="2090">
          <cell r="C2090" t="str">
            <v>Чип Резистор CR 0805-FX-36R5 36,5 Ом</v>
          </cell>
        </row>
        <row r="2091">
          <cell r="C2091" t="str">
            <v>Чип Резистор CR 0805-FX-18R2 18,2 Ом</v>
          </cell>
        </row>
        <row r="2092">
          <cell r="C2092" t="str">
            <v>Чип Резистор CR 0805-FX-9092 90,9 kОм</v>
          </cell>
        </row>
        <row r="2093">
          <cell r="C2093" t="str">
            <v>Чип Резистор CR 0805-JX-132 1,3 kОм</v>
          </cell>
        </row>
        <row r="2094">
          <cell r="C2094" t="str">
            <v>Чип Резистор CR 0805-FX-1581 1,58 kОм</v>
          </cell>
        </row>
        <row r="2095">
          <cell r="C2095" t="str">
            <v>Транзистор ВС 847 С</v>
          </cell>
        </row>
        <row r="2096">
          <cell r="C2096" t="str">
            <v>Транзистор ВС 848 С</v>
          </cell>
        </row>
        <row r="2097">
          <cell r="C2097" t="str">
            <v>МИКРОСХЕМА MR 2835S</v>
          </cell>
        </row>
        <row r="2098">
          <cell r="C2098" t="str">
            <v>ОПТРОН TLP 521-1</v>
          </cell>
        </row>
        <row r="2099">
          <cell r="C2099" t="str">
            <v>ОПТРОН АОТ 110А</v>
          </cell>
        </row>
        <row r="2100">
          <cell r="C2100" t="str">
            <v>ПАНЕЛЬ DIP 16 ПОД МИКРОСХЕМУ</v>
          </cell>
        </row>
        <row r="2101">
          <cell r="C2101" t="str">
            <v>ПАНЕЛЬ DIP 40 ПОД МИКРОСХЕМУ</v>
          </cell>
        </row>
        <row r="2102">
          <cell r="C2102" t="str">
            <v>РЕЗИСТОР МЛТ-1 ОМ 0,5 Вт</v>
          </cell>
        </row>
        <row r="2103">
          <cell r="C2103" t="str">
            <v>РЕЗИСТОР МЛТ-6,8 ОМ 0,5 Вт</v>
          </cell>
        </row>
        <row r="2104">
          <cell r="C2104" t="str">
            <v>РЕЗИСТОР МЛТ-7,5 ОМ 0,5 Вт</v>
          </cell>
        </row>
        <row r="2105">
          <cell r="C2105" t="str">
            <v>РЕЗИСТОР МЛТ-13 ОМ 0,5 Вт</v>
          </cell>
        </row>
        <row r="2106">
          <cell r="C2106" t="str">
            <v>РЕЗИСТОР МЛТ-16 ОМ 0,5 Вт</v>
          </cell>
        </row>
        <row r="2107">
          <cell r="C2107" t="str">
            <v>РЕЗИСТОР МЛТ-22 ОМ 0,5 Вт</v>
          </cell>
        </row>
        <row r="2108">
          <cell r="C2108" t="str">
            <v>РЕЗИСТОР МЛТ-82 ОМ 0,5 Вт</v>
          </cell>
        </row>
        <row r="2109">
          <cell r="C2109" t="str">
            <v>РЕЗИСТОР МЛТ-91 ОМ 0,5 Вт</v>
          </cell>
        </row>
        <row r="2110">
          <cell r="C2110" t="str">
            <v>РЕЗИСТОР МЛТ-360 ОМ 0,5 Вт</v>
          </cell>
        </row>
        <row r="2111">
          <cell r="C2111" t="str">
            <v>РЕЗИСТОР МЛТ-390 ОМ 0,5 Вт</v>
          </cell>
        </row>
        <row r="2112">
          <cell r="C2112" t="str">
            <v>РЕЗИСТОР МЛТ-560 ОМ 0,5 Вт</v>
          </cell>
        </row>
        <row r="2113">
          <cell r="C2113" t="str">
            <v>РЕЗИСТОР МЛТ-390 кОМ 0,5 Вт</v>
          </cell>
        </row>
        <row r="2114">
          <cell r="C2114" t="str">
            <v>РЕЗИСТОР МЛТ-430 кОМ 0,5 Вт</v>
          </cell>
        </row>
        <row r="2115">
          <cell r="C2115" t="str">
            <v>РЕЗИСТОР 3,9 кОм</v>
          </cell>
        </row>
        <row r="2116">
          <cell r="C2116" t="str">
            <v>РЕЗИСТОР 360 ОМ МЛТ-0.125</v>
          </cell>
        </row>
        <row r="2117">
          <cell r="C2117" t="str">
            <v>РЕЗИСТОР 4.7 КОМ ПЕР.СП5-22</v>
          </cell>
        </row>
        <row r="2118">
          <cell r="C2118" t="str">
            <v>РЕЗИСТОР 5.1 КОМ МЛТ-0.25</v>
          </cell>
        </row>
        <row r="2119">
          <cell r="C2119" t="str">
            <v>РЕЗИСТОР 5.6 КОМ МЛТ-0.125</v>
          </cell>
        </row>
        <row r="2120">
          <cell r="C2120" t="str">
            <v>РЕЗИСТОР 6 ОМ МЛТ-1</v>
          </cell>
        </row>
        <row r="2121">
          <cell r="C2121" t="str">
            <v>РЕЗИСТОР МЛТ-2 1Ом</v>
          </cell>
        </row>
        <row r="2122">
          <cell r="C2122" t="str">
            <v>РЕЗИСТОР МЛТ-2 180 Ом</v>
          </cell>
        </row>
        <row r="2123">
          <cell r="C2123" t="str">
            <v>НАБОР РЕЗИСТОРОВ RA-A10-332(HP-1-4-9-3,3К)</v>
          </cell>
        </row>
        <row r="2124">
          <cell r="C2124" t="str">
            <v>РЕЗИСТОР 1 КОМ МЛТ-0.125</v>
          </cell>
        </row>
        <row r="2125">
          <cell r="C2125" t="str">
            <v>РЕЗИСТОР 1 КОМ С2-33Н 0.125</v>
          </cell>
        </row>
        <row r="2126">
          <cell r="C2126" t="str">
            <v>РЕЗИСТОР 1 КОМ С2-33Н 1</v>
          </cell>
        </row>
        <row r="2127">
          <cell r="C2127" t="str">
            <v>РЕЗИСТОР 1 МОМ МЛТ-0.125</v>
          </cell>
        </row>
        <row r="2128">
          <cell r="C2128" t="str">
            <v>РЕЗИСТОР 1 МОМ ПРЕЦ.С2-29 0.125</v>
          </cell>
        </row>
        <row r="2129">
          <cell r="C2129" t="str">
            <v>РЕЗИСТОР 1 ОМ МЛТ-0.5</v>
          </cell>
        </row>
        <row r="2130">
          <cell r="C2130" t="str">
            <v>РЕЗИСТОР 1.1 КОМ С2-33 0.25</v>
          </cell>
        </row>
        <row r="2131">
          <cell r="C2131" t="str">
            <v>РЕЗИСТОР 1.20 КОМ МЛТ-0.125</v>
          </cell>
        </row>
        <row r="2132">
          <cell r="C2132" t="str">
            <v>РЕЗИСТОР 1.5 КОМ С2-33Н 0.125</v>
          </cell>
        </row>
        <row r="2133">
          <cell r="C2133" t="str">
            <v>РЕЗИСТОР 1.54 КОМ ПРЕЦ.С2-29 0.125</v>
          </cell>
        </row>
        <row r="2134">
          <cell r="C2134" t="str">
            <v>РЕЗИСТОР 1.58 КОМ ПРЕЦ.С2-29 0.125</v>
          </cell>
        </row>
        <row r="2135">
          <cell r="C2135" t="str">
            <v>РЕЗИСТОР 10 КОМ 0.125 ЧИП</v>
          </cell>
        </row>
        <row r="2136">
          <cell r="C2136" t="str">
            <v>РЕЗИСТОР 10 КОМ МЛТ-0.125</v>
          </cell>
        </row>
        <row r="2137">
          <cell r="C2137" t="str">
            <v>РЕЗИСТОР 10 КОМ ПРЕЦ.С2-29 0.125</v>
          </cell>
        </row>
        <row r="2138">
          <cell r="C2138" t="str">
            <v>РЕЗИСТОР 10 КОМ С2-33Н 0.125</v>
          </cell>
        </row>
        <row r="2139">
          <cell r="C2139" t="str">
            <v>РЕЗИСТОР 10 ОМ МЛТ-0.5</v>
          </cell>
        </row>
        <row r="2140">
          <cell r="C2140" t="str">
            <v>РЕЗИСТОР 100 КОМ 0.125 ЧИП</v>
          </cell>
        </row>
        <row r="2141">
          <cell r="C2141" t="str">
            <v>РЕЗИСТОР 100 КОМ МЛТ-0.125</v>
          </cell>
        </row>
        <row r="2142">
          <cell r="C2142" t="str">
            <v>РЕЗИСТОР 100 КОМ ПРЕЦ.С2-29 0.125</v>
          </cell>
        </row>
        <row r="2143">
          <cell r="C2143" t="str">
            <v>РЕЗИСТОР 100 ОМ МЛТ-0.125</v>
          </cell>
        </row>
        <row r="2144">
          <cell r="C2144" t="str">
            <v>РЕЗИСТОР 12 КОМ</v>
          </cell>
        </row>
        <row r="2145">
          <cell r="C2145" t="str">
            <v>РЕЗИСТОР 120 ОМ С2-33Н 0.125</v>
          </cell>
        </row>
        <row r="2146">
          <cell r="C2146" t="str">
            <v>РЕЗИСТОР 13.3 КОМ ПРЕЦ.С2-29 0.125</v>
          </cell>
        </row>
        <row r="2147">
          <cell r="C2147" t="str">
            <v>РЕЗИСТОР 15 КОМ МЛТ-0.125</v>
          </cell>
        </row>
        <row r="2148">
          <cell r="C2148" t="str">
            <v>РЕЗИСТОР 15 КОМ С2-33Н 0.125</v>
          </cell>
        </row>
        <row r="2149">
          <cell r="C2149" t="str">
            <v>РЕЗИСТОР 15 ОМ МЛТ-0.125</v>
          </cell>
        </row>
        <row r="2150">
          <cell r="C2150" t="str">
            <v>РЕЗИСТОР 150 ОМ МЛТ-0.125</v>
          </cell>
        </row>
        <row r="2151">
          <cell r="C2151" t="str">
            <v>РЕЗИСТОР 150 ОМ С2-33Н 0.125</v>
          </cell>
        </row>
        <row r="2152">
          <cell r="C2152" t="str">
            <v>РЕЗИСТОР 16 КОМ С2-33Н 0.125</v>
          </cell>
        </row>
        <row r="2153">
          <cell r="C2153" t="str">
            <v>РЕЗИСТОР 160 ОМ 0.25ВТ</v>
          </cell>
        </row>
        <row r="2154">
          <cell r="C2154" t="str">
            <v>РЕЗИСТОР 18.2 КОМ ПРЕЦ.С2-29 0.125</v>
          </cell>
        </row>
        <row r="2155">
          <cell r="C2155" t="str">
            <v>РЕЗИСТОР 2 КОМ</v>
          </cell>
        </row>
        <row r="2156">
          <cell r="C2156" t="str">
            <v>РЕЗИСТОР 2.2 КОМ 0.25ВТ</v>
          </cell>
        </row>
        <row r="2157">
          <cell r="C2157" t="str">
            <v>РЕЗИСТОР 2.2 КОМ T93YAE</v>
          </cell>
        </row>
        <row r="2158">
          <cell r="C2158" t="str">
            <v>РЕЗИСТОР 2.2 КОМ МЛТ-01.125</v>
          </cell>
        </row>
        <row r="2159">
          <cell r="C2159" t="str">
            <v>РЕЗИСТОР 2.4 КОМ</v>
          </cell>
        </row>
        <row r="2160">
          <cell r="C2160" t="str">
            <v>РЕЗИСТОР 2.46 КОМ ПРЕЦ.С2-29 0.125</v>
          </cell>
        </row>
        <row r="2161">
          <cell r="C2161" t="str">
            <v>РЕЗИСТОР 200 КОМ МЛТ-0.125</v>
          </cell>
        </row>
        <row r="2162">
          <cell r="C2162" t="str">
            <v>РЕЗИСТОР 200 ОМ МЛТ-0.125</v>
          </cell>
        </row>
        <row r="2163">
          <cell r="C2163" t="str">
            <v>РЕЗИСТОР 200 ОМ МЛТ-0.5</v>
          </cell>
        </row>
        <row r="2164">
          <cell r="C2164" t="str">
            <v>РЕЗИСТОР 200 ОМ МЛТ-2</v>
          </cell>
        </row>
        <row r="2165">
          <cell r="C2165" t="str">
            <v>РЕЗИСТОР 200 ОМ С2-33Н 0.125</v>
          </cell>
        </row>
        <row r="2166">
          <cell r="C2166" t="str">
            <v>РЕЗИСТОР 200 ОМ ЧИП</v>
          </cell>
        </row>
        <row r="2167">
          <cell r="C2167" t="str">
            <v>РЕЗИСТОР 220 ОМ T93YAE</v>
          </cell>
        </row>
        <row r="2168">
          <cell r="C2168" t="str">
            <v>РЕЗИСТОР 27 КОМ С2-33Н 0.125</v>
          </cell>
        </row>
        <row r="2169">
          <cell r="C2169" t="str">
            <v>РЕЗИСТОР 3 КОМ С2-33Н 0.125</v>
          </cell>
        </row>
        <row r="2170">
          <cell r="C2170" t="str">
            <v>РЕЗИСТОР 3 ОМ С2-33Н 0.125</v>
          </cell>
        </row>
        <row r="2171">
          <cell r="C2171" t="str">
            <v>РЕЗИСТОР 3.2 КОМ ПРЕЦ.С2-29 0.125</v>
          </cell>
        </row>
        <row r="2172">
          <cell r="C2172" t="str">
            <v>РЕЗИСТОР 3.3 КОМ С5-35В-50ВТ</v>
          </cell>
        </row>
        <row r="2173">
          <cell r="C2173" t="str">
            <v>РЕЗИСТОР 3.9 КОМ МЛТ-0.125</v>
          </cell>
        </row>
        <row r="2174">
          <cell r="C2174" t="str">
            <v>РЕЗИСТОР 3.9 КОМ ЧИП</v>
          </cell>
        </row>
        <row r="2175">
          <cell r="C2175" t="str">
            <v>РЕЗИСТОР 30 КОМ С2-33Н 0.125</v>
          </cell>
        </row>
        <row r="2176">
          <cell r="C2176" t="str">
            <v>РЕЗИСТОР 300 ОМ МЛТ-0.125 *</v>
          </cell>
        </row>
        <row r="2177">
          <cell r="C2177" t="str">
            <v>РЕЗИСТОР 32 КОМ ПРЕЦ.С2-29 0.125</v>
          </cell>
        </row>
        <row r="2178">
          <cell r="C2178" t="str">
            <v>РЕЗИСТОР 330 КОМ МЛТ-0.125</v>
          </cell>
        </row>
        <row r="2179">
          <cell r="C2179" t="str">
            <v>РЕЗИСТОР 330 КОМ С2-33Н 0.125</v>
          </cell>
        </row>
        <row r="2180">
          <cell r="C2180" t="str">
            <v>РЕЗИСТОР 330 ОМ МЛТ-0.25</v>
          </cell>
        </row>
        <row r="2181">
          <cell r="C2181" t="str">
            <v>РЕЗИСТОР 43 КОМ</v>
          </cell>
        </row>
        <row r="2182">
          <cell r="C2182" t="str">
            <v>РЕЗИСТОР 47 КОМ T93YAE</v>
          </cell>
        </row>
        <row r="2183">
          <cell r="C2183" t="str">
            <v>РЕЗИСТОР 47 КОМ МЛТ-0.25</v>
          </cell>
        </row>
        <row r="2184">
          <cell r="C2184" t="str">
            <v>РЕЗИСТОР 470 ОМ T93YAE</v>
          </cell>
        </row>
        <row r="2185">
          <cell r="C2185" t="str">
            <v>РЕЗИСТОР 470 ОМ МЛТ-0.125</v>
          </cell>
        </row>
        <row r="2186">
          <cell r="C2186" t="str">
            <v>РЕЗИСТОР 499 КОМ ПРЕЦ.С2-29 0.125</v>
          </cell>
        </row>
        <row r="2187">
          <cell r="C2187" t="str">
            <v>РЕЗИСТОР 5 ОМ 7W</v>
          </cell>
        </row>
        <row r="2188">
          <cell r="C2188" t="str">
            <v>РЕЗИСТОР 510 ОМ 0.125 ЧИП</v>
          </cell>
        </row>
        <row r="2189">
          <cell r="C2189" t="str">
            <v>РЕЗИСТОР 510 ОМ 0.25ВТ</v>
          </cell>
        </row>
        <row r="2190">
          <cell r="C2190" t="str">
            <v>РЕЗИСТОР 510 ОМ МЛТ-0.25</v>
          </cell>
        </row>
        <row r="2191">
          <cell r="C2191" t="str">
            <v>РЕЗИСТОР 53 КОМ ПРЕЦ.С2-29 0.125</v>
          </cell>
        </row>
        <row r="2192">
          <cell r="C2192" t="str">
            <v>РЕЗИСТОР 56 ОМ МЛТ-0.25</v>
          </cell>
        </row>
        <row r="2193">
          <cell r="C2193" t="str">
            <v>РЕЗИСТОР 560 ОМ МЛТ-0.25</v>
          </cell>
        </row>
        <row r="2194">
          <cell r="C2194" t="str">
            <v>РЕЗИСТОР 6.8 КОМ С2-33Н 0.125</v>
          </cell>
        </row>
        <row r="2195">
          <cell r="C2195" t="str">
            <v>РЕЗИСТОР 60.4 КОМ ПРЕЦ.С2-29 0.125</v>
          </cell>
        </row>
        <row r="2196">
          <cell r="C2196" t="str">
            <v>РЕЗИСТОР 6034 КОМ ПРЕЦ.С2-29 0.125</v>
          </cell>
        </row>
        <row r="2197">
          <cell r="C2197" t="str">
            <v>РЕЗИСТОР 620 ОМ МЛТ-0.125</v>
          </cell>
        </row>
        <row r="2198">
          <cell r="C2198" t="str">
            <v>РЕЗИСТОР 68 КОМ ПРЕЦ.СП3-19А 0.5</v>
          </cell>
        </row>
        <row r="2199">
          <cell r="C2199" t="str">
            <v>РЕЗИСТОР 68 ОМ С2-23 0.125</v>
          </cell>
        </row>
        <row r="2200">
          <cell r="C2200" t="str">
            <v>РЕЗИСТОР 680 КОМ МЛТ-0.125</v>
          </cell>
        </row>
        <row r="2201">
          <cell r="C2201" t="str">
            <v>РЕЗИСТОР 750 КОМ С2-23 0.125</v>
          </cell>
        </row>
        <row r="2202">
          <cell r="C2202" t="str">
            <v>РЕЗИСТОР 750 ОМ С2-33Н 0.125</v>
          </cell>
        </row>
        <row r="2203">
          <cell r="C2203" t="str">
            <v>РЕЗИСТОР 77.7 КОМ ПРЕЦ.С2-29 0.125</v>
          </cell>
        </row>
        <row r="2204">
          <cell r="C2204" t="str">
            <v>РЕЗИСТОР 8.2 КОМ С2-33Н 0.125</v>
          </cell>
        </row>
        <row r="2205">
          <cell r="C2205" t="str">
            <v>РЕЗИСТОР 82 ОМ С2-33Н 0.125</v>
          </cell>
        </row>
        <row r="2206">
          <cell r="C2206" t="str">
            <v>РЕЗИСТОР БЭ-50</v>
          </cell>
        </row>
        <row r="2207">
          <cell r="C2207" t="str">
            <v>РЕЗИСТОР МЛТ-0.5</v>
          </cell>
        </row>
        <row r="2208">
          <cell r="C2208" t="str">
            <v>РЕЗИСТОР 10 ОМ МЛТ-0.2</v>
          </cell>
        </row>
        <row r="2209">
          <cell r="C2209" t="str">
            <v>РЕЗИСТОР 20 ОМ МЛТ-0.2</v>
          </cell>
        </row>
        <row r="2210">
          <cell r="C2210" t="str">
            <v>РЕЗИСТОР 200 ОМ МЛТ-0.25</v>
          </cell>
        </row>
        <row r="2211">
          <cell r="C2211" t="str">
            <v>РЕЛЕ RY5W-K 24 В</v>
          </cell>
        </row>
        <row r="2212">
          <cell r="C2212" t="str">
            <v>СТАБИЛИТРОН КС515А</v>
          </cell>
        </row>
        <row r="2213">
          <cell r="C2213" t="str">
            <v>СТАБИЛИТРОН КС175А</v>
          </cell>
        </row>
        <row r="2214">
          <cell r="C2214" t="str">
            <v>СТАБИЛИТРОН Д814Г</v>
          </cell>
        </row>
        <row r="2215">
          <cell r="C2215" t="str">
            <v>СТАБИЛИТРОН Д814А</v>
          </cell>
        </row>
        <row r="2216">
          <cell r="C2216" t="str">
            <v>СТАБИЛИТРОН Д818Г</v>
          </cell>
        </row>
        <row r="2217">
          <cell r="C2217" t="str">
            <v>СТАБИЛИТРОН КС156А</v>
          </cell>
        </row>
        <row r="2218">
          <cell r="C2218" t="str">
            <v>СТАБИЛИТРОН КС 406 Б</v>
          </cell>
        </row>
        <row r="2219">
          <cell r="C2219" t="str">
            <v>ТРАНЗИСТОР IRF-540</v>
          </cell>
        </row>
        <row r="2220">
          <cell r="C2220" t="str">
            <v>ТРАНЗИСТОР MRF-1535</v>
          </cell>
        </row>
        <row r="2221">
          <cell r="C2221" t="str">
            <v>ТРАНЗИСТОР КТ 3102Б В</v>
          </cell>
        </row>
        <row r="2222">
          <cell r="C2222" t="str">
            <v>ТРАНЗИСТОР КТ 3102</v>
          </cell>
        </row>
        <row r="2223">
          <cell r="C2223" t="str">
            <v>ТРАНЗИСТОР КТ 3107 А</v>
          </cell>
        </row>
        <row r="2224">
          <cell r="C2224" t="str">
            <v>ТРАНЗИСТОР КТ 502</v>
          </cell>
        </row>
        <row r="2225">
          <cell r="C2225" t="str">
            <v>ТРАНЗИСТОР КТ 503</v>
          </cell>
        </row>
        <row r="2226">
          <cell r="C2226" t="str">
            <v>ТРАНЗИСТОР КТ 361</v>
          </cell>
        </row>
        <row r="2227">
          <cell r="C2227" t="str">
            <v>ТРАНЗИСТОР КТ 315</v>
          </cell>
        </row>
        <row r="2228">
          <cell r="C2228" t="str">
            <v>ТРАНЗИСТОР КТ 803А</v>
          </cell>
        </row>
        <row r="2229">
          <cell r="C2229" t="str">
            <v>ТРАНЗИСТОР КТ501Ж</v>
          </cell>
        </row>
        <row r="2230">
          <cell r="C2230" t="str">
            <v>ТРАНЗИСТОР LM335AZ</v>
          </cell>
        </row>
        <row r="2231">
          <cell r="C2231" t="str">
            <v>ТРАНЗИСТОР КТ646А</v>
          </cell>
        </row>
        <row r="2232">
          <cell r="C2232" t="str">
            <v>ТРАНЗИСТОР КТ 817Г</v>
          </cell>
        </row>
        <row r="2233">
          <cell r="C2233" t="str">
            <v>ТРАНЗИСТОР КТ 818Г</v>
          </cell>
        </row>
        <row r="2234">
          <cell r="C2234" t="str">
            <v>ТРАНЗИСТОР КТ514В</v>
          </cell>
        </row>
        <row r="2235">
          <cell r="C2235" t="str">
            <v>ТРАНЗИСТОР КТ 819БМ</v>
          </cell>
        </row>
        <row r="2236">
          <cell r="C2236" t="str">
            <v>ТРАНЗИСТОР КТ808АМ</v>
          </cell>
        </row>
        <row r="2237">
          <cell r="C2237" t="str">
            <v>ТРАНЗИСТОР КТ604БМ</v>
          </cell>
        </row>
        <row r="2238">
          <cell r="C2238" t="str">
            <v>ТРАНЗИСТОР КТ 848А</v>
          </cell>
        </row>
        <row r="2239">
          <cell r="C2239" t="str">
            <v>ТРАНЗИСТОР КТ 903А</v>
          </cell>
        </row>
        <row r="2240">
          <cell r="C2240" t="str">
            <v>ТРАНЗИСТОР КТ973А</v>
          </cell>
        </row>
        <row r="2241">
          <cell r="C2241" t="str">
            <v>ТРАНЗИСТОР П210А,Ш</v>
          </cell>
        </row>
        <row r="2242">
          <cell r="C2242" t="str">
            <v>ТРАНЗИСТОР КТ 925Б,В</v>
          </cell>
        </row>
        <row r="2243">
          <cell r="C2243" t="str">
            <v>ТРАНЗИСТОР КТ 940</v>
          </cell>
        </row>
        <row r="2244">
          <cell r="C2244" t="str">
            <v>ТРАНЗИСТОР КТ 972А</v>
          </cell>
        </row>
        <row r="2245">
          <cell r="C2245" t="str">
            <v>ТРАНЗИСТОР П210А</v>
          </cell>
        </row>
        <row r="2246">
          <cell r="C2246" t="str">
            <v>ТРАНЗИСТОР КТ 3107</v>
          </cell>
        </row>
        <row r="2247">
          <cell r="C2247" t="str">
            <v>ТРАНЗИСТОР КТ815В</v>
          </cell>
        </row>
        <row r="2248">
          <cell r="C2248" t="str">
            <v>ТРАНЗИСТОР BLY 87 A</v>
          </cell>
        </row>
        <row r="2249">
          <cell r="C2249" t="str">
            <v>ТРАНЗИСТОР BLY 89A</v>
          </cell>
        </row>
        <row r="2250">
          <cell r="C2250" t="str">
            <v>ТРАНЗИСТОР КТ3117</v>
          </cell>
        </row>
        <row r="2251">
          <cell r="C2251" t="str">
            <v>ТРАНЗИСТОР КТ605Б</v>
          </cell>
        </row>
        <row r="2252">
          <cell r="C2252" t="str">
            <v>ТРАНЗИСТОР КТ819</v>
          </cell>
        </row>
        <row r="2253">
          <cell r="C2253" t="str">
            <v>ТРАНЗИСТОР КТ828А</v>
          </cell>
        </row>
        <row r="2254">
          <cell r="C2254" t="str">
            <v>ТРАНЗИСТОР КТ610А</v>
          </cell>
        </row>
        <row r="2255">
          <cell r="C2255" t="str">
            <v>ТРАНЗИСТОР КТ944А</v>
          </cell>
        </row>
        <row r="2256">
          <cell r="C2256" t="str">
            <v>ТРАНЗИСТОР КТ701</v>
          </cell>
        </row>
        <row r="2257">
          <cell r="C2257" t="str">
            <v>ТРАНЗИСТОР П214</v>
          </cell>
        </row>
        <row r="2258">
          <cell r="C2258" t="str">
            <v>ТРАНЗИСТОР П216</v>
          </cell>
        </row>
        <row r="2259">
          <cell r="C2259" t="str">
            <v>ТРАНЗИСТОР MRF 1565</v>
          </cell>
        </row>
        <row r="2260">
          <cell r="C2260" t="str">
            <v>ТРАНЗИСТОР 2SC2625</v>
          </cell>
        </row>
        <row r="2261">
          <cell r="C2261" t="str">
            <v>ТРАНЗИСТОР КТ210А</v>
          </cell>
        </row>
        <row r="2262">
          <cell r="C2262" t="str">
            <v>ТРАНЗИСТОР MRF-1507</v>
          </cell>
        </row>
        <row r="2263">
          <cell r="C2263" t="str">
            <v>ТРАНЗИСТОР M25S22</v>
          </cell>
        </row>
        <row r="2264">
          <cell r="C2264" t="str">
            <v>ТРАНЗИСТОР 53003</v>
          </cell>
        </row>
        <row r="2265">
          <cell r="C2265" t="str">
            <v>ТРАНЗИСТОР 2SC5125</v>
          </cell>
        </row>
        <row r="2266">
          <cell r="C2266" t="str">
            <v>ТРАНЗИСТОР BC 857 С</v>
          </cell>
        </row>
        <row r="2267">
          <cell r="C2267" t="str">
            <v>ТРАНЗИСТОР МП-42 Б</v>
          </cell>
        </row>
        <row r="2268">
          <cell r="C2268" t="str">
            <v>ТРАНЗИСТОР MRF 1518</v>
          </cell>
        </row>
        <row r="2269">
          <cell r="C2269" t="str">
            <v>ТРАНЗИСТОР MRF 1513</v>
          </cell>
        </row>
        <row r="2270">
          <cell r="C2270" t="str">
            <v>ТРАНЗИСТОР MRF 1550</v>
          </cell>
        </row>
        <row r="2271">
          <cell r="C2271" t="str">
            <v>МОСТ ДИОДНЫЙ КЦ405А</v>
          </cell>
        </row>
        <row r="2272">
          <cell r="C2272" t="str">
            <v>МОСТ ДИОДНЫЙ КЦ405Е</v>
          </cell>
        </row>
        <row r="2273">
          <cell r="C2273" t="str">
            <v>СВЕТОДИОД АЛ-307</v>
          </cell>
        </row>
        <row r="2274">
          <cell r="C2274" t="str">
            <v>СВЕТОДИОД ПЛАНАРНЫЙ KR2012S</v>
          </cell>
        </row>
        <row r="2275">
          <cell r="C2275" t="str">
            <v>РАДИОДЕТАЛИ СУММОЙ</v>
          </cell>
        </row>
        <row r="2276">
          <cell r="C2276" t="str">
            <v>КОМЛЕКТ 274</v>
          </cell>
        </row>
        <row r="2277">
          <cell r="C2277" t="str">
            <v>РАЗЪЕМ DB-9F</v>
          </cell>
        </row>
        <row r="2278">
          <cell r="C2278" t="str">
            <v>РАЗЪЕМ DB-9M</v>
          </cell>
        </row>
        <row r="2279">
          <cell r="C2279" t="str">
            <v>РАЗЪЕМ DB-25F С КОРПУСОМ</v>
          </cell>
        </row>
        <row r="2280">
          <cell r="C2280" t="str">
            <v>РАЗЪЕМ DB-9F С КОРПУСОМ</v>
          </cell>
        </row>
        <row r="2281">
          <cell r="C2281" t="str">
            <v>РАЗЪЕМ DB-9M С КОРПУСОМ</v>
          </cell>
        </row>
        <row r="2282">
          <cell r="C2282" t="str">
            <v>ВАРИСТОР FNR-10K 681</v>
          </cell>
        </row>
        <row r="2283">
          <cell r="C2283" t="str">
            <v>ВЫХОДНОЙ МОДУЛЬ М57735</v>
          </cell>
        </row>
        <row r="2284">
          <cell r="C2284" t="str">
            <v>ВЫХОДНОЙ МОДУЛЬ RF0314</v>
          </cell>
        </row>
        <row r="2285">
          <cell r="C2285" t="str">
            <v>ЗАЗЕМЛЕНИЕ ПЕРЕНОСНОЕ ВЛ-10</v>
          </cell>
        </row>
        <row r="2286">
          <cell r="C2286" t="str">
            <v>ЗАЗЕМЛЕНИЕ ПЕРЕНОСНОЕ ЗПЛ-110В4-1/1-25У ВЛ-110</v>
          </cell>
        </row>
        <row r="2287">
          <cell r="C2287" t="str">
            <v>ЗАЗЕМЛЕНИЕ ПЕРЕНОСНОЕ ЗПЛ-1П1-5/5-16У ВЛ-0.4</v>
          </cell>
        </row>
        <row r="2288">
          <cell r="C2288" t="str">
            <v>ЗАЗЕМЛЕНИЕ ПЕРЕНОСНОЕ ВЛ-35</v>
          </cell>
        </row>
        <row r="2289">
          <cell r="C2289" t="str">
            <v>ЗАЗЕМЛЕНИЕ ПЕРЕНОСНОЕ ЗПП-110В4-3/1-25У РУ-110</v>
          </cell>
        </row>
        <row r="2290">
          <cell r="C2290" t="str">
            <v>ЗАЗЕМЛЕНИЕ ПЕРЕНОСНОЕ ЗПП-15В2-3/1-25У РУ-10</v>
          </cell>
        </row>
        <row r="2291">
          <cell r="C2291" t="str">
            <v>ЗАЗЕМЛЕНИЕ ПЕРЕНОСНОЕ ЗПП-1В7-3/3-16У РУ-0.4</v>
          </cell>
        </row>
        <row r="2292">
          <cell r="C2292" t="str">
            <v>ЗАЗЕМЛЕНИЕ ПЕРЕНОСНОЕ РУ-220</v>
          </cell>
        </row>
        <row r="2293">
          <cell r="C2293" t="str">
            <v>ЗАЗЕМЛЕНИЕ ПЕРЕНОСНОЕ РУ-35</v>
          </cell>
        </row>
        <row r="2294">
          <cell r="C2294" t="str">
            <v>ЗАЗЕМЛЕНИЕ ПЕРЕНОСНОЕ ВЛ-0,4</v>
          </cell>
        </row>
        <row r="2295">
          <cell r="C2295" t="str">
            <v>ЗАЗЕМЛЕНИЕ ПЕРЕНОСНОЕ ЗПЛ-1 СИП</v>
          </cell>
        </row>
        <row r="2296">
          <cell r="C2296" t="str">
            <v>ПЛАСТИНА ЗАЗЕМЛЕНИЯ</v>
          </cell>
        </row>
        <row r="2297">
          <cell r="C2297" t="str">
            <v>БАЛЛОНЧИК ГАЗОВЫЙ</v>
          </cell>
        </row>
        <row r="2298">
          <cell r="C2298" t="str">
            <v>БОТЫ ДИЭЛЕКТРИЧЕСКИЕ</v>
          </cell>
        </row>
        <row r="2299">
          <cell r="C2299" t="str">
            <v>КАСКА ЗАЩИТНАЯ С ТРИКОТ.ПОДШЛЕМН.</v>
          </cell>
        </row>
        <row r="2300">
          <cell r="C2300" t="str">
            <v>КОВРИК ДИЭЛЕКТРИЧЕСКИЙ</v>
          </cell>
        </row>
        <row r="2301">
          <cell r="C2301" t="str">
            <v>КОНУС СИГНАЛЬНЫЙ</v>
          </cell>
        </row>
        <row r="2302">
          <cell r="C2302" t="str">
            <v>ЛЕНТА СИГН.ОГРАДИТЕЛЬНАЯ</v>
          </cell>
        </row>
        <row r="2303">
          <cell r="C2303" t="str">
            <v>МАСКА СВАРЩИКА</v>
          </cell>
        </row>
        <row r="2304">
          <cell r="C2304" t="str">
            <v>НАУШНИКИ ОТ ШУМА</v>
          </cell>
        </row>
        <row r="2305">
          <cell r="C2305" t="str">
            <v>ОЧКИ ЗАЩИТНЫЕ</v>
          </cell>
        </row>
        <row r="2306">
          <cell r="C2306" t="str">
            <v>ОЧКИ СВАРЩИКА</v>
          </cell>
        </row>
        <row r="2307">
          <cell r="C2307" t="str">
            <v>ПЕРЧАТКИ ДИЭЛЕКТРИЧЕСКИЕ</v>
          </cell>
        </row>
        <row r="2308">
          <cell r="C2308" t="str">
            <v>ПЕРЧАТКИ РЕЗИНОВЫЕ ХОЗ.</v>
          </cell>
        </row>
        <row r="2309">
          <cell r="C2309" t="str">
            <v>ПОЯС МОНТЕРА ПМ-НМ</v>
          </cell>
        </row>
        <row r="2310">
          <cell r="C2310" t="str">
            <v>РЕСПИРАТОР ЛЕПЕСТОК</v>
          </cell>
        </row>
        <row r="2311">
          <cell r="C2311" t="str">
            <v>РЕСПИРАТОР РУ-60М-А</v>
          </cell>
        </row>
        <row r="2312">
          <cell r="C2312" t="str">
            <v>РЕСПИРАТОР У2К</v>
          </cell>
        </row>
        <row r="2313">
          <cell r="C2313" t="str">
            <v>СТЕКЛО НА ЩИТОК СВАРЩИКА</v>
          </cell>
        </row>
        <row r="2314">
          <cell r="C2314" t="str">
            <v>КОНЕЦ АЛЕКСАНДРОВА</v>
          </cell>
        </row>
        <row r="2315">
          <cell r="C2315" t="str">
            <v>ПЕРЧАТКИ РЕЗИНОВЫЕ ХИМ. СТОЙКИЕ</v>
          </cell>
        </row>
        <row r="2316">
          <cell r="C2316" t="str">
            <v>ПРОТИВОСКОЛЬЗЯЩИЕ НАКЛАДКИ НА ОБУВЬ</v>
          </cell>
        </row>
        <row r="2317">
          <cell r="C2317" t="str">
            <v>ФАРТУК ПРОРЕЗИНЕНЫЙ</v>
          </cell>
        </row>
        <row r="2318">
          <cell r="C2318" t="str">
            <v>ОТПУГИВАТЕЛЬ СОБАК "ДАЙЗЕР-2"</v>
          </cell>
        </row>
        <row r="2319">
          <cell r="C2319" t="str">
            <v>ЗАЗЕМЛЕНИЕ ПЕРЕНОСНОЕ (НАБРОС НА ПРОВОДА) ЗНЛ-10</v>
          </cell>
        </row>
        <row r="2320">
          <cell r="C2320" t="str">
            <v>СИГНАЛИЗАТОР НАПРЯЖЕНИЯ</v>
          </cell>
        </row>
        <row r="2321">
          <cell r="C2321" t="str">
            <v>ШУМОПОГЛОТИТЕЛИ БЕРУШИ</v>
          </cell>
        </row>
        <row r="2322">
          <cell r="C2322" t="str">
            <v>РЕСПИРАТОР ПРОТИВОАЭРОЗОЛЬНЫЙ ЗМ 9312</v>
          </cell>
        </row>
        <row r="2323">
          <cell r="C2323" t="str">
            <v>НАБРОС УНП-10</v>
          </cell>
        </row>
        <row r="2324">
          <cell r="C2324" t="str">
            <v>КАСКА ЗАЩИТНАЯ С ВАТНЫМ ПОДШЛЕМН.</v>
          </cell>
        </row>
        <row r="2325">
          <cell r="C2325" t="str">
            <v>КОВРИК ПРОРЕЗИНЕНЫЙ</v>
          </cell>
        </row>
        <row r="2326">
          <cell r="C2326" t="str">
            <v>ПЕРЧАТКИ РАБОЧИЕ</v>
          </cell>
        </row>
        <row r="2327">
          <cell r="C2327" t="str">
            <v>Щиток электросварщика</v>
          </cell>
        </row>
        <row r="2328">
          <cell r="C2328" t="str">
            <v>РЕРАСПИРАТОР МНОГОСЛОЙНЫЙ</v>
          </cell>
        </row>
        <row r="2329">
          <cell r="C2329" t="str">
            <v>РЕРАСПИРАТОР МНОГОСЛОЙНЫЙ С КЛАПАНОМ</v>
          </cell>
        </row>
        <row r="2330">
          <cell r="C2330" t="str">
            <v>СТРОП С МАЛЫМ И БОЛЬШИМ КАРАБИНАМИ</v>
          </cell>
        </row>
        <row r="2331">
          <cell r="C2331" t="str">
            <v>ПЕРЧАТКИ ЛАТЕКСНЫЕ</v>
          </cell>
        </row>
        <row r="2332">
          <cell r="C2332" t="str">
            <v>ПОЯС МОНТЕРА ЛЯМОЧНЫЙ ПП-Л</v>
          </cell>
        </row>
        <row r="2333">
          <cell r="C2333" t="str">
            <v>ПОЯС МОНТЕРА</v>
          </cell>
        </row>
        <row r="2334">
          <cell r="C2334" t="str">
            <v>ПЕРЧАТКИ ХАЙКРОН</v>
          </cell>
        </row>
        <row r="2335">
          <cell r="C2335" t="str">
            <v>ПЕРЧАТКИ ОБРЕЗИНЕННЫЕ МАСЛОБЕНЗОСТОЙКИЕ</v>
          </cell>
        </row>
        <row r="2336">
          <cell r="C2336" t="str">
            <v>РЕМЕНЬ БЕЗОПАСНОСТИ</v>
          </cell>
        </row>
        <row r="2337">
          <cell r="C2337" t="str">
            <v>СИГНАЛИЗАТОР СКРЫТОЙ ПРОВОДКИ</v>
          </cell>
        </row>
        <row r="2338">
          <cell r="C2338" t="str">
            <v>УСТРОЙСТВО ПОИСКА ПОВРЕЖДЕНИЙ УПП-10</v>
          </cell>
        </row>
        <row r="2339">
          <cell r="C2339" t="str">
            <v>МАСКА ПРОТИВОПЫЛЕВАЯ КОНИЧЕСКАЯ, ПОЛИПРОПИЛЕН ПЛ160, БЕЛАЯ</v>
          </cell>
        </row>
        <row r="2340">
          <cell r="C2340" t="str">
            <v>ЩИТОК ЗАЩИТНЫЙ ЛИЦЕВОЙ</v>
          </cell>
        </row>
        <row r="2341">
          <cell r="C2341" t="str">
            <v>РЕМЕНЬ БЕЗОПАСНОСТИ ИНЕРЦИОННЫЙ</v>
          </cell>
        </row>
        <row r="2342">
          <cell r="C2342" t="str">
            <v>ПРИВЯЗЬ СТРАХОВОЧНАЯ ТИТАН-2Р С ПОЯСОМ</v>
          </cell>
        </row>
        <row r="2343">
          <cell r="C2343" t="str">
            <v>ЗНАК ВЛЕЗАТЬ ЗДЕСЬ</v>
          </cell>
        </row>
        <row r="2344">
          <cell r="C2344" t="str">
            <v>ЗНАК ВНИМАНИЕ ШУНТ</v>
          </cell>
        </row>
        <row r="2345">
          <cell r="C2345" t="str">
            <v>ЗНАК ДВЕРЬ ЭВАК.ВЫХОДА</v>
          </cell>
        </row>
        <row r="2346">
          <cell r="C2346" t="str">
            <v>ЗНАК ДОРОЖНЫЙ</v>
          </cell>
        </row>
        <row r="2347">
          <cell r="C2347" t="str">
            <v>ЗНАК НАПРЯЖЕНИЯ ТРЕУГОЛЬНЫЙ</v>
          </cell>
        </row>
        <row r="2348">
          <cell r="C2348" t="str">
            <v>ЗНАК ЗАЗЕМЛЕНО</v>
          </cell>
        </row>
        <row r="2349">
          <cell r="C2349" t="str">
            <v>ЗНАК ЗАПРЕЩ.ПОЛЬЗОВ.ОТКР.ОГНЕМ</v>
          </cell>
        </row>
        <row r="2350">
          <cell r="C2350" t="str">
            <v>ЗНАК ИСПЫТ.ОПАСНО ДЛЯ ЖИЗНИ</v>
          </cell>
        </row>
        <row r="2351">
          <cell r="C2351" t="str">
            <v>ЗНАК МЕСТО ДЛЯ КУРЕНИЯ</v>
          </cell>
        </row>
        <row r="2352">
          <cell r="C2352" t="str">
            <v>ЗНАК НАПРАВЛЕНИЕ ЭВАКУАЦИИ</v>
          </cell>
        </row>
        <row r="2353">
          <cell r="C2353" t="str">
            <v>ЗНАК НЕ ВКЛЮЧАТЬ РАБ.НА ЛИНИИ</v>
          </cell>
        </row>
        <row r="2354">
          <cell r="C2354" t="str">
            <v>ЗНАК НЕ ВКЛЮЧАТЬ РАБОТАЮТ ЛЮДИ</v>
          </cell>
        </row>
        <row r="2355">
          <cell r="C2355" t="str">
            <v>ЗНАК НЕ ВЛЕЗАЙ УБЬЕТ</v>
          </cell>
        </row>
        <row r="2356">
          <cell r="C2356" t="str">
            <v>ЗНАК НЕ КУРИТЬ</v>
          </cell>
        </row>
        <row r="2357">
          <cell r="C2357" t="str">
            <v>ЗНАК РАБОТАТЬ ЗДЕСЬ</v>
          </cell>
        </row>
        <row r="2358">
          <cell r="C2358" t="str">
            <v>ЗНАК РАБОТАТЬ ЗДЕСЬ ДЛЯ КОНТР</v>
          </cell>
        </row>
        <row r="2359">
          <cell r="C2359" t="str">
            <v>ЗНАК СТОЙ НАПРЯЖЕНИЕ</v>
          </cell>
        </row>
        <row r="2360">
          <cell r="C2360" t="str">
            <v>ЗНАК УКАЗАТ.ПОЖ.ГИДРАНТА</v>
          </cell>
        </row>
        <row r="2361">
          <cell r="C2361" t="str">
            <v>ЗНАК ЭВАКУАЦИЯ ВНИЗ ПО ЛЕСТНИЦЕ</v>
          </cell>
        </row>
        <row r="2362">
          <cell r="C2362" t="str">
            <v>ЗНАК ПЛАКАТ ПО ТБ</v>
          </cell>
        </row>
        <row r="2363">
          <cell r="C2363" t="str">
            <v>ЗНАК АВАРИЙНОЙ ОСТАНОВКИ</v>
          </cell>
        </row>
        <row r="2364">
          <cell r="C2364" t="str">
            <v>ЗНАК ПЛАН ЭВАКУАЦИИ</v>
          </cell>
        </row>
        <row r="2365">
          <cell r="C2365" t="str">
            <v>ЗНАК ДОРОЖНЫЙ ВЪЕЗД ЗАПРЕЩЕН</v>
          </cell>
        </row>
        <row r="2366">
          <cell r="C2366" t="str">
            <v>ЗНАК ДОРОЖНЫЙ ДВИЖЕНИЕ ЗАПРЕЩЕНО</v>
          </cell>
        </row>
        <row r="2367">
          <cell r="C2367" t="str">
            <v>ЗНАК ДОРОЖНЫЙ ОБЪЕЗД СЛЕВА</v>
          </cell>
        </row>
        <row r="2368">
          <cell r="C2368" t="str">
            <v>ЗНАК ДОРОЖНЫЙ ОБЪЕЗД СПРАВА</v>
          </cell>
        </row>
        <row r="2369">
          <cell r="C2369" t="str">
            <v>ЗНАК ДВИГАТЕЛЬ НЕ ПУСКАТЬ-РАБОТАЮТ ЛЮДИ!</v>
          </cell>
        </row>
        <row r="2370">
          <cell r="C2370" t="str">
            <v>ЗНАК НЕ ТРОГАТЬ - ПОД АВТОМОБИЛЕМ РАБОТАЮТ ЛЮДИ!</v>
          </cell>
        </row>
        <row r="2371">
          <cell r="C2371" t="str">
            <v>ПОСТЕР ПО ТБ ЛАМИНИРОВАНЫЙ</v>
          </cell>
        </row>
        <row r="2372">
          <cell r="C2372" t="str">
            <v>ПОСТЕР ПО ТБ НЕ ЛАМИНИРОВАНЫЙ</v>
          </cell>
        </row>
        <row r="2373">
          <cell r="C2373" t="str">
            <v>ЗНАК КОРПУС ММО ПОД НАПРЯЖЕНИЕМ!</v>
          </cell>
        </row>
        <row r="2374">
          <cell r="C2374" t="str">
            <v>КОГТИ МОНТЕРСКИЕ  КМ-1</v>
          </cell>
        </row>
        <row r="2375">
          <cell r="C2375" t="str">
            <v>КОГТИ МОНТЕРСКИЕ  КМ-2</v>
          </cell>
        </row>
        <row r="2376">
          <cell r="C2376" t="str">
            <v>ШИПЫ НА КОГТИ</v>
          </cell>
        </row>
        <row r="2377">
          <cell r="C2377" t="str">
            <v>РЕМЕНЬ ДЛЯ КОГТЕЙ</v>
          </cell>
        </row>
        <row r="2378">
          <cell r="C2378" t="str">
            <v>ЛАЗЫ МОНТЕРСКИЕ  АМ-3-У УНИВЕРСАЛЬНЫЕ</v>
          </cell>
        </row>
        <row r="2379">
          <cell r="C2379" t="str">
            <v>АЛКОМЕТР</v>
          </cell>
        </row>
        <row r="2380">
          <cell r="C2380" t="str">
            <v>АНАЛЬГИН</v>
          </cell>
        </row>
        <row r="2381">
          <cell r="C2381" t="str">
            <v>АПТЕЧКА</v>
          </cell>
        </row>
        <row r="2382">
          <cell r="C2382" t="str">
            <v>БИНТ СТЕРИЛЬНЫЙ</v>
          </cell>
        </row>
        <row r="2383">
          <cell r="C2383" t="str">
            <v>ВАЛИДОЛ</v>
          </cell>
        </row>
        <row r="2384">
          <cell r="C2384" t="str">
            <v>ВАТА СТЕРИЛЬНАЯ</v>
          </cell>
        </row>
        <row r="2385">
          <cell r="C2385" t="str">
            <v>ЖГУТ ЭСМАРХА</v>
          </cell>
        </row>
        <row r="2386">
          <cell r="C2386" t="str">
            <v>РАСТВОР ЙОДА СПИРТОВЫЙ 5%</v>
          </cell>
        </row>
        <row r="2387">
          <cell r="C2387" t="str">
            <v>КАЛИЯ ПЕРМАНГАНАТ</v>
          </cell>
        </row>
        <row r="2388">
          <cell r="C2388" t="str">
            <v>КИСЛОТА БОРНАЯ</v>
          </cell>
        </row>
        <row r="2389">
          <cell r="C2389" t="str">
            <v>ЛЕЙКОПЛАСТЫРЬ</v>
          </cell>
        </row>
        <row r="2390">
          <cell r="C2390" t="str">
            <v>МУНДШТУК К АЛКОМЕТРУ</v>
          </cell>
        </row>
        <row r="2391">
          <cell r="C2391" t="str">
            <v>ПАКЕТ ПЕРЕВЯЗОЧНЫЙ СТЕРИЛЬ.</v>
          </cell>
        </row>
        <row r="2392">
          <cell r="C2392" t="str">
            <v>ТОНОМЕТР</v>
          </cell>
        </row>
        <row r="2393">
          <cell r="C2393" t="str">
            <v>БИНТ СТЕРИЛЬНЫЙ 7Х14</v>
          </cell>
        </row>
        <row r="2394">
          <cell r="C2394" t="str">
            <v>СПИРТ НАШАТЫРНЫЙ</v>
          </cell>
        </row>
        <row r="2395">
          <cell r="C2395" t="str">
            <v>КОРВАЛОЛ</v>
          </cell>
        </row>
        <row r="2396">
          <cell r="C2396" t="str">
            <v>ШПРИЦ 20 КУБ.СМ.</v>
          </cell>
        </row>
        <row r="2397">
          <cell r="C2397" t="str">
            <v>МЕЗИМ ФОРТЕ №20</v>
          </cell>
        </row>
        <row r="2398">
          <cell r="C2398" t="str">
            <v>ТЕМПАЛГИН №20</v>
          </cell>
        </row>
        <row r="2399">
          <cell r="C2399" t="str">
            <v>ВАТА СТЕРИЛЬНАЯ 50,0</v>
          </cell>
        </row>
        <row r="2400">
          <cell r="C2400" t="str">
            <v>БИНТ 5Х10 СТЕРИЛЬНЫЙ</v>
          </cell>
        </row>
        <row r="2401">
          <cell r="C2401" t="str">
            <v>ДОКТОР МОМ ПАСТИЛКИ №20</v>
          </cell>
        </row>
        <row r="2402">
          <cell r="C2402" t="str">
            <v>РЕННИ №24</v>
          </cell>
        </row>
        <row r="2403">
          <cell r="C2403" t="str">
            <v>ПЕРЕКИСЬ ВОДОРОДА 3% 40,0 С КАПЕЛЬНИЦЕЙ</v>
          </cell>
        </row>
        <row r="2404">
          <cell r="C2404" t="str">
            <v>ВАЛИДОЛ 0,06 №10</v>
          </cell>
        </row>
        <row r="2405">
          <cell r="C2405" t="str">
            <v>ЦИТРАМОН П №10</v>
          </cell>
        </row>
        <row r="2406">
          <cell r="C2406" t="str">
            <v>ФУРАЗОЛИДОН 0,05 №10</v>
          </cell>
        </row>
        <row r="2407">
          <cell r="C2407" t="str">
            <v>ЙОД 5% - 20мл</v>
          </cell>
        </row>
        <row r="2408">
          <cell r="C2408" t="str">
            <v>МАРЛЯ МЕДИЦИНСКАЯ</v>
          </cell>
        </row>
        <row r="2409">
          <cell r="C2409" t="str">
            <v>АЦЕТИЛСАЛИЦИЛОВАЯ КИСЛОТА 0,5 №10</v>
          </cell>
        </row>
        <row r="2410">
          <cell r="C2410" t="str">
            <v>НИТРОГЛИЦЕРИН 0,5МГ №40</v>
          </cell>
        </row>
        <row r="2411">
          <cell r="C2411" t="str">
            <v>ВАЛЕРИАНЫ №10</v>
          </cell>
        </row>
        <row r="2412">
          <cell r="C2412" t="str">
            <v>КОРДИАМИН 25% 2мл №10</v>
          </cell>
        </row>
        <row r="2413">
          <cell r="C2413" t="str">
            <v>ЛЕВОМЕКОЛЬ МАЗЬ 40г</v>
          </cell>
        </row>
        <row r="2414">
          <cell r="C2414" t="str">
            <v>ЛЕВОМИЦЕТИН 0,25 №10</v>
          </cell>
        </row>
        <row r="2415">
          <cell r="C2415" t="str">
            <v>ПАРАЦЕТАМОЛ 0,5 №10</v>
          </cell>
        </row>
        <row r="2416">
          <cell r="C2416" t="str">
            <v>ПАПАЗОЛ №10</v>
          </cell>
        </row>
        <row r="2417">
          <cell r="C2417" t="str">
            <v>ПЕНТАЛГИН П №10</v>
          </cell>
        </row>
        <row r="2418">
          <cell r="C2418" t="str">
            <v>СУПРАСТИН 25мг  №20</v>
          </cell>
        </row>
        <row r="2419">
          <cell r="C2419" t="str">
            <v>АСКОФЕН П 0,5 №10</v>
          </cell>
        </row>
        <row r="2420">
          <cell r="C2420" t="str">
            <v>АНДИПАЛ №10</v>
          </cell>
        </row>
        <row r="2421">
          <cell r="C2421" t="str">
            <v>АНТИГРИППИН №10</v>
          </cell>
        </row>
        <row r="2422">
          <cell r="C2422" t="str">
            <v>БРОМГЕКСИН 8мг №25</v>
          </cell>
        </row>
        <row r="2423">
          <cell r="C2423" t="str">
            <v>УГОЛЬ АКТИВИРОВАННЫЙ №10</v>
          </cell>
        </row>
        <row r="2424">
          <cell r="C2424" t="str">
            <v>ФЕСТАЛ №20</v>
          </cell>
        </row>
        <row r="2425">
          <cell r="C2425" t="str">
            <v>НО-ШПА 40мл №100</v>
          </cell>
        </row>
        <row r="2426">
          <cell r="C2426" t="str">
            <v>МАЗЬ ВИШНЕВСКОГО</v>
          </cell>
        </row>
        <row r="2427">
          <cell r="C2427" t="str">
            <v>ОКСОЛИНОВАЯ МАЗЬ 0,25% 10гр</v>
          </cell>
        </row>
        <row r="2428">
          <cell r="C2428" t="str">
            <v>НАФАЗАЛИН (НАФТИЗИН) 0,05% 10мл капл.</v>
          </cell>
        </row>
        <row r="2429">
          <cell r="C2429" t="str">
            <v>ЛЕЙКОПЛАСТЫРЬ БАКТЕРИЦИДНЫЙ</v>
          </cell>
        </row>
        <row r="2430">
          <cell r="C2430" t="str">
            <v>МАСКА ХИРУРГА</v>
          </cell>
        </row>
        <row r="2431">
          <cell r="C2431" t="str">
            <v>СЕПТАКСИН 1л</v>
          </cell>
        </row>
        <row r="2432">
          <cell r="C2432" t="str">
            <v>ВОДОСПИРТ 90%</v>
          </cell>
        </row>
        <row r="2433">
          <cell r="C2433" t="str">
            <v>ШПАТЕЛЬ МЕДИЦИНСКИЙ</v>
          </cell>
        </row>
        <row r="2434">
          <cell r="C2434" t="str">
            <v>ВАТА НЕСТЕРИЛЬНАЯ 50Г</v>
          </cell>
        </row>
        <row r="2435">
          <cell r="C2435" t="str">
            <v>ПЕРЕКИСЬ ВОДОРОДА 3% 40,0 мл</v>
          </cell>
        </row>
        <row r="2436">
          <cell r="C2436" t="str">
            <v>БУМАГА ТУАЛЕТ.ОБЫЧНАЯ</v>
          </cell>
        </row>
        <row r="2437">
          <cell r="C2437" t="str">
            <v>БУМАГА ТУАЛЕТНАЯ MINI-TORK PLUS</v>
          </cell>
        </row>
        <row r="2438">
          <cell r="C2438" t="str">
            <v>ИЗВЕСТЬ ХЛОРНАЯ</v>
          </cell>
        </row>
        <row r="2439">
          <cell r="C2439" t="str">
            <v>МЫЛО ЖИДКОЕ</v>
          </cell>
        </row>
        <row r="2440">
          <cell r="C2440" t="str">
            <v>МЫЛО ТУАЛЕТНОЕ ШТ</v>
          </cell>
        </row>
        <row r="2441">
          <cell r="C2441" t="str">
            <v>МЫЛО ХОЗЯЙСТВЕННОЕ ШТ</v>
          </cell>
        </row>
        <row r="2442">
          <cell r="C2442" t="str">
            <v>ОСВЕЖИТЕЛЬ ВОЗДУХА</v>
          </cell>
        </row>
        <row r="2443">
          <cell r="C2443" t="str">
            <v>ОТБЕЛИВАТЕЛЬ БЕЛИЗНА</v>
          </cell>
        </row>
        <row r="2444">
          <cell r="C2444" t="str">
            <v>ПОЛИРОЛЬ МЕБЕЛЬНАЯ</v>
          </cell>
        </row>
        <row r="2445">
          <cell r="C2445" t="str">
            <v>ПОЛОТЕНЦЕ ВЫТЯЖНОЕ</v>
          </cell>
        </row>
        <row r="2446">
          <cell r="C2446" t="str">
            <v>ПОРОШОК СТИРАЛЬНЫЙ ШТ</v>
          </cell>
        </row>
        <row r="2447">
          <cell r="C2447" t="str">
            <v>ПРОКЛАДКА УНИТАЗА БУМ</v>
          </cell>
        </row>
        <row r="2448">
          <cell r="C2448" t="str">
            <v>СРЕДСТВО МОЮЩЕЕ ДЛЯ СТЕКОЛ</v>
          </cell>
        </row>
        <row r="2449">
          <cell r="C2449" t="str">
            <v>СРЕДСТВО МОЮЩЕЕ ДЛЯ ПОСУДЫ</v>
          </cell>
        </row>
        <row r="2450">
          <cell r="C2450" t="str">
            <v>СРЕДСТВО МОЮЩЕЕ УНИВЕРСАЛЬНОЕ</v>
          </cell>
        </row>
        <row r="2451">
          <cell r="C2451" t="str">
            <v>СРЕДСТВО ЧИСТЯЩЕЕ ДЛЯ ТУАЛЕТА</v>
          </cell>
        </row>
        <row r="2452">
          <cell r="C2452" t="str">
            <v>СРЕДСТВО ЧИСТЯЩЕЕ КОМЕТ</v>
          </cell>
        </row>
        <row r="2453">
          <cell r="C2453" t="str">
            <v>СРЕДСТВО ЧИСТЯЩЕЕ ПОРОШОК</v>
          </cell>
        </row>
        <row r="2454">
          <cell r="C2454" t="str">
            <v>СРЕДСТВО ЧИСТЯЩЕЕ ДЛЯ ТУАЛЕТА ГЕЛЬ</v>
          </cell>
        </row>
        <row r="2455">
          <cell r="C2455" t="str">
            <v>ПОРОШОК КОЛГОН ШТ</v>
          </cell>
        </row>
        <row r="2456">
          <cell r="C2456" t="str">
            <v>ОТБЕЛИВАТЕЛЬ ACE</v>
          </cell>
        </row>
        <row r="2457">
          <cell r="C2457" t="str">
            <v>СРЕДСТВО ЧИСТ.ВАНИШ</v>
          </cell>
        </row>
        <row r="2458">
          <cell r="C2458" t="str">
            <v>ПОЛИРОЛЬ МЕБЕЛЬНАЯ БЕЗ РАСПЫЛИТЕЛЯ</v>
          </cell>
        </row>
        <row r="2459">
          <cell r="C2459" t="str">
            <v>ПОРОШОК СТИРАЛЬНЫЙ АВТОМАТ</v>
          </cell>
        </row>
        <row r="2460">
          <cell r="C2460" t="str">
            <v>ТЕРМОС ДЛЯ ВОДЫ</v>
          </cell>
        </row>
        <row r="2461">
          <cell r="C2461" t="str">
            <v>ОТРАВА ОТ ГРЫЗУНОВ</v>
          </cell>
        </row>
        <row r="2462">
          <cell r="C2462" t="str">
            <v>ИЗВЕЩАТЕЛЬ ОПТИКО-ЭЛЕКТРОННЫЙ</v>
          </cell>
        </row>
        <row r="2463">
          <cell r="C2463" t="str">
            <v>УПРАВЛЯЮЩАЯ ПРОГРАММА АОК</v>
          </cell>
        </row>
        <row r="2464">
          <cell r="C2464" t="str">
            <v>CD ПО ТЕХНИКЕ БЕЗОПАСТНОСТИ</v>
          </cell>
        </row>
        <row r="2465">
          <cell r="C2465" t="str">
            <v>ЩИТ ПОЖАРНЫЙ</v>
          </cell>
        </row>
        <row r="2466">
          <cell r="C2466" t="str">
            <v>ПИПЕТКА</v>
          </cell>
        </row>
        <row r="2467">
          <cell r="C2467" t="str">
            <v>БРЮКИ ВАТНЫЕ</v>
          </cell>
        </row>
        <row r="2468">
          <cell r="C2468" t="str">
            <v>ВАЛЕНКИ</v>
          </cell>
        </row>
        <row r="2469">
          <cell r="C2469" t="str">
            <v>ВАЛЕНКИ ОБРЕЗИНЕННЫЕ</v>
          </cell>
        </row>
        <row r="2470">
          <cell r="C2470" t="str">
            <v>ЖИЛЕТ СИГНАЛЬНЫЙ ГАБАРИТ</v>
          </cell>
        </row>
        <row r="2471">
          <cell r="C2471" t="str">
            <v>КОСТЮМ АККУМУЛЯТОРЩИКА</v>
          </cell>
        </row>
        <row r="2472">
          <cell r="C2472" t="str">
            <v>КОСТЮМ ДЛЯ ЗАЩИТЫ ОТ ВЕТРА И ВЛАГИ (БАРГУЗИН)</v>
          </cell>
        </row>
        <row r="2473">
          <cell r="C2473" t="str">
            <v>КОСТЮМ ВИСКОЗНО-ЛАВСАНОВЫЙ</v>
          </cell>
        </row>
        <row r="2474">
          <cell r="C2474" t="str">
            <v>КОСТЮМ МАСЛОСТОЙКИЙ</v>
          </cell>
        </row>
        <row r="2475">
          <cell r="C2475" t="str">
            <v>КОСТЮМ СВАРЩИКА</v>
          </cell>
        </row>
        <row r="2476">
          <cell r="C2476" t="str">
            <v>КОСТЮМ Х/Б ЛЕТНИЙ</v>
          </cell>
        </row>
        <row r="2477">
          <cell r="C2477" t="str">
            <v>КУРТКА КОНТРОЛЕРА УТЕПЛ</v>
          </cell>
        </row>
        <row r="2478">
          <cell r="C2478" t="str">
            <v>КУРТКА УТЕПЛЕННАЯ</v>
          </cell>
        </row>
        <row r="2479">
          <cell r="C2479" t="str">
            <v>ПЕРЧАТКИ Х/Б ТРИКОТАЖНЫЕ</v>
          </cell>
        </row>
        <row r="2480">
          <cell r="C2480" t="str">
            <v>ПЛАЩ ПРОРЕЗИНЕННЫЙ</v>
          </cell>
        </row>
        <row r="2481">
          <cell r="C2481" t="str">
            <v>РУКАВИЦЫ БРЕЗЕНТОВЫЕ</v>
          </cell>
        </row>
        <row r="2482">
          <cell r="C2482" t="str">
            <v>РУКАВИЦЫ УТЕПЛЕННЫЕ</v>
          </cell>
        </row>
        <row r="2483">
          <cell r="C2483" t="str">
            <v>САПОГИ КИРЗОВЫЕ</v>
          </cell>
        </row>
        <row r="2484">
          <cell r="C2484" t="str">
            <v>САПОГИ РЕЗИНОВЫЕ ЖЕНСКИЕ</v>
          </cell>
        </row>
        <row r="2485">
          <cell r="C2485" t="str">
            <v>САПОГИ РЕЗИНОВЫЕ МУЖСКИЕ</v>
          </cell>
        </row>
        <row r="2486">
          <cell r="C2486" t="str">
            <v>ХАЛАТ Х/Б</v>
          </cell>
        </row>
        <row r="2487">
          <cell r="C2487" t="str">
            <v>БОТИНКИ ЮФТЕВЫЕ</v>
          </cell>
        </row>
        <row r="2488">
          <cell r="C2488" t="str">
            <v>КОСТЮМ ДЖИНСОВЫЙ</v>
          </cell>
        </row>
        <row r="2489">
          <cell r="C2489" t="str">
            <v>ПОДШЛЕМНИК</v>
          </cell>
        </row>
        <row r="2490">
          <cell r="C2490" t="str">
            <v>ПЕРЧАТКИ СПИЛКОВЫЕ</v>
          </cell>
        </row>
        <row r="2491">
          <cell r="C2491" t="str">
            <v>КУРТКА Х/Б</v>
          </cell>
        </row>
        <row r="2492">
          <cell r="C2492" t="str">
            <v>БРЮКИ Х/Б</v>
          </cell>
        </row>
        <row r="2493">
          <cell r="C2493" t="str">
            <v>САПОГИ КИРЗОВЫЕ ТОРЖОК</v>
          </cell>
        </row>
        <row r="2494">
          <cell r="C2494" t="str">
            <v>БОТИНКИ "ШТОРМ"</v>
          </cell>
        </row>
        <row r="2495">
          <cell r="C2495" t="str">
            <v>КОСТЮМ РАБОЧИЙ Х/Б</v>
          </cell>
        </row>
        <row r="2496">
          <cell r="C2496" t="str">
            <v>ПЕРЧАТКИ РЕЗИНОТКАНЕВЫЕ МАСЛОБЕНЗОСТОЙКИЕ</v>
          </cell>
        </row>
        <row r="2497">
          <cell r="C2497" t="str">
            <v>КОСТЮМ УТЕПЛЕННЫЙ МУЖСКОЙ (МОНБЛАН-ЛЮКС)</v>
          </cell>
        </row>
        <row r="2498">
          <cell r="C2498" t="str">
            <v>ГАЙКА ПОЖАРНАЯ ГМ-50</v>
          </cell>
        </row>
        <row r="2499">
          <cell r="C2499" t="str">
            <v>ГАЙКА ПОЖАРНАЯ ГР-50</v>
          </cell>
        </row>
        <row r="2500">
          <cell r="C2500" t="str">
            <v>ГОЛОВКА ЦАПКОВАЯ ГЦ-50</v>
          </cell>
        </row>
        <row r="2501">
          <cell r="C2501" t="str">
            <v>ИЗВЕЩАТЕЛЬ ДЫМОВОЙ ИП-212-41М</v>
          </cell>
        </row>
        <row r="2502">
          <cell r="C2502" t="str">
            <v>КРАН ПОЖАРНЫЙ ЧУГУННЫЙ ПРЯМОЙ ДЦ-50 15 КЧ 11 Р</v>
          </cell>
        </row>
        <row r="2503">
          <cell r="C2503" t="str">
            <v>ОГНЕТУШИТЕЛЬ ОУ-5</v>
          </cell>
        </row>
        <row r="2504">
          <cell r="C2504" t="str">
            <v>ОГНЕТУШИТЕЛЬ ОП-8</v>
          </cell>
        </row>
        <row r="2505">
          <cell r="C2505" t="str">
            <v>ОГНЕТУШИТЕЛЬ ОП-2</v>
          </cell>
        </row>
        <row r="2506">
          <cell r="C2506" t="str">
            <v>ОГНЕТУШИТЕЛЬ ОП-4</v>
          </cell>
        </row>
        <row r="2507">
          <cell r="C2507" t="str">
            <v>ОГНЕТУШИТЕЛЬ ОУ-2</v>
          </cell>
        </row>
        <row r="2508">
          <cell r="C2508" t="str">
            <v>ОГНЕТУШИТЕЛЬ ОУ-3</v>
          </cell>
        </row>
        <row r="2509">
          <cell r="C2509" t="str">
            <v>РУКАВ Д. 50 ПОЖАРНЫЙ</v>
          </cell>
        </row>
        <row r="2510">
          <cell r="C2510" t="str">
            <v>СОСТАВ ОГНЕЗАЩИТНЫЙ ВАНН-1</v>
          </cell>
        </row>
        <row r="2511">
          <cell r="C2511" t="str">
            <v>СТВОЛ ПОЖАРНЫЙ</v>
          </cell>
        </row>
        <row r="2512">
          <cell r="C2512" t="str">
            <v>МОДУЛЬ МПП ТУНГУС-6 ПОТОЛОЧНОГО ТИПА С ЭЛЕКТРОПУСКОМ</v>
          </cell>
        </row>
        <row r="2513">
          <cell r="C2513" t="str">
            <v>РАСТРУБ НА ОГНЕТУШИТЕЛЬ ОУ</v>
          </cell>
        </row>
        <row r="2514">
          <cell r="C2514" t="str">
            <v>РАСТРУБ НА ОГНЕТУШИТЕЛЬ ОП</v>
          </cell>
        </row>
        <row r="2515">
          <cell r="C2515" t="str">
            <v>ГИДРАНТ ПОЖАРНЫЙ</v>
          </cell>
        </row>
        <row r="2516">
          <cell r="C2516" t="str">
            <v>ПОДСТАВКА К ПОЖАРНОМУ ГИДРАНТУ</v>
          </cell>
        </row>
        <row r="2517">
          <cell r="C2517" t="str">
            <v>СОСТАВ ОГНЕЗАЩИТНЫЙ ЩИТ-1</v>
          </cell>
        </row>
        <row r="2518">
          <cell r="C2518" t="str">
            <v>РУКАВ ПОЖАРНЫЙ d=51 В КОМПЛЕКТЕ С 2 ГР-50 (НЕ ПРОРЕЗИНЕННЫЙ)</v>
          </cell>
        </row>
        <row r="2519">
          <cell r="C2519" t="str">
            <v>КОЛЬЦА К ПОЖАРНОМУ ГИДРАНТУ КЦ 15-9-3</v>
          </cell>
        </row>
        <row r="2520">
          <cell r="C2520" t="str">
            <v>КРЫШКА К КОЛЬЦУ КЦП 1-15-2</v>
          </cell>
        </row>
        <row r="2521">
          <cell r="C2521" t="str">
            <v>ШКАФ ПОЖАРНЫЙ ШПК-315Н</v>
          </cell>
        </row>
        <row r="2522">
          <cell r="C2522" t="str">
            <v>ШКАФ ДЛЯ ХРАНЕНИЯ ОГНЕТУШИТЕЛЯ</v>
          </cell>
        </row>
        <row r="2523">
          <cell r="C2523" t="str">
            <v>СОСТАВ ОГНЕЗАЩИТНЫЙ</v>
          </cell>
        </row>
        <row r="2524">
          <cell r="C2524" t="str">
            <v>БАГОР ПОЖАРНЫЙ</v>
          </cell>
        </row>
        <row r="2525">
          <cell r="C2525" t="str">
            <v>ТОПОР ПОЖАРНЫЙ</v>
          </cell>
        </row>
        <row r="2526">
          <cell r="C2526" t="str">
            <v>ВЕДРО ПОЖАРНОЕ КОНУСНОЕ</v>
          </cell>
        </row>
        <row r="2527">
          <cell r="C2527" t="str">
            <v>ОГНЕТУШИТЕЛЬ ЛЕСНОЙ РЛО-М</v>
          </cell>
        </row>
        <row r="2528">
          <cell r="C2528" t="str">
            <v>ИНДИКАТОР MS-48M ТЕСТОР</v>
          </cell>
        </row>
        <row r="2529">
          <cell r="C2529" t="str">
            <v>ИНДИКАТОР ИН-91 1-ПОЛ.</v>
          </cell>
        </row>
        <row r="2530">
          <cell r="C2530" t="str">
            <v>УКАЗАТЕЛЬ В/Н 35-110КВ ЭКИВОЛЬТА 35-110К</v>
          </cell>
        </row>
        <row r="2531">
          <cell r="C2531" t="str">
            <v>УКАЗАТЕЛЬ В/Н 6-10КВ ЭКИВОЛЬТА 6-10ФК</v>
          </cell>
        </row>
        <row r="2532">
          <cell r="C2532" t="str">
            <v>УКАЗАТЕЛЬ В/Н 6-10КВ ЭКИВОЛЬТА-20К</v>
          </cell>
        </row>
        <row r="2533">
          <cell r="C2533" t="str">
            <v>УКАЗАТЕЛЬ УНВЛ-0.4</v>
          </cell>
        </row>
        <row r="2534">
          <cell r="C2534" t="str">
            <v>УКАЗАТЕЛЬ УННУ-40-1000 2-ПОЛ.</v>
          </cell>
        </row>
        <row r="2535">
          <cell r="C2535" t="str">
            <v>УКАЗАТЕЛЬ УНО 1-ПОЛ.</v>
          </cell>
        </row>
        <row r="2536">
          <cell r="C2536" t="str">
            <v>УСТРОЙСТВО УПУВН-1</v>
          </cell>
        </row>
        <row r="2537">
          <cell r="C2537" t="str">
            <v>ИНДИКАТОР НАПРЯЖЕНИЯ ПИН-90</v>
          </cell>
        </row>
        <row r="2538">
          <cell r="C2538" t="str">
            <v>ИНДИКАТОР НАПРЯЖЕНИЯ 70-250V, 140мм</v>
          </cell>
        </row>
        <row r="2539">
          <cell r="C2539" t="str">
            <v>указатель низкого напряжения для ВЛ УНК-04 (Л)</v>
          </cell>
        </row>
        <row r="2540">
          <cell r="C2540" t="str">
            <v>УКАЗАТЕЛЬ НИЗКОГО НАПРЯЖЕНИЯ (2-пол.) ПИН-90</v>
          </cell>
        </row>
        <row r="2541">
          <cell r="C2541" t="str">
            <v>УСТРОЙСТВО ПРОВЕРКИ УКАЗАТЕЛЕЙ НАПРЯЖЕНИЯ</v>
          </cell>
        </row>
        <row r="2542">
          <cell r="C2542" t="str">
            <v>УСТРОЙСТВО ПРОВЕРКИ УКАЗАТЕЛЕЙ НАПРЯЖЕНИЯ УПУН-2001</v>
          </cell>
        </row>
        <row r="2543">
          <cell r="C2543" t="str">
            <v>ИНДИКАТОР ТЕСТОР MS-48m</v>
          </cell>
        </row>
        <row r="2544">
          <cell r="C2544" t="str">
            <v>ТЕСТЕР НАПРЯЖЕНИЯ STAYER</v>
          </cell>
        </row>
        <row r="2545">
          <cell r="C2545" t="str">
            <v>Устройство УПТН</v>
          </cell>
        </row>
        <row r="2546">
          <cell r="C2546" t="str">
            <v>Устройство УПТТ</v>
          </cell>
        </row>
        <row r="2547">
          <cell r="C2547" t="str">
            <v>ПРИБОР ЛИФП</v>
          </cell>
        </row>
        <row r="2548">
          <cell r="C2548" t="str">
            <v>УКАЗАТЕЛЬ НИЗКОГО НАПРЯЖЕНИЯ УНН-1</v>
          </cell>
        </row>
        <row r="2549">
          <cell r="C2549" t="str">
            <v>УКАЗАТЕЛЬ ВЫСОКОГО НАПРЯЖЕНИЯ УВНК-10Б 6-10 кВ</v>
          </cell>
        </row>
        <row r="2550">
          <cell r="C2550" t="str">
            <v>УКАЗАТЕЛЬ ВЫСОКОГО НАПРЯЖЕНИЯ УВНК-10Б 35-220 кВ</v>
          </cell>
        </row>
        <row r="2551">
          <cell r="C2551" t="str">
            <v>УКАЗАТЕЛЬ ВЫСОКОГО НАПРЯЖЕНИЯ УВН-110Д</v>
          </cell>
        </row>
        <row r="2552">
          <cell r="C2552" t="str">
            <v>ШТАНГА ШО-10</v>
          </cell>
        </row>
        <row r="2553">
          <cell r="C2553" t="str">
            <v>ШТАНГА ШО-110</v>
          </cell>
        </row>
        <row r="2554">
          <cell r="C2554" t="str">
            <v>ШТАНГА ШЗП-10</v>
          </cell>
        </row>
        <row r="2555">
          <cell r="C2555" t="str">
            <v>ШТАНГА ШЗП-35</v>
          </cell>
        </row>
        <row r="2556">
          <cell r="C2556" t="str">
            <v>ШТАНГА ШЗП-110</v>
          </cell>
        </row>
        <row r="2557">
          <cell r="C2557" t="str">
            <v>ШТАНГА ШЗ-110</v>
          </cell>
        </row>
        <row r="2558">
          <cell r="C2558" t="str">
            <v>ШТАНГА ШЗ-35</v>
          </cell>
        </row>
        <row r="2559">
          <cell r="C2559" t="str">
            <v>ШТАНГА ШО-15</v>
          </cell>
        </row>
        <row r="2560">
          <cell r="C2560" t="str">
            <v>ШТАНГА Е115Ш ДЛЯ ИЗМЕРЕНИЯ СИЛЫ ТОКА НА ВЛ</v>
          </cell>
        </row>
        <row r="2561">
          <cell r="C2561" t="str">
            <v>ШТАНГА ШОУ-10</v>
          </cell>
        </row>
        <row r="2562">
          <cell r="C2562" t="str">
            <v>БЛАНК А4 Л/УЧЕТА (КАДРЫ)</v>
          </cell>
        </row>
        <row r="2563">
          <cell r="C2563" t="str">
            <v>БЛАНК АКТ АТТЕСТ.СРЕД.УЧЕТА</v>
          </cell>
        </row>
        <row r="2564">
          <cell r="C2564" t="str">
            <v>БЛАНК АКТ ДЕМОНТАЖА ПЛОМБ</v>
          </cell>
        </row>
        <row r="2565">
          <cell r="C2565" t="str">
            <v>БЛАНК АКТ НА СПИС.ПО ИСП.ПЛОМБАМ</v>
          </cell>
        </row>
        <row r="2566">
          <cell r="C2566" t="str">
            <v>БЛАНК АКТ О НАРУШЕНИИ ППЭЭ</v>
          </cell>
        </row>
        <row r="2567">
          <cell r="C2567" t="str">
            <v>БЛАНК АКТ ТЕХНИЧЕСКОГО ОБСЛЕДОВАНИЯ</v>
          </cell>
        </row>
        <row r="2568">
          <cell r="C2568" t="str">
            <v>БЛАНК АКТ ПРИЕМ-ПЕР.ОС</v>
          </cell>
        </row>
        <row r="2569">
          <cell r="C2569" t="str">
            <v>БЛАНК АКТ СНЯТИЯ ПОКАЗ.ЭЛ/СЧ</v>
          </cell>
        </row>
        <row r="2570">
          <cell r="C2570" t="str">
            <v>БЛАНК АКТ СПИС.МАТЕР.</v>
          </cell>
        </row>
        <row r="2571">
          <cell r="C2571" t="str">
            <v>БЛАНК ВЕДОМОСТЬ НА РАЗНЫЕ УДЕРЖАНИЯ</v>
          </cell>
        </row>
        <row r="2572">
          <cell r="C2572" t="str">
            <v>БЛАНК ВЕДОМОСТЬ РАЗДАТОЧНАЯ</v>
          </cell>
        </row>
        <row r="2573">
          <cell r="C2573" t="str">
            <v>БЛАНК ДОВЕРЕННОСТЬ</v>
          </cell>
        </row>
        <row r="2574">
          <cell r="C2574" t="str">
            <v>БЛАНК ДОГОВОР</v>
          </cell>
        </row>
        <row r="2575">
          <cell r="C2575" t="str">
            <v>БЛАНК КАРТ.СКЛ.УЧЕТА</v>
          </cell>
        </row>
        <row r="2576">
          <cell r="C2576" t="str">
            <v>БЛАНК КОМАНДИР.УДОСТОВЕРЕНИЕ</v>
          </cell>
        </row>
        <row r="2577">
          <cell r="C2577" t="str">
            <v>БЛАНК НАКЛ.НА ВНУТ.ПЕРЕМ.МАТЕРИАЛОВ</v>
          </cell>
        </row>
        <row r="2578">
          <cell r="C2578" t="str">
            <v>БЛАНК НАКЛ.ТОВ-ТРАНСПОРТНАЯ</v>
          </cell>
        </row>
        <row r="2579">
          <cell r="C2579" t="str">
            <v>БЛАНК НАРЯД РАСПОРЯЖЕНИЕ</v>
          </cell>
        </row>
        <row r="2580">
          <cell r="C2580" t="str">
            <v>БЛАНК НАРЯД ДЛЯ КОНТРОЛЕРОВ</v>
          </cell>
        </row>
        <row r="2581">
          <cell r="C2581" t="str">
            <v>БЛАНК НАРЯД-ДОП.НА ПР-ВО РАБОТ В Э/У А4</v>
          </cell>
        </row>
        <row r="2582">
          <cell r="C2582" t="str">
            <v>БЛАНК ОБМЕН.КАРТА СЧЕТЧИКА</v>
          </cell>
        </row>
        <row r="2583">
          <cell r="C2583" t="str">
            <v>БЛАНК ОБЪЕМ ЭЛ/ПОТРЕБЛЕНИЯ</v>
          </cell>
        </row>
        <row r="2584">
          <cell r="C2584" t="str">
            <v>БЛАНК ОТМЕНИТЕЛЬНЫЕ УСЛОВИЯ</v>
          </cell>
        </row>
        <row r="2585">
          <cell r="C2585" t="str">
            <v>БЛАНК ОТЧЕТ ПО ИСП.ПЛОМБ</v>
          </cell>
        </row>
        <row r="2586">
          <cell r="C2586" t="str">
            <v>БЛАНК ПРЕДПИСАНИЕ</v>
          </cell>
        </row>
        <row r="2587">
          <cell r="C2587" t="str">
            <v>БЛАНК ПРИЛ.К Л/СЧЕТУ</v>
          </cell>
        </row>
        <row r="2588">
          <cell r="C2588" t="str">
            <v>БЛАНК ПРИХ.ОРДЕР МАТЕР.</v>
          </cell>
        </row>
        <row r="2589">
          <cell r="C2589" t="str">
            <v>БЛАНК ПРОПУСК НА ВЫВОЗ СО СКЛАДА</v>
          </cell>
        </row>
        <row r="2590">
          <cell r="C2590" t="str">
            <v>БЛАНК ПУТЕВОЙ ЛИСТ А/КРАН</v>
          </cell>
        </row>
        <row r="2591">
          <cell r="C2591" t="str">
            <v>БЛАНК ПУТЕВОЙ ЛИСТ ГРУЗ.А/М</v>
          </cell>
        </row>
        <row r="2592">
          <cell r="C2592" t="str">
            <v>БЛАНК ПУТЕВОЙ ЛИСТ ЛЕГК.А/М</v>
          </cell>
        </row>
        <row r="2593">
          <cell r="C2593" t="str">
            <v>БЛАНК РАСПОР.НА ЗАМЕНУ ЭЛ/СЧ</v>
          </cell>
        </row>
        <row r="2594">
          <cell r="C2594" t="str">
            <v>БЛАНК РЕЕСТР НА ВЫП.УСЛУГ ПО РЕМ.СЧЕТЧ.</v>
          </cell>
        </row>
        <row r="2595">
          <cell r="C2595" t="str">
            <v>БЛАНК ВЕДОМОСТЬ НА ВЫДАЧУ РУКАВИЦ И МЫЛА</v>
          </cell>
        </row>
        <row r="2596">
          <cell r="C2596" t="str">
            <v>БЛАНК ФИРМЕННЫЙ А4</v>
          </cell>
        </row>
        <row r="2597">
          <cell r="C2597" t="str">
            <v>БЛАНК КВАЛИФИКАЦИОННОЕ УДОСТОВЕРЕНИЕ</v>
          </cell>
        </row>
        <row r="2598">
          <cell r="C2598" t="str">
            <v>БЛАНК АНКЕТА МЕНЕДЖЕРА</v>
          </cell>
        </row>
        <row r="2599">
          <cell r="C2599" t="str">
            <v>БЛАНК АНКЕТА СОТРУДНИКА</v>
          </cell>
        </row>
        <row r="2600">
          <cell r="C2600" t="str">
            <v>БЛАНК ВКЛАДЫШ В ТРУД.КНИЖКУ</v>
          </cell>
        </row>
        <row r="2601">
          <cell r="C2601" t="str">
            <v>БЛАНК КВИТАНЦИЯ</v>
          </cell>
        </row>
        <row r="2602">
          <cell r="C2602" t="str">
            <v>БЛАНК ПРИЛ.К ДОГОВОРУ</v>
          </cell>
        </row>
        <row r="2603">
          <cell r="C2603" t="str">
            <v>БЛАНК РАСХОД.КАСС.ОРДЕР</v>
          </cell>
        </row>
        <row r="2604">
          <cell r="C2604" t="str">
            <v>БЛАНК РЕЕСТР УСТАНОВЛЕННЫХ ПЛОМБ</v>
          </cell>
        </row>
        <row r="2605">
          <cell r="C2605" t="str">
            <v>БЛАНК СЕРТИФИКАТ А4</v>
          </cell>
        </row>
        <row r="2606">
          <cell r="C2606" t="str">
            <v>БЛАНК СМЕТА НА РЕМ.ОБЪЕКТА ОС</v>
          </cell>
        </row>
        <row r="2607">
          <cell r="C2607" t="str">
            <v>БЛАНК ТЕХ.ХАРАКТЕР.ЭЛ/ОБОРУД.</v>
          </cell>
        </row>
        <row r="2608">
          <cell r="C2608" t="str">
            <v>БЛАНК ТРУДОВОЙ КНИЖКИ</v>
          </cell>
        </row>
        <row r="2609">
          <cell r="C2609" t="str">
            <v>БЛАНК УРОВ.ОЦЕНОК ПО КРИТЕРИЯМ</v>
          </cell>
        </row>
        <row r="2610">
          <cell r="C2610" t="str">
            <v>БЛАНКИ РАЗНЫЕ СУММОЙ</v>
          </cell>
        </row>
        <row r="2611">
          <cell r="C2611" t="str">
            <v>БЛАНК АКТ ОБСЛЕДОВАНИЯ РАСЧЕТНОГО УЧЕТА</v>
          </cell>
        </row>
        <row r="2612">
          <cell r="C2612" t="str">
            <v>БЛАНК ПУТЕВОЙ ЛИСТ АГП</v>
          </cell>
        </row>
        <row r="2613">
          <cell r="C2613" t="str">
            <v>БЛАНК РЕЕСТР УСТАН. ПЛОМБ НА А/М</v>
          </cell>
        </row>
        <row r="2614">
          <cell r="C2614" t="str">
            <v>БЛАНК ВЕДОМОСТЬ ВЫДАЧИ МАТЕРИАЛОВ СО СКЛАДА</v>
          </cell>
        </row>
        <row r="2615">
          <cell r="C2615" t="str">
            <v>БЛАНК ОБОРОТНО-САЛЬДОВАЯ ВЕДОМОСТЬ</v>
          </cell>
        </row>
        <row r="2616">
          <cell r="C2616" t="str">
            <v>БЛАНК АКТ ПРИЕМКИ И СПИСАНИЯ МАТЕРИАЛОВ</v>
          </cell>
        </row>
        <row r="2617">
          <cell r="C2617" t="str">
            <v>БЛАНК ЛИЧНАЯ КАРТОЧКА</v>
          </cell>
        </row>
        <row r="2618">
          <cell r="C2618" t="str">
            <v>БЛАНК РЕЕСТР ПУТЕВЫХ ЛИСТОВ</v>
          </cell>
        </row>
        <row r="2619">
          <cell r="C2619" t="str">
            <v>БЛАНК ВЕДОМОСТЬ АНАЛИТИЧЕСКОГО УЧЕТА</v>
          </cell>
        </row>
        <row r="2620">
          <cell r="C2620" t="str">
            <v>БЛАНК А4 ГАЗЕТНАЯ 1-СТОРОННИЙ Ч/Б</v>
          </cell>
        </row>
        <row r="2621">
          <cell r="C2621" t="str">
            <v>БЛАНК А4 ГАЗЕТНАЯ 2-СТОРОННИЙ Ч/Б</v>
          </cell>
        </row>
        <row r="2622">
          <cell r="C2622" t="str">
            <v>БЛАНК А4 ГАЗЕТНАЯ 2-СТОРОННИЙ ЦВЕТ.</v>
          </cell>
        </row>
        <row r="2623">
          <cell r="C2623" t="str">
            <v>БЛАНК А4 БЕЛАЯ 1-СТОРОННИЙ Ч/Б</v>
          </cell>
        </row>
        <row r="2624">
          <cell r="C2624" t="str">
            <v>БЛАНК А4 БЕЛАЯ 2-СТОРОННИЙ Ч/Б</v>
          </cell>
        </row>
        <row r="2625">
          <cell r="C2625" t="str">
            <v>БЛАНК А4 БЕЛАЯ 1-СТОРОННИЙ ЦВЕТ.</v>
          </cell>
        </row>
        <row r="2626">
          <cell r="C2626" t="str">
            <v>БЛАНК А4 БЕЛАЯ 2-СТОРОННИЙ ЦВЕТ. В 2-Х ЭКЗ. (АКТ ХИЩЕНИЯ)</v>
          </cell>
        </row>
        <row r="2627">
          <cell r="C2627" t="str">
            <v>БЛАНК А4 ВАТМАН 1-СТОРОННИЙ ЦВЕТ.</v>
          </cell>
        </row>
        <row r="2628">
          <cell r="C2628" t="str">
            <v>БЛАНК А5 ВАТМАН 2-СТОРОННИЙ Ч/Б</v>
          </cell>
        </row>
        <row r="2629">
          <cell r="C2629" t="str">
            <v>БЛАНК А5 ГАЗЕТНАЯ 1-СТОРОННИЙ Ч/Б</v>
          </cell>
        </row>
        <row r="2630">
          <cell r="C2630" t="str">
            <v>БЛАНК А5 ГАЗЕТНАЯ 2-СТОРОННИЙ Ч/Б</v>
          </cell>
        </row>
        <row r="2631">
          <cell r="C2631" t="str">
            <v>БЛАНК А5 БЕЛАЯ 1-СТОРОННИЙ Ч/Б</v>
          </cell>
        </row>
        <row r="2632">
          <cell r="C2632" t="str">
            <v>БЛАНК А5 БЕЛАЯ 2-СТОРОННИЙ Ч/Б</v>
          </cell>
        </row>
        <row r="2633">
          <cell r="C2633" t="str">
            <v>БЛАНК А6 БЕЛАЯ 1-СТОРОННИЙ Ч/Б</v>
          </cell>
        </row>
        <row r="2634">
          <cell r="C2634" t="str">
            <v>БЛАНК АКТ О НЕ ДОПУСКЕ</v>
          </cell>
        </row>
        <row r="2635">
          <cell r="C2635" t="str">
            <v>БЛАНК НАРЯД С ПРЕДУПРЕЖДЕНИЕМ</v>
          </cell>
        </row>
        <row r="2636">
          <cell r="C2636" t="str">
            <v>БЛАНК ТРЕБОВАНИЕ-НАКЛАДНАЯ</v>
          </cell>
        </row>
        <row r="2637">
          <cell r="C2637" t="str">
            <v>БЛАНК ПРИХОДНЫЙ КАССОВЫЙ ОРДЕР</v>
          </cell>
        </row>
        <row r="2638">
          <cell r="C2638" t="str">
            <v>БЛАНК НАРЯД</v>
          </cell>
        </row>
        <row r="2639">
          <cell r="C2639" t="str">
            <v>БЛАНК АКТ ПРИСОЕДИНЕННОЙ МОЩНОСТИ</v>
          </cell>
        </row>
        <row r="2640">
          <cell r="C2640" t="str">
            <v>БЛАНК АКТ РАЗГРАНИЧЕНИЯ</v>
          </cell>
        </row>
        <row r="2641">
          <cell r="C2641" t="str">
            <v>БЛАНК КАРТОЧКА ИСПОЛЬЗОВАНИЯ АВТОПОКР</v>
          </cell>
        </row>
        <row r="2642">
          <cell r="C2642" t="str">
            <v>БЛАНК НАРЯД ПО ЗАЯВКЕ</v>
          </cell>
        </row>
        <row r="2643">
          <cell r="C2643" t="str">
            <v>БЛАНК АКТ ПРОВЕРКИ РАСЧЕТ.УЧЕТА 3Ф</v>
          </cell>
        </row>
        <row r="2644">
          <cell r="C2644" t="str">
            <v>БЛАНК АКТ СПИСАНИЯ ПЛОМБЫ</v>
          </cell>
        </row>
        <row r="2645">
          <cell r="C2645" t="str">
            <v>БЛАНК АКТ О ВЫПОЛНЕНИИ ТЕХН.ТРЕБОВАНИЙ</v>
          </cell>
        </row>
        <row r="2646">
          <cell r="C2646" t="str">
            <v>БЛАНК АКТ ПРОВЕРКИ И АТТЕСТАЦИИ 1Ф</v>
          </cell>
        </row>
        <row r="2647">
          <cell r="C2647" t="str">
            <v>БЛАНК АКТ О НЕПОПАДАНИИ</v>
          </cell>
        </row>
        <row r="2648">
          <cell r="C2648" t="str">
            <v>СПРАВКА МАСТЕРА СЕТЕВОГО УЧАСТКА</v>
          </cell>
        </row>
        <row r="2649">
          <cell r="C2649" t="str">
            <v>БЛАНК ЗАЯВЛЕНИЕ ДЛЯ ФИЗИЧЕСКИХ ЛИЦ</v>
          </cell>
        </row>
        <row r="2650">
          <cell r="C2650" t="str">
            <v>БЛАНК АКТ ПРОВЕРКИ И АТТЕСТАЦИИ ФИЗ ЛИЦ 3-Ф</v>
          </cell>
        </row>
        <row r="2651">
          <cell r="C2651" t="str">
            <v>БЛАНК ЛИСТОК ОСМОТРА ОПОР</v>
          </cell>
        </row>
        <row r="2652">
          <cell r="C2652" t="str">
            <v>БУМАГА ДЛЯ ПЛОТТЕРА А2 (420ММ*175М) 80ГР.</v>
          </cell>
        </row>
        <row r="2653">
          <cell r="C2653" t="str">
            <v>БУМАГА ДЛЯ ПЛОТТЕРА А0(841ММ*175М) 80ГР.</v>
          </cell>
        </row>
        <row r="2654">
          <cell r="C2654" t="str">
            <v>БУМАГА 210 ПЕРФОРИРОВАННАЯ ЛИСТЫ</v>
          </cell>
        </row>
        <row r="2655">
          <cell r="C2655" t="str">
            <v>БУМАГА 210 РОЛИК ГАЗЕТА</v>
          </cell>
        </row>
        <row r="2656">
          <cell r="C2656" t="str">
            <v>БУМАГА 420 ПЕРФ.ЛИСТЫ</v>
          </cell>
        </row>
        <row r="2657">
          <cell r="C2657" t="str">
            <v>БУМАГА 420 РОЛИК ПЕРФ</v>
          </cell>
        </row>
        <row r="2658">
          <cell r="C2658" t="str">
            <v>БУМАГА ДЛЯ ФАКСА</v>
          </cell>
        </row>
        <row r="2659">
          <cell r="C2659" t="str">
            <v>БУМАГА А3 КСЕРОКС</v>
          </cell>
        </row>
        <row r="2660">
          <cell r="C2660" t="str">
            <v>БУМАГА А4 КСЕРОКС</v>
          </cell>
        </row>
        <row r="2661">
          <cell r="C2661" t="str">
            <v>БУМАГА А4 ПИСЧАЯ БЕЛАЯ</v>
          </cell>
        </row>
        <row r="2662">
          <cell r="C2662" t="str">
            <v>БУМАГА А4 КСЕРОКС ПЛОТНОСТЬ 160Г/М2</v>
          </cell>
        </row>
        <row r="2663">
          <cell r="C2663" t="str">
            <v>БУМАГА ВАТМАН</v>
          </cell>
        </row>
        <row r="2664">
          <cell r="C2664" t="str">
            <v>БУМАГА  ДЛЯ ЗАМЕТОК</v>
          </cell>
        </row>
        <row r="2665">
          <cell r="C2665" t="str">
            <v>БУМАГА КАЛЬКА РУЛОН</v>
          </cell>
        </row>
        <row r="2666">
          <cell r="C2666" t="str">
            <v>БУМАГА КОПИРОВАЛЬНАЯ</v>
          </cell>
        </row>
        <row r="2667">
          <cell r="C2667" t="str">
            <v>БУМАГА МИЛЛИМЕТ.РУЛОН</v>
          </cell>
        </row>
        <row r="2668">
          <cell r="C2668" t="str">
            <v>БУМАГА ДЛЯ ПЛОТТЕРА А1(620ММ*175М) 80 ГР</v>
          </cell>
        </row>
        <row r="2669">
          <cell r="C2669" t="str">
            <v>БУМАГА ДЛЯ КОПИРА А1 841Х594 80Г/М2 (250 ЛИСТОВ)</v>
          </cell>
        </row>
        <row r="2670">
          <cell r="C2670" t="str">
            <v>БУМАГА ФЛИПП</v>
          </cell>
        </row>
        <row r="2671">
          <cell r="C2671" t="str">
            <v>ЖУРНАЛ ОПЕРАТИВНЫЙ</v>
          </cell>
        </row>
        <row r="2672">
          <cell r="C2672" t="str">
            <v>ЖУРНАЛ ВЫДАЧИ ПУТЕВЫХ ЛИСТОВ</v>
          </cell>
        </row>
        <row r="2673">
          <cell r="C2673" t="str">
            <v>ЖУРНАЛ РЕГИСТРАЦИОННЫЙ</v>
          </cell>
        </row>
        <row r="2674">
          <cell r="C2674" t="str">
            <v>ЖУРНАЛ УЧЕТА ИНСТРУКТАЖЕЙ</v>
          </cell>
        </row>
        <row r="2675">
          <cell r="C2675" t="str">
            <v>ЖУРНАЛ УЧЕТА РАБОТ ПО НАР.И РАСПОРЯЖ.</v>
          </cell>
        </row>
        <row r="2676">
          <cell r="C2676" t="str">
            <v>ЖУРНАЛ  РАБОЧИЙ</v>
          </cell>
        </row>
        <row r="2677">
          <cell r="C2677" t="str">
            <v>ЖУРНАЛ  РАБОЧИЙ В ТВЁРДОМ ПЕРЕПЛЁТЕ</v>
          </cell>
        </row>
        <row r="2678">
          <cell r="C2678" t="str">
            <v>КНИГА КАНЦЕЛЯРСКАЯ</v>
          </cell>
        </row>
        <row r="2679">
          <cell r="C2679" t="str">
            <v>КНИГА КАСС.АППАРАТА В КОМПЛ.</v>
          </cell>
        </row>
        <row r="2680">
          <cell r="C2680" t="str">
            <v>ЖУРНАЛ ВХОДЯЩЕЙ КОРРЕСПОНДЕНЦИИ</v>
          </cell>
        </row>
        <row r="2681">
          <cell r="C2681" t="str">
            <v>ЖУРНАЛ УЧЕТА ПОЖ.ТРЕНИРОВОК</v>
          </cell>
        </row>
        <row r="2682">
          <cell r="C2682" t="str">
            <v>ЖУРНАЛЫ, КНИГИ СУММОЙ</v>
          </cell>
        </row>
        <row r="2683">
          <cell r="C2683" t="str">
            <v>ЖУРНАЛ А4 БЕЛАЯ 100 Л.</v>
          </cell>
        </row>
        <row r="2684">
          <cell r="C2684" t="str">
            <v>ЖУРНАЛ А4 ГАЗЕТНАЯ 100 Л.</v>
          </cell>
        </row>
        <row r="2685">
          <cell r="C2685" t="str">
            <v>ЖУРНАЛ А4 БЕЛАЯ 200 Л.</v>
          </cell>
        </row>
        <row r="2686">
          <cell r="C2686" t="str">
            <v>ЖУРНАЛ А4 ГАЗЕТНАЯ 200 Л.</v>
          </cell>
        </row>
        <row r="2687">
          <cell r="C2687" t="str">
            <v>ЖУРНАЛ А5 БЕЛАЯ 100 Л.</v>
          </cell>
        </row>
        <row r="2688">
          <cell r="C2688" t="str">
            <v>ЖУРНАЛ А5 ГАЗЕТНАЯ 100 Л.</v>
          </cell>
        </row>
        <row r="2689">
          <cell r="C2689" t="str">
            <v>ЖУРНАЛ А5 БЕЛАЯ 200 Л.</v>
          </cell>
        </row>
        <row r="2690">
          <cell r="C2690" t="str">
            <v>АЛЬБОМ СТРАНЫ AES</v>
          </cell>
        </row>
        <row r="2691">
          <cell r="C2691" t="str">
            <v>БУКЛЕТ ПЕРВЫЙ ШАГ</v>
          </cell>
        </row>
        <row r="2692">
          <cell r="C2692" t="str">
            <v>КНИГА ВОСТОЧНЫЙ КАЗАХСТАН</v>
          </cell>
        </row>
        <row r="2693">
          <cell r="C2693" t="str">
            <v>КНИГА ДУША И ПАМЯТЬ</v>
          </cell>
        </row>
        <row r="2694">
          <cell r="C2694" t="str">
            <v>ЖУРНАЛ "ЭНЕРГИЯ ВОСТОКА"</v>
          </cell>
        </row>
        <row r="2695">
          <cell r="C2695" t="str">
            <v>ЖУРНАЛ РЕГИСТРАЦИИ ВЫЯВЛЕНИЙ ОНС</v>
          </cell>
        </row>
        <row r="2696">
          <cell r="C2696" t="str">
            <v>ЖУРНАЛ ПРОРАБОТКИ ПРИКАЗОВ</v>
          </cell>
        </row>
        <row r="2697">
          <cell r="C2697" t="str">
            <v>ЖУРНАЛ "ЭНЕРГИЯ"</v>
          </cell>
        </row>
        <row r="2698">
          <cell r="C2698" t="str">
            <v>КНИГА БРОШЮРА</v>
          </cell>
        </row>
        <row r="2699">
          <cell r="C2699" t="str">
            <v>СБОРНИК ЕТКС</v>
          </cell>
        </row>
        <row r="2700">
          <cell r="C2700" t="str">
            <v>КНИГА ЗАКОНЫ ЭФФЕКТ.УПРАВ.ОГАРЕВ</v>
          </cell>
        </row>
        <row r="2701">
          <cell r="C2701" t="str">
            <v>КНИГА ИСТИННЫЙ ПРОФЕСС-М МАЙСТЕР</v>
          </cell>
        </row>
        <row r="2702">
          <cell r="C2702" t="str">
            <v>КНИГА МЕНЕДЖМЕНТ ВЕСНИН</v>
          </cell>
        </row>
        <row r="2703">
          <cell r="C2703" t="str">
            <v>КНИГА МЕНЕДЖМЕНТ,ТЕСТЫ,ЗАДАЧИ</v>
          </cell>
        </row>
        <row r="2704">
          <cell r="C2704" t="str">
            <v>КНИГА МИСТИКА ЛИДЕРСТВА КЕТС</v>
          </cell>
        </row>
        <row r="2705">
          <cell r="C2705" t="str">
            <v>КНИГА ОБСЛ.И РЕМ.ПРОМ.И БЫТ.МАКАРОВ</v>
          </cell>
        </row>
        <row r="2706">
          <cell r="C2706" t="str">
            <v>КНИГА ОТ ХОРОШЕГО К ВЕЛИКОМУ КОЛЛИНЗ</v>
          </cell>
        </row>
        <row r="2707">
          <cell r="C2707" t="str">
            <v>КНИГА ПУТЬ ШЕСТЬ СИГМ ПЭНДИ</v>
          </cell>
        </row>
        <row r="2708">
          <cell r="C2708" t="str">
            <v>КНИГА СН РК СБ.67 ЭЛ/МОНТ.РАБОТЫ</v>
          </cell>
        </row>
        <row r="2709">
          <cell r="C2709" t="str">
            <v>КНИГА СПР.СНАБЖЕНЦА</v>
          </cell>
        </row>
        <row r="2710">
          <cell r="C2710" t="str">
            <v>КНИГА ФИЛЬТРЫ СИММ.СОСТ.И ИХ ПРИМ.В СХ.Р</v>
          </cell>
        </row>
        <row r="2711">
          <cell r="C2711" t="str">
            <v>КНИГА Ч.3 СТАТИЧ.РЕЛЕ ТЕХ.ОБ.РЗА И АВТОМА</v>
          </cell>
        </row>
        <row r="2712">
          <cell r="C2712" t="str">
            <v>КНИГА ШЕСТЬ СИГМ ДЛЯ МЕНЕДЖЕРОВ БРЮ</v>
          </cell>
        </row>
        <row r="2713">
          <cell r="C2713" t="str">
            <v>КНИГА ЭКОНОМИКА И УПР.В ЭНЕРГЕТИКЕ</v>
          </cell>
        </row>
        <row r="2714">
          <cell r="C2714" t="str">
            <v>КНИГА ЭНЦИК.ПО ОТ РОССИЙСКАЯ</v>
          </cell>
        </row>
        <row r="2715">
          <cell r="C2715" t="str">
            <v>КНИГА ППБ ДЛЯ ЭН/ПР РК</v>
          </cell>
        </row>
        <row r="2716">
          <cell r="C2716" t="str">
            <v>КНИГА ПРАВИЛ ТБ ПРИ ЭКСПЛ.ЭЛ/УСТ.</v>
          </cell>
        </row>
        <row r="2717">
          <cell r="C2717" t="str">
            <v>КНИГА ПРАВИЛ УСТР.ЭЛ/УСТАНОВОК</v>
          </cell>
        </row>
        <row r="2718">
          <cell r="C2718" t="str">
            <v>КНИГА ПТЭ ЭЛ/СТ И СЕТЕЙ РК</v>
          </cell>
        </row>
        <row r="2719">
          <cell r="C2719" t="str">
            <v>КНИГА ИНСТР.ПО ОКАЗ.ПМП ПОСТР.ПРИ НС</v>
          </cell>
        </row>
        <row r="2720">
          <cell r="C2720" t="str">
            <v>КНИГА ПРАВ.ОТ НА АВТОТРАНСПОРТЕ</v>
          </cell>
        </row>
        <row r="2721">
          <cell r="C2721" t="str">
            <v>КНИГА ПРАВИЛА БЕЗОПАСНОСТИ С ИНСТРУМЕНТОМ</v>
          </cell>
        </row>
        <row r="2722">
          <cell r="C2722" t="str">
            <v>КНИГА ПРАВИЛА ДОРОЖНОГО ДВИЖ. РК</v>
          </cell>
        </row>
        <row r="2723">
          <cell r="C2723" t="str">
            <v>КНИГА ПРАВИЛА РАБОТЫ С ПЕРСОНАЛОМ</v>
          </cell>
        </row>
        <row r="2724">
          <cell r="C2724" t="str">
            <v>КНИГА БЕЗОП.ТРУДА ПРАВИЛА УСТР.ЭЛ/УСТАНОВОК</v>
          </cell>
        </row>
        <row r="2725">
          <cell r="C2725" t="str">
            <v>КНИГА ИНСТР.ПО ВЕД.РАССЛ.И УЧЕТУ ПОЖАРОВ НА ЭЛ/ОБ.</v>
          </cell>
        </row>
        <row r="2726">
          <cell r="C2726" t="str">
            <v>КНИГА ИНСТР.ПО СПУСКУ ПОСТР.С ОПОРЫ</v>
          </cell>
        </row>
        <row r="2727">
          <cell r="C2727" t="str">
            <v>КНИГА ИНСТР.ПО ТУШ.ПОЖАРОВ</v>
          </cell>
        </row>
        <row r="2728">
          <cell r="C2728" t="str">
            <v>КНИГА КАССОВАЯ</v>
          </cell>
        </row>
        <row r="2729">
          <cell r="C2729" t="str">
            <v>КНИГА КОНТР.КАСС.АППАРАТА</v>
          </cell>
        </row>
        <row r="2730">
          <cell r="C2730" t="str">
            <v>КНИГА МЕЖОТР.ПРАВ.ПО Т/О ПРИ ЭКСПЛ.ЭЛ/УСТАНОВОК</v>
          </cell>
        </row>
        <row r="2731">
          <cell r="C2731" t="str">
            <v>КНИГА ОБЩ.ПОЛ.ПО ПРИМ.СМЕТ.НОРМ И РАСЦ.НА СТРОИТ.РАБОТЫ</v>
          </cell>
        </row>
        <row r="2732">
          <cell r="C2732" t="str">
            <v>КНИГА ОБЪЕМ И НОРМЫ ИСП.ЭЛ/ОБ РД 34.45-51 300-97</v>
          </cell>
        </row>
        <row r="2733">
          <cell r="C2733" t="str">
            <v>КНИГА ОФОРМЛЕНИЕ</v>
          </cell>
        </row>
        <row r="2734">
          <cell r="C2734" t="str">
            <v>КНИГА ПБ ПРИ РАБОТЕ С ИНСТР.И ПРИСП.</v>
          </cell>
        </row>
        <row r="2735">
          <cell r="C2735" t="str">
            <v>КНИГА ППБ В РК ОСНОВ.ТРЕБОВАНИЯ</v>
          </cell>
        </row>
        <row r="2736">
          <cell r="C2736" t="str">
            <v>КНИГА ПРАВ.ПРИМЕН.И ИСП.СРЕДСТВ ЗАЩИТЫ В ЭЛ/УСТ.</v>
          </cell>
        </row>
        <row r="2737">
          <cell r="C2737" t="str">
            <v>КНИГА ПРАВ.УСТР.,БП ЭКСПЛ.СОСУДОВ ПОД ДАВЛЕНИЕМ</v>
          </cell>
        </row>
        <row r="2738">
          <cell r="C2738" t="str">
            <v>КНИГА ПРАВ.УСТР.И БП ЭКСПЛ.ГР/ПОД.КРАНОВ</v>
          </cell>
        </row>
        <row r="2739">
          <cell r="C2739" t="str">
            <v>КНИГА ПРАВИЛ ПО ОХРАНЕ ТРУДА</v>
          </cell>
        </row>
        <row r="2740">
          <cell r="C2740" t="str">
            <v>КНИГА ПРАВИЛ ПРОВЕД.ТРЕНИР.</v>
          </cell>
        </row>
        <row r="2741">
          <cell r="C2741" t="str">
            <v>КНИГА ПТБ ПРИ ЭКСПЛ.ЭЛ/УСТ.</v>
          </cell>
        </row>
        <row r="2742">
          <cell r="C2742" t="str">
            <v>КНИГА ПТЭ НА КАЗ.ЯЗ.</v>
          </cell>
        </row>
        <row r="2743">
          <cell r="C2743" t="str">
            <v>КНИГА ПУЭ Р.4 ПРАВ.УСТР.ЭЛ/УСТАНОВОК</v>
          </cell>
        </row>
        <row r="2744">
          <cell r="C2744" t="str">
            <v>КНИГА СПР.ПО ЭЛ/ТЕХ.И ЭЛ/ОБОРУД. АЛИЕВ</v>
          </cell>
        </row>
        <row r="2745">
          <cell r="C2745" t="str">
            <v>КНИГА СПРАВОЧНИК САДОВОДА</v>
          </cell>
        </row>
        <row r="2746">
          <cell r="C2746" t="str">
            <v>КНИГА ТИП.ИНСТР.ПО СОДЕР.СР-В П/ТУШ.</v>
          </cell>
        </row>
        <row r="2747">
          <cell r="C2747" t="str">
            <v>КНИГА ТИП.ИНСТР.ПО ТЕХ.ОБСЛ.ВОЗД.0.38-20КВ</v>
          </cell>
        </row>
        <row r="2748">
          <cell r="C2748" t="str">
            <v>КНИГА ТО ИЗМ.ТРАНСФОРМАТОРОВ ТОКА И НАПРЯЖЕНИЯ</v>
          </cell>
        </row>
        <row r="2749">
          <cell r="C2749" t="str">
            <v>КНИГА УПРАВЛЕНЧЕСКИЙ УЧЕТ ВОЛКОВА</v>
          </cell>
        </row>
        <row r="2750">
          <cell r="C2750" t="str">
            <v>КНИГА Ч.1 ТИП.ИНСТР.ПО ТЭ ПРОИЗВ.ЗДАНИЙ</v>
          </cell>
        </row>
        <row r="2751">
          <cell r="C2751" t="str">
            <v>КНИГА Ч.2 ТИП.ИНСТР.ПО ТЭ ПРОИЗВ.ЗДАНИЙ</v>
          </cell>
        </row>
        <row r="2752">
          <cell r="C2752" t="str">
            <v>КНИГА Ч.4 ПРИМ.И Т/ОБСЛ.МИКРОПРОЦ.УСТР.НА Э/СТ</v>
          </cell>
        </row>
        <row r="2753">
          <cell r="C2753" t="str">
            <v>НОРМЫ ВРЕМЕНИ И РАСЦЕНКИ НА РЕМОНТ И ТО ВЛЭП 35-750 кВ</v>
          </cell>
        </row>
        <row r="2754">
          <cell r="C2754" t="str">
            <v>КНИГА ЭНЦИКЛОПЕД.ЦВЕТОВОДСТВА</v>
          </cell>
        </row>
        <row r="2755">
          <cell r="C2755" t="str">
            <v>КНИГА ПАМЯТКА ДЛЯ МАШИНИСТА ПОДЪЕМНИКА</v>
          </cell>
        </row>
        <row r="2756">
          <cell r="C2756" t="str">
            <v>КНИГА ПАМЯТКА ДЛЯ РАБОЧИХ ПО БЕЗОПАС. РАБОТЕ ПОДЪЕМНИКА</v>
          </cell>
        </row>
        <row r="2757">
          <cell r="C2757" t="str">
            <v>КНИГА ИНСТР. О МЕРАХ ПБ ПРИ ОГНЕВЫХ РАБОТАХ</v>
          </cell>
        </row>
        <row r="2758">
          <cell r="C2758" t="str">
            <v>КНИГА ПРИКАЗ №234 ОБ УТВЕРЖДЕНИИ ПЕРЕЧНЯ ВРЕДН. ФАКТОРОВ</v>
          </cell>
        </row>
        <row r="2759">
          <cell r="C2759" t="str">
            <v>КНИГА ПРАВ.О ПОРЯДКЕ РАССЛЕД.НС</v>
          </cell>
        </row>
        <row r="2760">
          <cell r="C2760" t="str">
            <v>КНИГА МЕТОД. РАССЛЕДОВ. И УЧЕТА НС</v>
          </cell>
        </row>
        <row r="2761">
          <cell r="C2761" t="str">
            <v>КНИГА ТИП. ИНСТР ПО ПЕРЕКЛЮЧЕНИЯМ</v>
          </cell>
        </row>
        <row r="2762">
          <cell r="C2762" t="str">
            <v>КНИГА ПОБЕДИТЬ В ИГРЕ ЗА ВЛИЯНИЕ</v>
          </cell>
        </row>
        <row r="2763">
          <cell r="C2763" t="str">
            <v>КНИГА ТРУДОВОЙ КОДЕКС РК</v>
          </cell>
        </row>
        <row r="2764">
          <cell r="C2764" t="str">
            <v>УЧЕБНОЕ ПОСОБИЕ ЭФФЕКТИВНАЯ РАБОТА С EXEL 174стр</v>
          </cell>
        </row>
        <row r="2765">
          <cell r="C2765" t="str">
            <v>КНИГА КАК СОСТАВЛЯТЬ ПРЕДЛОЖЕНИЯ…</v>
          </cell>
        </row>
        <row r="2766">
          <cell r="C2766" t="str">
            <v>КНИГА КАК УПРАВЛЯТЬ СОБРАНИЕМИ.</v>
          </cell>
        </row>
        <row r="2767">
          <cell r="C2767" t="str">
            <v>КНИГА ЭФФЕКТИВНАЯ ПРЕЗЕНТАЦИЯ</v>
          </cell>
        </row>
        <row r="2768">
          <cell r="C2768" t="str">
            <v>УЧЕБНОЕ ПОСОБИЕ  POWER POINT</v>
          </cell>
        </row>
        <row r="2769">
          <cell r="C2769" t="str">
            <v>СБОРНИК НОРМАТИВНЫХ ДОКУМЕНТОВ НА 2007</v>
          </cell>
        </row>
        <row r="2770">
          <cell r="C2770" t="str">
            <v>Ч.1,2 СБОРНИК НОРМАТИВНО - ПРАВОВЫХ АКТОВ РК</v>
          </cell>
        </row>
        <row r="2771">
          <cell r="C2771" t="str">
            <v>СПРАВОЧНИК ПО ЭЛ. СЕТЯМ  С 1 ПО 7 ТОМА</v>
          </cell>
        </row>
        <row r="2772">
          <cell r="C2772" t="str">
            <v>ИНСТРУКЦИЯ ПО ОРГАНИЗАЦИИ ТЕХН. ОБСЛУЖ. ОБОРУДОВАНИЯ</v>
          </cell>
        </row>
        <row r="2773">
          <cell r="C2773" t="str">
            <v>РАСЧЕТ К.З. И ВЫБОР ЭЛ/ОБОР.</v>
          </cell>
        </row>
        <row r="2774">
          <cell r="C2774" t="str">
            <v>СПРАВОЧНИК КАБЕЛЬНЫЕ ИЗДЕЛИЯ</v>
          </cell>
        </row>
        <row r="2775">
          <cell r="C2775" t="str">
            <v>СХЕМЫ И ПОДСТАНЦИИ ЭЛЕКТРОСНАБЖЕНИЯ</v>
          </cell>
        </row>
        <row r="2776">
          <cell r="C2776" t="str">
            <v>ИНСТРУКЦИЯ ПО ПРОЕКТИРОВАНИЮ ЕДИНОГО ЕН. ВВОДА</v>
          </cell>
        </row>
        <row r="2777">
          <cell r="C2777" t="str">
            <v>НОРМЫ ТЕХН. ПРОЕКТ-НИЯ ЭЛ. СЕЛЬСКИХ СЕТЕЙ</v>
          </cell>
        </row>
        <row r="2778">
          <cell r="C2778" t="str">
            <v>КНИГА БОЛЬШОЙ ЭКОНОМИЧЕСКИЙ РУССКО-КАЗАХСКИЙ СЛОВАРЬ</v>
          </cell>
        </row>
        <row r="2779">
          <cell r="C2779" t="str">
            <v>НОРМЫ РАСХОДА ИЗДЕЛИЙ И МАТЕРИАЛОВ НА ТЕХНИЧЕСКОЕ ОБСЛУЖИВАН</v>
          </cell>
        </row>
        <row r="2780">
          <cell r="C2780" t="str">
            <v>КНИГА КАЗАХСТАНСКИЙ ПУТЬ.НАЗАРБАЕВ Н.</v>
          </cell>
        </row>
        <row r="2781">
          <cell r="C2781" t="str">
            <v>УЧЕБНОЕ ПОСОБИЕ  ПО НАДЁЖНОСТИ СЭС</v>
          </cell>
        </row>
        <row r="2782">
          <cell r="C2782" t="str">
            <v>УЧЕБНОЕ ПОСОБИЕ  ОПЕРАТОРА ПК EXCEL</v>
          </cell>
        </row>
        <row r="2783">
          <cell r="C2783" t="str">
            <v>УЧЕБНОЕ ПОСОБИЕ  ДЛЯ ДИСПЕТЧЕРОВ ТОМ 1</v>
          </cell>
        </row>
        <row r="2784">
          <cell r="C2784" t="str">
            <v>УЧЕБНОЕ ПОСОБИЕ  ДЛЯ ДИСПЕТЧЕРОВ ТОМ 2</v>
          </cell>
        </row>
        <row r="2785">
          <cell r="C2785" t="str">
            <v>УЧЕБНОЕ ПОСОБИЕ  ДЛЯ ДЕЖУРНЫХ  ПС</v>
          </cell>
        </row>
        <row r="2786">
          <cell r="C2786" t="str">
            <v>УЧЕБНОЕ ПОСОБИЕ ОСНОВЫ ТЕПЛОСНАБЖЕНИЯ</v>
          </cell>
        </row>
        <row r="2787">
          <cell r="C2787" t="str">
            <v>КНИГА АМБАРНАЯ</v>
          </cell>
        </row>
        <row r="2788">
          <cell r="C2788" t="str">
            <v>КНИГА ЕДИНЫЕ ТРЕБОВАНИЯ К КОНСТР. ДОКУМЕНТАЦИИ ВЫПУСК 1</v>
          </cell>
        </row>
        <row r="2789">
          <cell r="C2789" t="str">
            <v>КНИГА СНИП НА СТРОИТЕЛЬСТВЕ,РЕМОНТНОСТРОИТЕЛЬНЫЕ РАБОТЫ И МО</v>
          </cell>
        </row>
        <row r="2790">
          <cell r="C2790" t="str">
            <v>КНИГА ПДД РК</v>
          </cell>
        </row>
        <row r="2791">
          <cell r="C2791" t="str">
            <v>ПРАВИЛА ТБ ПРИ РАБОТЕ НА АВТОКРАНАХ</v>
          </cell>
        </row>
        <row r="2792">
          <cell r="C2792" t="str">
            <v>ПРАВИЛА ТБ ПРИ РАБОТЕ НА ВЫШКАХ</v>
          </cell>
        </row>
        <row r="2793">
          <cell r="C2793" t="str">
            <v>ПРАВИЛА ТБ И ПРОМ.САНИТАРИИ НА АВТОТРАНСПОРТЕ</v>
          </cell>
        </row>
        <row r="2794">
          <cell r="C2794" t="str">
            <v>ПРАВИЛА ЭКСПЛУАТАЦИИ АВТОВЫШЕК</v>
          </cell>
        </row>
        <row r="2795">
          <cell r="C2795" t="str">
            <v>ПРАВИЛА ЭКСПЛУАТАЦИИ ГПМ</v>
          </cell>
        </row>
        <row r="2796">
          <cell r="C2796" t="str">
            <v>НОРМЫ ВРЕМЕНИ НА РЕМОНТ И ТО ВЛЭП 0,38-10 кВ</v>
          </cell>
        </row>
        <row r="2797">
          <cell r="C2797" t="str">
            <v>НОРМЫ ВРЕМЕНИ НА РЕМОНТ И ТО ПОДСТАНЦИЙ 35-500 кВ</v>
          </cell>
        </row>
        <row r="2798">
          <cell r="C2798" t="str">
            <v>УЧЕБНИК "ОСНОВЫ ЭЛЕКТРИЧЕСТВА ДЛЯ РАБОТНИКОВ ЭЛЕКТРИЧЕСКИХ СЕТЕЙ"</v>
          </cell>
        </row>
        <row r="2799">
          <cell r="C2799" t="str">
            <v>ОТКРЫТКА</v>
          </cell>
        </row>
        <row r="2800">
          <cell r="C2800" t="str">
            <v>ГРАМОТА</v>
          </cell>
        </row>
        <row r="2801">
          <cell r="C2801" t="str">
            <v>ПЛАКАТ</v>
          </cell>
        </row>
        <row r="2802">
          <cell r="C2802" t="str">
            <v>ПЛАКАТ по ТБ для населения</v>
          </cell>
        </row>
        <row r="2803">
          <cell r="C2803" t="str">
            <v>ВИЗИТКА 2-СТОРОННЯЯ</v>
          </cell>
        </row>
        <row r="2804">
          <cell r="C2804" t="str">
            <v>ВИЗИТКА 1-СТОРОННЯЯ</v>
          </cell>
        </row>
        <row r="2805">
          <cell r="C2805" t="str">
            <v>Оттяжка В-61</v>
          </cell>
        </row>
        <row r="2806">
          <cell r="C2806" t="str">
            <v>АНТИСТЕПЛЕР</v>
          </cell>
        </row>
        <row r="2807">
          <cell r="C2807" t="str">
            <v>БЛОК БУМАЖНЫЙ Д/ЗАМЕТОК</v>
          </cell>
        </row>
        <row r="2808">
          <cell r="C2808" t="str">
            <v>БЛОКНОТ</v>
          </cell>
        </row>
        <row r="2809">
          <cell r="C2809" t="str">
            <v>БЛОКНОТ А4 СПИРАЛЬ</v>
          </cell>
        </row>
        <row r="2810">
          <cell r="C2810" t="str">
            <v>БЛОКНОТ А5 СПИРАЛЬ</v>
          </cell>
        </row>
        <row r="2811">
          <cell r="C2811" t="str">
            <v>РАПИДОГРАФ 0,5</v>
          </cell>
        </row>
        <row r="2812">
          <cell r="C2812" t="str">
            <v>ВИЗИТНИЦА</v>
          </cell>
        </row>
        <row r="2813">
          <cell r="C2813" t="str">
            <v>ГУБКА ДЛЯ ДОСКИ</v>
          </cell>
        </row>
        <row r="2814">
          <cell r="C2814" t="str">
            <v>ДОСКА МАРКЕРНАЯ</v>
          </cell>
        </row>
        <row r="2815">
          <cell r="C2815" t="str">
            <v>ДОСКА ФЛИПЧАРТ НА ПОДСТАВКЕ</v>
          </cell>
        </row>
        <row r="2816">
          <cell r="C2816" t="str">
            <v>ДЫРОКОЛ</v>
          </cell>
        </row>
        <row r="2817">
          <cell r="C2817" t="str">
            <v>ЕЖЕДНЕВНИК</v>
          </cell>
        </row>
        <row r="2818">
          <cell r="C2818" t="str">
            <v>ЕЖЕДНЕВНИК ДЛЯ РУКОВОДСТВА</v>
          </cell>
        </row>
        <row r="2819">
          <cell r="C2819" t="str">
            <v>ЗАЖИМ КАНЦЕЛЯРСКИЙ 19 ММ</v>
          </cell>
        </row>
        <row r="2820">
          <cell r="C2820" t="str">
            <v>ЗАЖИМ КАНЦЕЛЯРСКИЙ 25 ММ</v>
          </cell>
        </row>
        <row r="2821">
          <cell r="C2821" t="str">
            <v>ЗАЖИМ КАНЦЕЛЯРСКИЙ 32 ММ</v>
          </cell>
        </row>
        <row r="2822">
          <cell r="C2822" t="str">
            <v>ЗАЖИМ КАНЦЕЛЯРСКИЙ 51 ММ</v>
          </cell>
        </row>
        <row r="2823">
          <cell r="C2823" t="str">
            <v>ЗАЖИМ КАНЦЕЛЯРСКИЙ 15 ММ</v>
          </cell>
        </row>
        <row r="2824">
          <cell r="C2824" t="str">
            <v>ЗАЖИМ КАНЦЕЛЯРСКИЙ 41 ММ</v>
          </cell>
        </row>
        <row r="2825">
          <cell r="C2825" t="str">
            <v>ЗАКЛАДКА ЛИПУЧАЯ</v>
          </cell>
        </row>
        <row r="2826">
          <cell r="C2826" t="str">
            <v>КАЛЬКУЛЯТОР БУХГ.</v>
          </cell>
        </row>
        <row r="2827">
          <cell r="C2827" t="str">
            <v>БУМАГА КАЛЬКА РУЛОН</v>
          </cell>
        </row>
        <row r="2828">
          <cell r="C2828" t="str">
            <v>КАЛЬКУЛЯТОР ИНЖЕНЕРНЫЙ</v>
          </cell>
        </row>
        <row r="2829">
          <cell r="C2829" t="str">
            <v>КАРАНДАШ 0.5 ММ АВТОМАТИЧ.</v>
          </cell>
        </row>
        <row r="2830">
          <cell r="C2830" t="str">
            <v>КАРАНДАШ 0.7 ММ АВТОМАТИЧ.</v>
          </cell>
        </row>
        <row r="2831">
          <cell r="C2831" t="str">
            <v>КАРАНДАШ</v>
          </cell>
        </row>
        <row r="2832">
          <cell r="C2832" t="str">
            <v>НАБОР КАРАНДАШЕЙ 12 ЦВЕТОВ</v>
          </cell>
        </row>
        <row r="2833">
          <cell r="C2833" t="str">
            <v>КАРАНДАШ С ЛАСТИКОМ</v>
          </cell>
        </row>
        <row r="2834">
          <cell r="C2834" t="str">
            <v>КИСТЬ КАНЦЕЛЯРСКАЯ 10 ММ ЩЕТИНА</v>
          </cell>
        </row>
        <row r="2835">
          <cell r="C2835" t="str">
            <v>КИСТЬ КАНЦЕЛЯРСКАЯ 16 ММ ЩЕТИНА</v>
          </cell>
        </row>
        <row r="2836">
          <cell r="C2836" t="str">
            <v>КЛЕЙ КАРАНДАШ</v>
          </cell>
        </row>
        <row r="2837">
          <cell r="C2837" t="str">
            <v>КЛЕЙ ПВА КАНЦ.</v>
          </cell>
        </row>
        <row r="2838">
          <cell r="C2838" t="str">
            <v>КЛЕЙ СЕЛИКАТНЫЙ</v>
          </cell>
        </row>
        <row r="2839">
          <cell r="C2839" t="str">
            <v>КЛЕЙ КАНЦЕЛЯРСКИЙ</v>
          </cell>
        </row>
        <row r="2840">
          <cell r="C2840" t="str">
            <v>КНИЖКА ТЕЛЕФОННАЯ АДРЕСНАЯ</v>
          </cell>
        </row>
        <row r="2841">
          <cell r="C2841" t="str">
            <v>КНИЖКА ЗАПИСНАЯ</v>
          </cell>
        </row>
        <row r="2842">
          <cell r="C2842" t="str">
            <v>КАРТА АВТОМОБИЛЬНЫХ ДОРОГ ВКО</v>
          </cell>
        </row>
        <row r="2843">
          <cell r="C2843" t="str">
            <v>СПРАВОЧНИК ПРИИРТЫШЬЕ</v>
          </cell>
        </row>
        <row r="2844">
          <cell r="C2844" t="str">
            <v>КНОПКИ КАНЦЕЛЯРСКИЕ 12 ММ</v>
          </cell>
        </row>
        <row r="2845">
          <cell r="C2845" t="str">
            <v>КНОПКИ КАНЦЕЛЯРСКИЕ 14 ММ</v>
          </cell>
        </row>
        <row r="2846">
          <cell r="C2846" t="str">
            <v>КОНВЕРТ А4</v>
          </cell>
        </row>
        <row r="2847">
          <cell r="C2847" t="str">
            <v>КОНВЕРТ А5 БУМ.ОТР.ПОЛОСА</v>
          </cell>
        </row>
        <row r="2848">
          <cell r="C2848" t="str">
            <v>КОНВЕРТ А6 БУМ.ОТР.ПОЛОСА</v>
          </cell>
        </row>
        <row r="2849">
          <cell r="C2849" t="str">
            <v>КОРРЕКТОР ВОДНЫЙ</v>
          </cell>
        </row>
        <row r="2850">
          <cell r="C2850" t="str">
            <v>РАЗБАВИТЕЛЬ КОРРЕКТОРА</v>
          </cell>
        </row>
        <row r="2851">
          <cell r="C2851" t="str">
            <v>КОРРЕКТОР ШТРИХ-ЛЕНТА</v>
          </cell>
        </row>
        <row r="2852">
          <cell r="C2852" t="str">
            <v>КУБАРИК В П/М БОКСЕ</v>
          </cell>
        </row>
        <row r="2853">
          <cell r="C2853" t="str">
            <v>ЛАСТИК</v>
          </cell>
        </row>
        <row r="2854">
          <cell r="C2854" t="str">
            <v>ЛИНЕЙКА ДЕРЕВЯННАЯ 20 СМ</v>
          </cell>
        </row>
        <row r="2855">
          <cell r="C2855" t="str">
            <v>ЛИНЕЙКА ДЕРЕВЯННАЯ 25 СМ</v>
          </cell>
        </row>
        <row r="2856">
          <cell r="C2856" t="str">
            <v>ЛИНЕЙКА МЕТАЛЛ 30 СМ</v>
          </cell>
        </row>
        <row r="2857">
          <cell r="C2857" t="str">
            <v>ЛИНЕЙКА МЕТАЛЛ 50 СМ</v>
          </cell>
        </row>
        <row r="2858">
          <cell r="C2858" t="str">
            <v>ЛИНЕЙКА ОФИЦЕРСКАЯ</v>
          </cell>
        </row>
        <row r="2859">
          <cell r="C2859" t="str">
            <v>ЛИНЕЙКА ПЛАСТИК 20 СМ</v>
          </cell>
        </row>
        <row r="2860">
          <cell r="C2860" t="str">
            <v>ЛИНЕЙКА ПЛАСТИК 25 СМ</v>
          </cell>
        </row>
        <row r="2861">
          <cell r="C2861" t="str">
            <v>ЛИНЕЙКА ПЛАСТИК 30 СМ</v>
          </cell>
        </row>
        <row r="2862">
          <cell r="C2862" t="str">
            <v>ЛИНЕЙКА ПЛАСТИК 40 СМ</v>
          </cell>
        </row>
        <row r="2863">
          <cell r="C2863" t="str">
            <v>ЛИНЕЙКА МЕТАЛЛ 60 СМ</v>
          </cell>
        </row>
        <row r="2864">
          <cell r="C2864" t="str">
            <v>ЛОТОК ВЕРТИКАЛЬНЫЙ 3-СЕКЦИОННЫЙ</v>
          </cell>
        </row>
        <row r="2865">
          <cell r="C2865" t="str">
            <v>ЛОТОК ВЕРТИКАЛЬНЫЙ 5-СЕКЦИОННЫЙ</v>
          </cell>
        </row>
        <row r="2866">
          <cell r="C2866" t="str">
            <v>ЛОТОК ВЕРТИКАЛЬНЫЙ 6-СЕКЦИОННЫЙ</v>
          </cell>
        </row>
        <row r="2867">
          <cell r="C2867" t="str">
            <v>ЛОТОК ВЕРТИКАЛЬНЫЙ 7-СЕКЦИОННЫЙ</v>
          </cell>
        </row>
        <row r="2868">
          <cell r="C2868" t="str">
            <v>ЛОТОК ГОРИЗОНТАЛЬНЫЙ</v>
          </cell>
        </row>
        <row r="2869">
          <cell r="C2869" t="str">
            <v>МАГНИТ ДЛЯ ДОСКИ НАБОР 6ШТ</v>
          </cell>
        </row>
        <row r="2870">
          <cell r="C2870" t="str">
            <v>МАРКЕР ДЛЯ ДОСКИ ЗЕЛЕНЫЙ</v>
          </cell>
        </row>
        <row r="2871">
          <cell r="C2871" t="str">
            <v>МАРКЕР ДЛЯ ДОСКИ КРАСНЫЙ</v>
          </cell>
        </row>
        <row r="2872">
          <cell r="C2872" t="str">
            <v>МАРКЕР ДЛЯ ДОСКИ НАБОР</v>
          </cell>
        </row>
        <row r="2873">
          <cell r="C2873" t="str">
            <v>МАРКЕР ДЛЯ ДОСКИ СИНИЙ</v>
          </cell>
        </row>
        <row r="2874">
          <cell r="C2874" t="str">
            <v>МАРКЕР ДЛЯ ДОСКИ ЧЕРНЫЙ</v>
          </cell>
        </row>
        <row r="2875">
          <cell r="C2875" t="str">
            <v>МАРКЕР ПЕРМАНЕНТНЫЙ ЗЕЛЕНЫЙ</v>
          </cell>
        </row>
        <row r="2876">
          <cell r="C2876" t="str">
            <v>МАРКЕР ПЕРМАНЕНТНЫЙ КРАСНЫЙ</v>
          </cell>
        </row>
        <row r="2877">
          <cell r="C2877" t="str">
            <v>МАРКЕР ПЕРМАНЕНТНЫЙ СИНИЙ</v>
          </cell>
        </row>
        <row r="2878">
          <cell r="C2878" t="str">
            <v>МАРКЕР ПЕРМАНЕНТНЫЙ ЧЕРНЫЙ</v>
          </cell>
        </row>
        <row r="2879">
          <cell r="C2879" t="str">
            <v>МАРКЕР ТЕКСТОВЫЙ ГОЛУБОЙ</v>
          </cell>
        </row>
        <row r="2880">
          <cell r="C2880" t="str">
            <v>МАРКЕР ТЕКСТОВЫЙ ЖЕЛТЫЙ</v>
          </cell>
        </row>
        <row r="2881">
          <cell r="C2881" t="str">
            <v>МАРКЕР ТЕКСТОВЫЙ ЗЕЛЕНЫЙ</v>
          </cell>
        </row>
        <row r="2882">
          <cell r="C2882" t="str">
            <v>МАРКЕР ТЕКСТОВЫЙ КРАСНЫЙ</v>
          </cell>
        </row>
        <row r="2883">
          <cell r="C2883" t="str">
            <v>МАРКЕР ТЕКСТОВЫЙ СИНИЙ</v>
          </cell>
        </row>
        <row r="2884">
          <cell r="C2884" t="str">
            <v>МАРКЕР ТЕКСТОВЫЙ РОЗОВЫЙ</v>
          </cell>
        </row>
        <row r="2885">
          <cell r="C2885" t="str">
            <v>МАРКЕР ТЕКСТОВЫЙ ФИОЛЕТОВЫЙ</v>
          </cell>
        </row>
        <row r="2886">
          <cell r="C2886" t="str">
            <v>МАРКЕР ТЕКСТОВЫЙ ОРАНЖЕВЫЙ</v>
          </cell>
        </row>
        <row r="2887">
          <cell r="C2887" t="str">
            <v>МАСТИКА КАНЦЕЛЯРСКАЯ ТЕМНО-СИНЯЯ TRODAT</v>
          </cell>
        </row>
        <row r="2888">
          <cell r="C2888" t="str">
            <v>МАСТИКА УНИВЕРСАЛЬНАЯ КРАСНАЯ (199 РО)</v>
          </cell>
        </row>
        <row r="2889">
          <cell r="C2889" t="str">
            <v>МЕЛ БЕЛЫЙ</v>
          </cell>
        </row>
        <row r="2890">
          <cell r="C2890" t="str">
            <v>НАБОР НАСТОЛЬНЫЙ ОФИСНЫЙ</v>
          </cell>
        </row>
        <row r="2891">
          <cell r="C2891" t="str">
            <v>НАБОР НАСТОЛЬНЫЙ ОФИСНЫЙ ДЛЯ РУКОВОДИТЕЛЯ</v>
          </cell>
        </row>
        <row r="2892">
          <cell r="C2892" t="str">
            <v>НОЖ КАНЦЕЛЯРСКИЙ</v>
          </cell>
        </row>
        <row r="2893">
          <cell r="C2893" t="str">
            <v>НОЖНИЦЫ КАНЦЕЛЯРСКИЕ</v>
          </cell>
        </row>
        <row r="2894">
          <cell r="C2894" t="str">
            <v>ОЧИСТИТЕЛЬ ОПТИЧ.ПОВЕРХ.</v>
          </cell>
        </row>
        <row r="2895">
          <cell r="C2895" t="str">
            <v>ОЧИСТИТЕЛЬ ПОВЕРХНОСТЕЙ ОФИСНЫЙ</v>
          </cell>
        </row>
        <row r="2896">
          <cell r="C2896" t="str">
            <v>ПАПКА АДРЕС ПОЗДРАВИТЕЛЬНЫЙ</v>
          </cell>
        </row>
        <row r="2897">
          <cell r="C2897" t="str">
            <v>ПАПКА КЛИПБОРД</v>
          </cell>
        </row>
        <row r="2898">
          <cell r="C2898" t="str">
            <v>ПАПКА КОЖ.ЗАМ.</v>
          </cell>
        </row>
        <row r="2899">
          <cell r="C2899" t="str">
            <v>ПАПКА НА КОЛЬЦАХ</v>
          </cell>
        </row>
        <row r="2900">
          <cell r="C2900" t="str">
            <v>ПАПКА НА РЕЗИНКЕ</v>
          </cell>
        </row>
        <row r="2901">
          <cell r="C2901" t="str">
            <v>ПАПКА ПЛАНШЕТ С ЗАЖИМОМ</v>
          </cell>
        </row>
        <row r="2902">
          <cell r="C2902" t="str">
            <v>ТЕТРАДЬ 80Л А5 СПИРАЛЬ</v>
          </cell>
        </row>
        <row r="2903">
          <cell r="C2903" t="str">
            <v>ПАПКА ПОДВ.ФАЙЛ.ШКАФОВ</v>
          </cell>
        </row>
        <row r="2904">
          <cell r="C2904" t="str">
            <v>ПАПКА С 2 ЗАЖИМАМИ</v>
          </cell>
        </row>
        <row r="2905">
          <cell r="C2905" t="str">
            <v>ПАПКА БУМАЖНАЯ С ЗАВЯЗКАМИ ДЛЯ БУМАГ</v>
          </cell>
        </row>
        <row r="2906">
          <cell r="C2906" t="str">
            <v>ПАПКА C ЗАЖИМОМ</v>
          </cell>
        </row>
        <row r="2907">
          <cell r="C2907" t="str">
            <v>ПАПКА С ЗАЖИМОМ И КАРМАНОМ</v>
          </cell>
        </row>
        <row r="2908">
          <cell r="C2908" t="str">
            <v>ПАПКА С КАРМАНОМ</v>
          </cell>
        </row>
        <row r="2909">
          <cell r="C2909" t="str">
            <v>ПАПКА C КНОПКОЙ</v>
          </cell>
        </row>
        <row r="2910">
          <cell r="C2910" t="str">
            <v>ПАПКА С ПРУЖИНАМИ</v>
          </cell>
        </row>
        <row r="2911">
          <cell r="C2911" t="str">
            <v>ПАПКА С РЕЗИНКОЙ</v>
          </cell>
        </row>
        <row r="2912">
          <cell r="C2912" t="str">
            <v>ПАПКА С ФАЙЛ.10 ШТ</v>
          </cell>
        </row>
        <row r="2913">
          <cell r="C2913" t="str">
            <v>ПАПКА С ФАЙЛ.20 ШТ</v>
          </cell>
        </row>
        <row r="2914">
          <cell r="C2914" t="str">
            <v>ПАПКА С ФАЙЛ.30 ШТ</v>
          </cell>
        </row>
        <row r="2915">
          <cell r="C2915" t="str">
            <v>ФАЙЛ</v>
          </cell>
        </row>
        <row r="2916">
          <cell r="C2916" t="str">
            <v>ПАПКА СКОРОСШИВАТЕЛЬ</v>
          </cell>
        </row>
        <row r="2917">
          <cell r="C2917" t="str">
            <v>ПАПКА СКОРОСШИВАТЕЛЬ ПЛАСТИК</v>
          </cell>
        </row>
        <row r="2918">
          <cell r="C2918" t="str">
            <v>ПАПКА УГОЛОК</v>
          </cell>
        </row>
        <row r="2919">
          <cell r="C2919" t="str">
            <v>ПАПКА НА ПОДПИСЬ</v>
          </cell>
        </row>
        <row r="2920">
          <cell r="C2920" t="str">
            <v>ПАПКА ДЛЯ БУМАГ</v>
          </cell>
        </row>
        <row r="2921">
          <cell r="C2921" t="str">
            <v>ПЛАНШЕТКА С ПОДСТАВКОЙ</v>
          </cell>
        </row>
        <row r="2922">
          <cell r="C2922" t="str">
            <v>ПОРТФЕЛЬ ФАЙЛОВЫЙ</v>
          </cell>
        </row>
        <row r="2923">
          <cell r="C2923" t="str">
            <v>ПАПКА С ФАЙЛ.40 ШТ</v>
          </cell>
        </row>
        <row r="2924">
          <cell r="C2924" t="str">
            <v>ПАПКА КОЖАНАЯ ДЛЯ ДОКУМЕНТОВ</v>
          </cell>
        </row>
        <row r="2925">
          <cell r="C2925" t="str">
            <v>ПАПКА ДЕЛОВАЯ</v>
          </cell>
        </row>
        <row r="2926">
          <cell r="C2926" t="str">
            <v>ПОРТФЕЛЬ А4 КОЖАНЫЙ</v>
          </cell>
        </row>
        <row r="2927">
          <cell r="C2927" t="str">
            <v>ОБЛОЖКА ДЛЯ ПЕРЕПЛЕТА</v>
          </cell>
        </row>
        <row r="2928">
          <cell r="C2928" t="str">
            <v>ПРУЖИНКА 12ММ 95Л ПЕРЕПЛЕТНАЯ</v>
          </cell>
        </row>
        <row r="2929">
          <cell r="C2929" t="str">
            <v>ПРУЖИНКА 14ММ 125Л ПЕРЕПЛЕТНАЯ</v>
          </cell>
        </row>
        <row r="2930">
          <cell r="C2930" t="str">
            <v>ПРУЖИНКА 16ММ 145Л ПЕРЕПЛЕТНАЯ</v>
          </cell>
        </row>
        <row r="2931">
          <cell r="C2931" t="str">
            <v>ПРУЖИНКА 22ММ 210Л ПЕРЕПЛЕТНАЯ</v>
          </cell>
        </row>
        <row r="2932">
          <cell r="C2932" t="str">
            <v>ЭЛЕМЕНТ ПЕРЕПЛЕТНЫЙ</v>
          </cell>
        </row>
        <row r="2933">
          <cell r="C2933" t="str">
            <v>ПРИУЖИНА ПЛАСТМАСОВАЯ 6ММ</v>
          </cell>
        </row>
        <row r="2934">
          <cell r="C2934" t="str">
            <v>ПРИУЖИНА ПЛАСТМАСОВАЯ 20ММ</v>
          </cell>
        </row>
        <row r="2935">
          <cell r="C2935" t="str">
            <v>ПРИУЖИНА ПЛАСТМАСОВАЯ 38ММ</v>
          </cell>
        </row>
        <row r="2936">
          <cell r="C2936" t="str">
            <v>ПЛАСТИЛИН</v>
          </cell>
        </row>
        <row r="2937">
          <cell r="C2937" t="str">
            <v>ПОДСТАВКА ПОД КАЛЕНДАРЬ</v>
          </cell>
        </row>
        <row r="2938">
          <cell r="C2938" t="str">
            <v>ПОДУШКА ШТЕМПЕЛЬНАЯ</v>
          </cell>
        </row>
        <row r="2939">
          <cell r="C2939" t="str">
            <v>Датеры профессиональные</v>
          </cell>
        </row>
        <row r="2940">
          <cell r="C2940" t="str">
            <v>ПОДУШКА ШТЕМПЕЛЬНАЯ БЕСЦВЕТНАЯ</v>
          </cell>
        </row>
        <row r="2941">
          <cell r="C2941" t="str">
            <v>ПОДУШКА ШТЕМПЕЛЬНАЯ НА АВТОМАТИЧЕСКОЙ ОСНАСТКЕ</v>
          </cell>
        </row>
        <row r="2942">
          <cell r="C2942" t="str">
            <v>ПОСТИК</v>
          </cell>
        </row>
        <row r="2943">
          <cell r="C2943" t="str">
            <v>РАЗДЕЛИТЕЛЬ 12 ЦИФРОВОЙ</v>
          </cell>
        </row>
        <row r="2944">
          <cell r="C2944" t="str">
            <v>РАЗДЕЛИТЕЛЬ 31 цифровой</v>
          </cell>
        </row>
        <row r="2945">
          <cell r="C2945" t="str">
            <v>РЕГИСТРАТОР 50ММ</v>
          </cell>
        </row>
        <row r="2946">
          <cell r="C2946" t="str">
            <v>РЕГИСТРАТОР 70ММ</v>
          </cell>
        </row>
        <row r="2947">
          <cell r="C2947" t="str">
            <v>РЕГИСТРАТОР 80 ММ</v>
          </cell>
        </row>
        <row r="2948">
          <cell r="C2948" t="str">
            <v>РЕЗИНКА ДЛЯ ДЕНЕГ</v>
          </cell>
        </row>
        <row r="2949">
          <cell r="C2949" t="str">
            <v>РУЧКА ГЕЛЕВАЯ КРАСНАЯ</v>
          </cell>
        </row>
        <row r="2950">
          <cell r="C2950" t="str">
            <v>НАБОР РУЧЕК ГЕЛЕВЫХ</v>
          </cell>
        </row>
        <row r="2951">
          <cell r="C2951" t="str">
            <v>РУЧКА ГЕЛЕВАЯ СИНЯЯ</v>
          </cell>
        </row>
        <row r="2952">
          <cell r="C2952" t="str">
            <v>РУЧКА ГЕЛЕВАЯ ЧЕРНАЯ</v>
          </cell>
        </row>
        <row r="2953">
          <cell r="C2953" t="str">
            <v>РУЧКА СДВИЖНОЙ ДВЕРИ 2705 ВН. 2705-6425082</v>
          </cell>
        </row>
        <row r="2954">
          <cell r="C2954" t="str">
            <v>РУЧКА ШАРИКОВАЯ КРАСНАЯ</v>
          </cell>
        </row>
        <row r="2955">
          <cell r="C2955" t="str">
            <v>РУЧКА ШАРИКОВАЯ (НАБОР)</v>
          </cell>
        </row>
        <row r="2956">
          <cell r="C2956" t="str">
            <v>РУЧКА ШАРИКОВАЯ С ЛОГОТИПОМ</v>
          </cell>
        </row>
        <row r="2957">
          <cell r="C2957" t="str">
            <v>РУЧКА ШАРИКОВАЯ СИНЯЯ</v>
          </cell>
        </row>
        <row r="2958">
          <cell r="C2958" t="str">
            <v>РУЧКА ШАРИКОВАЯ АВТОМАТИЧЕСКАЯ</v>
          </cell>
        </row>
        <row r="2959">
          <cell r="C2959" t="str">
            <v>РУЧКА ШАРИКОВАЯ ЧЕРНАЯ</v>
          </cell>
        </row>
        <row r="2960">
          <cell r="C2960" t="str">
            <v>РУЧКА ШАРИКОВАЯ КРАСНАЯ АВТОМАТИЧЕСКАЯ</v>
          </cell>
        </row>
        <row r="2961">
          <cell r="C2961" t="str">
            <v>САЛФЕТКИ ДЛЯ ДОСКИ+СПРЕЙ</v>
          </cell>
        </row>
        <row r="2962">
          <cell r="C2962" t="str">
            <v>СКОБЫ ДЛЯ СТЕПЛЕРА № 10</v>
          </cell>
        </row>
        <row r="2963">
          <cell r="C2963" t="str">
            <v>СКОБЫ ДЛЯ СТЕПЛЕРА № 24</v>
          </cell>
        </row>
        <row r="2964">
          <cell r="C2964" t="str">
            <v>СКОБЫ ДЛЯ СТЕПЛЕРА № 23/23</v>
          </cell>
        </row>
        <row r="2965">
          <cell r="C2965" t="str">
            <v>СКОБЫ ДЛЯ СТЕПЛЕРА № 23/15</v>
          </cell>
        </row>
        <row r="2966">
          <cell r="C2966" t="str">
            <v>СКОТЧ 12 ММ ПРОЗРАЧНЫЙ</v>
          </cell>
        </row>
        <row r="2967">
          <cell r="C2967" t="str">
            <v>СКОТЧ 15 ММ ПРОЗРАЧНЫЙ</v>
          </cell>
        </row>
        <row r="2968">
          <cell r="C2968" t="str">
            <v>СКОТЧ 19 ММ ПРОЗРАЧНЫЙ</v>
          </cell>
        </row>
        <row r="2969">
          <cell r="C2969" t="str">
            <v>СКОТЧ 48 ММ ПРОЗРАЧНЫЙ</v>
          </cell>
        </row>
        <row r="2970">
          <cell r="C2970" t="str">
            <v>СКОТЧ 50 ММ ПРОЗРАЧНЫЙ</v>
          </cell>
        </row>
        <row r="2971">
          <cell r="C2971" t="str">
            <v>СКОТЧ ЦВЕТНОЙ</v>
          </cell>
        </row>
        <row r="2972">
          <cell r="C2972" t="str">
            <v>СКОТЧ БУМАЖНЫЙ</v>
          </cell>
        </row>
        <row r="2973">
          <cell r="C2973" t="str">
            <v>СКРЕПКИ 22 ММ</v>
          </cell>
        </row>
        <row r="2974">
          <cell r="C2974" t="str">
            <v>СКРЕПКИ 28 ММ</v>
          </cell>
        </row>
        <row r="2975">
          <cell r="C2975" t="str">
            <v>СКРЕПКИ 45 ММ</v>
          </cell>
        </row>
        <row r="2976">
          <cell r="C2976" t="str">
            <v>СКРЕПКИ 50 ММ</v>
          </cell>
        </row>
        <row r="2977">
          <cell r="C2977" t="str">
            <v>СКРЕПКИ 33 ММ</v>
          </cell>
        </row>
        <row r="2978">
          <cell r="C2978" t="str">
            <v>СТЕПЛЕР № 10</v>
          </cell>
        </row>
        <row r="2979">
          <cell r="C2979" t="str">
            <v>СТЕПЛЕР № 24</v>
          </cell>
        </row>
        <row r="2980">
          <cell r="C2980" t="str">
            <v>СТЕПЛЕР № 50</v>
          </cell>
        </row>
        <row r="2981">
          <cell r="C2981" t="str">
            <v>СТЕРЖЕНЬ ГЕЛЕВЫЙ КРАСНЫЙ</v>
          </cell>
        </row>
        <row r="2982">
          <cell r="C2982" t="str">
            <v>СТЕРЖЕНЬ ГЕЛЕВЫЙ СИНИЙ</v>
          </cell>
        </row>
        <row r="2983">
          <cell r="C2983" t="str">
            <v>СТЕРЖЕНЬ ГЕЛЕВЫЙ ЧЕРНЫЙ</v>
          </cell>
        </row>
        <row r="2984">
          <cell r="C2984" t="str">
            <v>СТЕРЖЕНЬ ДЛЯ КАРАНДАША 0.5 ММ</v>
          </cell>
        </row>
        <row r="2985">
          <cell r="C2985" t="str">
            <v>СТЕРЖЕНЬ ДЛЯ КАРАНДАША 0.7 ММ</v>
          </cell>
        </row>
        <row r="2986">
          <cell r="C2986" t="str">
            <v>СТЕРЖЕНЬ ШАРИКОВЫЙ СИНИЙ</v>
          </cell>
        </row>
        <row r="2987">
          <cell r="C2987" t="str">
            <v>СТЕРЖЕНЬ ШАРИКОВЫЙ</v>
          </cell>
        </row>
        <row r="2988">
          <cell r="C2988" t="str">
            <v>СТЕРЖЕНЬ ШАРИКОВЫЙ АВТОМАТИЧЕСКОЙ РУЧКИ КРАСНЫЙ</v>
          </cell>
        </row>
        <row r="2989">
          <cell r="C2989" t="str">
            <v>СТЕРЖЕНЬ ШАРИКОВЫЙ ДЛЯ АВТОМАТИЧЕСКОЙ РУЧКИ СИНИЙ</v>
          </cell>
        </row>
        <row r="2990">
          <cell r="C2990" t="str">
            <v>ТЕТРАДЬ 12Л</v>
          </cell>
        </row>
        <row r="2991">
          <cell r="C2991" t="str">
            <v>ТЕТРАДЬ 48Л А5</v>
          </cell>
        </row>
        <row r="2992">
          <cell r="C2992" t="str">
            <v>ТЕТРАДЬ 48Л А5 СПИРАЛЬ</v>
          </cell>
        </row>
        <row r="2993">
          <cell r="C2993" t="str">
            <v>ТЕТРАДЬ 60Л А4</v>
          </cell>
        </row>
        <row r="2994">
          <cell r="C2994" t="str">
            <v>ТЕТРАДЬ 80Л А4</v>
          </cell>
        </row>
        <row r="2995">
          <cell r="C2995" t="str">
            <v>ТЕТРАДЬ ОБЩАЯ А4  80Л СПИРАЛЬ</v>
          </cell>
        </row>
        <row r="2996">
          <cell r="C2996" t="str">
            <v>ТЕТРАДЬ 96Л А4</v>
          </cell>
        </row>
        <row r="2997">
          <cell r="C2997" t="str">
            <v>ТЕТРАДЬ 96Л А4 СПИРАЛЬ</v>
          </cell>
        </row>
        <row r="2998">
          <cell r="C2998" t="str">
            <v>ТЕТРАДЬ 96Л А5</v>
          </cell>
        </row>
        <row r="2999">
          <cell r="C2999" t="str">
            <v>ТЕТРАДЬ 96Л А5 СПИРАЛЬ</v>
          </cell>
        </row>
        <row r="3000">
          <cell r="C3000" t="str">
            <v>ТЕТРАДЬ 60Л А5</v>
          </cell>
        </row>
        <row r="3001">
          <cell r="C3001" t="str">
            <v>УВЛАЖНИТЕЛЬ МАКАЛКА</v>
          </cell>
        </row>
        <row r="3002">
          <cell r="C3002" t="str">
            <v>ФАЙЛ ПРОЗРАЧНЫЙ</v>
          </cell>
        </row>
        <row r="3003">
          <cell r="C3003" t="str">
            <v>ФЛОМАСТЕРЫ НАБОР</v>
          </cell>
        </row>
        <row r="3004">
          <cell r="C3004" t="str">
            <v>ШИЛО КАНЦЕЛЯРСКОЕ</v>
          </cell>
        </row>
        <row r="3005">
          <cell r="C3005" t="str">
            <v>КОРЗИНА ДЛЯ БУМАГ</v>
          </cell>
        </row>
        <row r="3006">
          <cell r="C3006" t="str">
            <v>КАЛЕНДАРЬ ПЕРЕКИДНОЙ</v>
          </cell>
        </row>
        <row r="3007">
          <cell r="C3007" t="str">
            <v>КАЛЕНДАРЬ НАСТЕННЫЙ</v>
          </cell>
        </row>
        <row r="3008">
          <cell r="C3008" t="str">
            <v>КАЛЕНДАРЬ НАСТОЛЬНЫЙ</v>
          </cell>
        </row>
        <row r="3009">
          <cell r="C3009" t="str">
            <v>БЕЙДЖ</v>
          </cell>
        </row>
        <row r="3010">
          <cell r="C3010" t="str">
            <v>ШНУРОК ДЛЯ БЕЙДЖА</v>
          </cell>
        </row>
        <row r="3011">
          <cell r="C3011" t="str">
            <v>КАРТРИДЖ СИНИЙ ДЛЯ РУЧКИ PARKER</v>
          </cell>
        </row>
        <row r="3012">
          <cell r="C3012" t="str">
            <v>КАРТРИДЖ ЧЕРНЫЙ ДЛЯ РУЧКИ PARKER</v>
          </cell>
        </row>
        <row r="3013">
          <cell r="C3013" t="str">
            <v>ЧЕРНИЛА СИНИЕ ДЛЯ РУЧКИ PARKER</v>
          </cell>
        </row>
        <row r="3014">
          <cell r="C3014" t="str">
            <v>ЧЕРНИЛА ЧЕРНЫЕ ДЛЯ РУЧКИ PARKER</v>
          </cell>
        </row>
        <row r="3015">
          <cell r="C3015" t="str">
            <v>ЧЕРНИЛА СИНИЕ</v>
          </cell>
        </row>
        <row r="3016">
          <cell r="C3016" t="str">
            <v>ЧЕРНИЛА ЯРКО ГОЛУБЫЕ</v>
          </cell>
        </row>
        <row r="3017">
          <cell r="C3017" t="str">
            <v>КАНЦТОВАРЫ СУММОЙ</v>
          </cell>
        </row>
        <row r="3018">
          <cell r="C3018" t="str">
            <v>ТОЧИЛКА</v>
          </cell>
        </row>
        <row r="3019">
          <cell r="C3019" t="str">
            <v>ШТАМП</v>
          </cell>
        </row>
        <row r="3020">
          <cell r="C3020" t="str">
            <v>ПЕЧАТЬ</v>
          </cell>
        </row>
        <row r="3021">
          <cell r="C3021" t="str">
            <v>ПЕЧАТЬ АВТОМАТИЧЕСКАЯ НА ПЛОТНОЙ РЕЗИНЕ</v>
          </cell>
        </row>
        <row r="3022">
          <cell r="C3022" t="str">
            <v>ШТАМП НА АВТОМАТИЧЕСКОЙ ОСНАСТКЕ</v>
          </cell>
        </row>
        <row r="3023">
          <cell r="C3023" t="str">
            <v>ШТАМП РЕКВИЗИТЫ</v>
          </cell>
        </row>
        <row r="3024">
          <cell r="C3024" t="str">
            <v>РУЧКА ПЕРЬЕВАЯ</v>
          </cell>
        </row>
        <row r="3025">
          <cell r="C3025" t="str">
            <v>УГОЛКИ ПРОЗРАЧНЫЕ</v>
          </cell>
        </row>
        <row r="3026">
          <cell r="C3026" t="str">
            <v>ПРУЖИНА ПЛАСТМАСОВАЯ 12ММ</v>
          </cell>
        </row>
        <row r="3027">
          <cell r="C3027" t="str">
            <v>ПРУЖИНКА 10ММ 65Л ПЕРЕПЛЕТНАЯ</v>
          </cell>
        </row>
        <row r="3028">
          <cell r="C3028" t="str">
            <v>ПРУЖИНА ПЛАСТМАСОВАЯ 16ММ</v>
          </cell>
        </row>
        <row r="3029">
          <cell r="C3029" t="str">
            <v>ПРУЖИНА ПЛАСТМАСОВАЯ 25ММ</v>
          </cell>
        </row>
        <row r="3030">
          <cell r="C3030" t="str">
            <v>ПРУЖИНА ПЛАСТМАСОВАЯ 28ММ</v>
          </cell>
        </row>
        <row r="3031">
          <cell r="C3031" t="str">
            <v>ПРУЖИНКА 8ММ 45Л ПЕРЕПЛЕТНАЯ</v>
          </cell>
        </row>
        <row r="3032">
          <cell r="C3032" t="str">
            <v>РЕЗАК ДЛЯ БУМАГИ</v>
          </cell>
        </row>
        <row r="3033">
          <cell r="C3033" t="str">
            <v>ГРАБЛИ ВИТЫЕ 12 ЗУБЬЕВ</v>
          </cell>
        </row>
        <row r="3034">
          <cell r="C3034" t="str">
            <v>Дозатор</v>
          </cell>
        </row>
        <row r="3035">
          <cell r="C3035" t="str">
            <v>МОТЫГА</v>
          </cell>
        </row>
        <row r="3036">
          <cell r="C3036" t="str">
            <v>ЧЕРЕНОК ДЛЯ ГРАБЛЕЙ</v>
          </cell>
        </row>
        <row r="3037">
          <cell r="C3037" t="str">
            <v>ВЕНИК</v>
          </cell>
        </row>
        <row r="3038">
          <cell r="C3038" t="str">
            <v>КОСА № 5</v>
          </cell>
        </row>
        <row r="3039">
          <cell r="C3039" t="str">
            <v>ЛОПАТА СНЕГОВАЯ ДЕРЕВЯННАЯ</v>
          </cell>
        </row>
        <row r="3040">
          <cell r="C3040" t="str">
            <v>ЛОПАТА СНЕГОВАЯ МЕТАЛЛИЧЕСКАЯ С ДЕРЕВЯННОЙ РУЧКОЙ</v>
          </cell>
        </row>
        <row r="3041">
          <cell r="C3041" t="str">
            <v>ЛОПАТА СОВКОВАЯ</v>
          </cell>
        </row>
        <row r="3042">
          <cell r="C3042" t="str">
            <v>ЛОПАТА СОВКОВАЯ ОЦИНКОВАННАЯ</v>
          </cell>
        </row>
        <row r="3043">
          <cell r="C3043" t="str">
            <v>ЛОПАТА ШТЫКОВАЯ ОСТРОКОНЕЧНАЯ</v>
          </cell>
        </row>
        <row r="3044">
          <cell r="C3044" t="str">
            <v>ЛОПАТА ШТЫКОВАЯ</v>
          </cell>
        </row>
        <row r="3045">
          <cell r="C3045" t="str">
            <v>ЛОПАТА ШТЫКОВАЯ ПРЯМОКОНЕЧНАЯ</v>
          </cell>
        </row>
        <row r="3046">
          <cell r="C3046" t="str">
            <v>ЧЕРЕНОК ДЛЯ ЛОПАТЫ</v>
          </cell>
        </row>
        <row r="3047">
          <cell r="C3047" t="str">
            <v>ЛОПАТА СОВКОВАЯ</v>
          </cell>
        </row>
        <row r="3048">
          <cell r="C3048" t="str">
            <v>ЛЕСТНИЦА 8М ТРАНСФОРМЕР</v>
          </cell>
        </row>
        <row r="3049">
          <cell r="C3049" t="str">
            <v>ЛЕСТНИЦА 1.5М СТРЕМ.ДЮРАЛЬ</v>
          </cell>
        </row>
        <row r="3050">
          <cell r="C3050" t="str">
            <v>ЛЕСТНИЦА 3М ДЕРЕВЯННАЯ</v>
          </cell>
        </row>
        <row r="3051">
          <cell r="C3051" t="str">
            <v>ЛЕСТНИЦА 3.5М ДЕРЕВЯННАЯ</v>
          </cell>
        </row>
        <row r="3052">
          <cell r="C3052" t="str">
            <v>ЛЕСТНИЦА 5М ДЕРЕВЯННАЯ</v>
          </cell>
        </row>
        <row r="3053">
          <cell r="C3053" t="str">
            <v>ЛЕСТНИЦА 1.2М ДЕРЕВЯННАЯ</v>
          </cell>
        </row>
        <row r="3054">
          <cell r="C3054" t="str">
            <v>ЛЕСТНИЦА 4М ДЮРАЛЬ</v>
          </cell>
        </row>
        <row r="3055">
          <cell r="C3055" t="str">
            <v>ЛЕСТНИЦА 3М ДЮРАЛЬ</v>
          </cell>
        </row>
        <row r="3056">
          <cell r="C3056" t="str">
            <v>ПОДМОСТЬ ДИЭЛЕКТРИЧЕСКАЯ</v>
          </cell>
        </row>
        <row r="3057">
          <cell r="C3057" t="str">
            <v>ЛЕСТНИЦА СКЛАДНАЯ МЕТАЛЛИЧЕСКАЯ</v>
          </cell>
        </row>
        <row r="3058">
          <cell r="C3058" t="str">
            <v>ЛЕСТНИЦА СТЕКЛОПЛАСТИКОВАЯ ЛУС 2-3,3</v>
          </cell>
        </row>
        <row r="3059">
          <cell r="C3059" t="str">
            <v>ЛЕСТНИЦА 4.5М ДЕРЕВЯННАЯ</v>
          </cell>
        </row>
        <row r="3060">
          <cell r="C3060" t="str">
            <v>ЛЕСТНИЦА 2М ДЕРЕВЯННАЯ</v>
          </cell>
        </row>
        <row r="3061">
          <cell r="C3061" t="str">
            <v>ЛЕСТНИЦА СТЕКЛОПЛАСТИКОВАЯ ЛСПО-2</v>
          </cell>
        </row>
        <row r="3062">
          <cell r="C3062" t="str">
            <v>ЛЕСТНИЦА СТЕКЛОПЛАСТИКОВАЯ ЛСПО-2,5</v>
          </cell>
        </row>
        <row r="3063">
          <cell r="C3063" t="str">
            <v>ЛЕСТНИЦА СТЕКЛОПЛАСТИКОВАЯ ЛСПО-3</v>
          </cell>
        </row>
        <row r="3064">
          <cell r="C3064" t="str">
            <v>ЛЕСТНИЦА СТЕКЛОПЛАСТИКОВАЯ ЛСПО-4</v>
          </cell>
        </row>
        <row r="3065">
          <cell r="C3065" t="str">
            <v>ЛЕСТНИЦА МЕТАЛЛОПЛАСТИКОВАЯ ПРИСТАВНАЯ 5,1М 14 СТУПЕНЕЙ</v>
          </cell>
        </row>
        <row r="3066">
          <cell r="C3066" t="str">
            <v>КОМПЛЕКТ ПОСТЕЛЬНОГО БЕЛЬЯ</v>
          </cell>
        </row>
        <row r="3067">
          <cell r="C3067" t="str">
            <v>МАТРАЦ ОДНОСПАЛЬНЫЙ</v>
          </cell>
        </row>
        <row r="3068">
          <cell r="C3068" t="str">
            <v>ОДЕЯЛО БАЙКОВОЕ</v>
          </cell>
        </row>
        <row r="3069">
          <cell r="C3069" t="str">
            <v>ОДЕЯЛО ВАТНОЕ</v>
          </cell>
        </row>
        <row r="3070">
          <cell r="C3070" t="str">
            <v>МАТРАЦ ПРУЖИННЫЙ ОДНОСПАЛЬНЫЙ</v>
          </cell>
        </row>
        <row r="3071">
          <cell r="C3071" t="str">
            <v>ОДЕЯЛО ШЕРСТЯНОЕ</v>
          </cell>
        </row>
        <row r="3072">
          <cell r="C3072" t="str">
            <v>ПОКРЫВАЛО</v>
          </cell>
        </row>
        <row r="3073">
          <cell r="C3073" t="str">
            <v>ПОЛОТЕНЦЕ ВАФЕЛЬНОЕ</v>
          </cell>
        </row>
        <row r="3074">
          <cell r="C3074" t="str">
            <v>МАТРАЦ ОРТОПЕДИЧЕСКИЙ НА ВАТЕ</v>
          </cell>
        </row>
        <row r="3075">
          <cell r="C3075" t="str">
            <v>СПАЛЬНЫЙ МЕШОК</v>
          </cell>
        </row>
        <row r="3076">
          <cell r="C3076" t="str">
            <v>ОДЕЯЛО</v>
          </cell>
        </row>
        <row r="3077">
          <cell r="C3077" t="str">
            <v>ПОДУШКА</v>
          </cell>
        </row>
        <row r="3078">
          <cell r="C3078" t="str">
            <v>ПРОСТЫНЬ</v>
          </cell>
        </row>
        <row r="3079">
          <cell r="C3079" t="str">
            <v>ПОЛОТЕНЦЕ</v>
          </cell>
        </row>
        <row r="3080">
          <cell r="C3080" t="str">
            <v>КОМПЛЕКТ ШТОР</v>
          </cell>
        </row>
        <row r="3081">
          <cell r="C3081" t="str">
            <v>КАРНИЗ</v>
          </cell>
        </row>
        <row r="3082">
          <cell r="C3082" t="str">
            <v>СТОПОР</v>
          </cell>
        </row>
        <row r="3083">
          <cell r="C3083" t="str">
            <v>ЗАГЛУШКА</v>
          </cell>
        </row>
        <row r="3084">
          <cell r="C3084" t="str">
            <v>БЕГУНОК</v>
          </cell>
        </row>
        <row r="3085">
          <cell r="C3085" t="str">
            <v>МЕХАНИЗМ ДЛЯ ШТОР</v>
          </cell>
        </row>
        <row r="3086">
          <cell r="C3086" t="str">
            <v>УТИЖЕЛИТЕЛЬ КРУГЛЫЙ</v>
          </cell>
        </row>
        <row r="3087">
          <cell r="C3087" t="str">
            <v>УТИЖЕЛИТЕЛЬ ПЛОСКИЙ</v>
          </cell>
        </row>
        <row r="3088">
          <cell r="C3088" t="str">
            <v>ДЕРЖАТЕЛЬ ДЛЯ ШТОР</v>
          </cell>
        </row>
        <row r="3089">
          <cell r="C3089" t="str">
            <v>НАМАТРАСНИК</v>
          </cell>
        </row>
        <row r="3090">
          <cell r="C3090" t="str">
            <v>НАБОР ПОХОДНЫЙ</v>
          </cell>
        </row>
        <row r="3091">
          <cell r="C3091" t="str">
            <v>НАБОР ПОДУШЕК</v>
          </cell>
        </row>
        <row r="3092">
          <cell r="C3092" t="str">
            <v>НАБОР ПОЛОТЕНЕЦ</v>
          </cell>
        </row>
        <row r="3093">
          <cell r="C3093" t="str">
            <v>КОМПЛЕКТ ПОЛОТЕНЕЦ</v>
          </cell>
        </row>
        <row r="3094">
          <cell r="C3094" t="str">
            <v>ЩЕТКА ДИСКОВАЯ ПЛЕТЕНАЯ</v>
          </cell>
        </row>
        <row r="3095">
          <cell r="C3095" t="str">
            <v>НАВОЛОЧКА</v>
          </cell>
        </row>
        <row r="3096">
          <cell r="C3096" t="str">
            <v>ВЕДРО 12Л ОЦИНКОВАННОЕ</v>
          </cell>
        </row>
        <row r="3097">
          <cell r="C3097" t="str">
            <v>ВЕДРО П/М С КРЫШКОЙ</v>
          </cell>
        </row>
        <row r="3098">
          <cell r="C3098" t="str">
            <v>ГРАФИН</v>
          </cell>
        </row>
        <row r="3099">
          <cell r="C3099" t="str">
            <v>ВИЛКА СТОЛОВАЯ</v>
          </cell>
        </row>
        <row r="3100">
          <cell r="C3100" t="str">
            <v>ПОЛОВНИК</v>
          </cell>
        </row>
        <row r="3101">
          <cell r="C3101" t="str">
            <v>ШУМОВКА</v>
          </cell>
        </row>
        <row r="3102">
          <cell r="C3102" t="str">
            <v>ВАЗА НАПОЛЬНАЯ КЕРАМИКА 3Л</v>
          </cell>
        </row>
        <row r="3103">
          <cell r="C3103" t="str">
            <v>НОЖ КУХОННЫЙ С ДЕРЕВЯННОЙ РУКОЯТЬЮ</v>
          </cell>
        </row>
        <row r="3104">
          <cell r="C3104" t="str">
            <v>ПАРА ЧАЙНАЯ</v>
          </cell>
        </row>
        <row r="3105">
          <cell r="C3105" t="str">
            <v>СЕРВИЗ ЧАЙНЫЙ</v>
          </cell>
        </row>
        <row r="3106">
          <cell r="C3106" t="str">
            <v>НОЖ КУХОННЫЙ С ПЛАСТИКОВОЙ РУКОЯТЬЮ</v>
          </cell>
        </row>
        <row r="3107">
          <cell r="C3107" t="str">
            <v>ТАРЕЛКА ГЛУБОКАЯ</v>
          </cell>
        </row>
        <row r="3108">
          <cell r="C3108" t="str">
            <v>ЧАЙНИК ЗАВАРОЧНЫЙ</v>
          </cell>
        </row>
        <row r="3109">
          <cell r="C3109" t="str">
            <v>ВАЗА НАСТОЛЬНАЯ СТЕКЛО 2Л</v>
          </cell>
        </row>
        <row r="3110">
          <cell r="C3110" t="str">
            <v>БАК</v>
          </cell>
        </row>
        <row r="3111">
          <cell r="C3111" t="str">
            <v>БАК ОЦИНКОВАННЫЙ</v>
          </cell>
        </row>
        <row r="3112">
          <cell r="C3112" t="str">
            <v>НАБОР ПОСУДЫ ДЛЯ СОКА</v>
          </cell>
        </row>
        <row r="3113">
          <cell r="C3113" t="str">
            <v>НАБОР ЧАЙНЫЙ</v>
          </cell>
        </row>
        <row r="3114">
          <cell r="C3114" t="str">
            <v>ТАРЕЛКА ПИРОЖКОВАЯ</v>
          </cell>
        </row>
        <row r="3115">
          <cell r="C3115" t="str">
            <v>САЛАТНИЦА</v>
          </cell>
        </row>
        <row r="3116">
          <cell r="C3116" t="str">
            <v>САХАРНИЦА</v>
          </cell>
        </row>
        <row r="3117">
          <cell r="C3117" t="str">
            <v>НАБОР СТОЛОВЫХ ПРИБОРОВ</v>
          </cell>
        </row>
        <row r="3118">
          <cell r="C3118" t="str">
            <v>ДОСКА РАЗДЕЛОЧНАЯ</v>
          </cell>
        </row>
        <row r="3119">
          <cell r="C3119" t="str">
            <v>ПОДНОС</v>
          </cell>
        </row>
        <row r="3120">
          <cell r="C3120" t="str">
            <v>ПИАЛА</v>
          </cell>
        </row>
        <row r="3121">
          <cell r="C3121" t="str">
            <v>ЛОЖКА ЧАЙНАЯ</v>
          </cell>
        </row>
        <row r="3122">
          <cell r="C3122" t="str">
            <v>НОЖ</v>
          </cell>
        </row>
        <row r="3123">
          <cell r="C3123" t="str">
            <v>ПОДТАРЕЛЬНИК</v>
          </cell>
        </row>
        <row r="3124">
          <cell r="C3124" t="str">
            <v>КАСТРЮЛЯ</v>
          </cell>
        </row>
        <row r="3125">
          <cell r="C3125" t="str">
            <v>МИСКА 1Л</v>
          </cell>
        </row>
        <row r="3126">
          <cell r="C3126" t="str">
            <v>КОНТЕЙНЕР ПЛАСТИКОВЫЙ</v>
          </cell>
        </row>
        <row r="3127">
          <cell r="C3127" t="str">
            <v>НАБОР СТАКАНОВ</v>
          </cell>
        </row>
        <row r="3128">
          <cell r="C3128" t="str">
            <v>ТАРЕЛКА</v>
          </cell>
        </row>
        <row r="3129">
          <cell r="C3129" t="str">
            <v>НАБОР ДЛЯ СЫПУЧИХ ПРОДУКТОВ</v>
          </cell>
        </row>
        <row r="3130">
          <cell r="C3130" t="str">
            <v>НАБОР ПОСУДЫ</v>
          </cell>
        </row>
        <row r="3131">
          <cell r="C3131" t="str">
            <v>ВЕДРО 080730 WS/GM 20л</v>
          </cell>
        </row>
        <row r="3132">
          <cell r="C3132" t="str">
            <v>БАНКА</v>
          </cell>
        </row>
        <row r="3133">
          <cell r="C3133" t="str">
            <v>БЛЮДО</v>
          </cell>
        </row>
        <row r="3134">
          <cell r="C3134" t="str">
            <v>КУВШИН ДЛЯ ВОДЫ</v>
          </cell>
        </row>
        <row r="3135">
          <cell r="C3135" t="str">
            <v>НАБОР КАСТРЮЛЬ SIMAX 4ШТ. 0,7 2Л 310</v>
          </cell>
        </row>
        <row r="3136">
          <cell r="C3136" t="str">
            <v>ВЕДРО 15Л ОЦИНКОВАННОЕ</v>
          </cell>
        </row>
        <row r="3137">
          <cell r="C3137" t="str">
            <v>ТАЗ ОЦИНКОВАННЫЙ</v>
          </cell>
        </row>
        <row r="3138">
          <cell r="C3138" t="str">
            <v>ЧАЙНАЯ ПАРА</v>
          </cell>
        </row>
        <row r="3139">
          <cell r="C3139" t="str">
            <v>МОЛОЧНИК</v>
          </cell>
        </row>
        <row r="3140">
          <cell r="C3140" t="str">
            <v>КРУЖКА</v>
          </cell>
        </row>
        <row r="3141">
          <cell r="C3141" t="str">
            <v>КАСТРЮЛЯ ДЛЯ МИКРОВОЛНОВКИ</v>
          </cell>
        </row>
        <row r="3142">
          <cell r="C3142" t="str">
            <v>ЛОЖКА СТОЛОВАЯ</v>
          </cell>
        </row>
        <row r="3143">
          <cell r="C3143" t="str">
            <v>МАСЛЕНКА</v>
          </cell>
        </row>
        <row r="3144">
          <cell r="C3144" t="str">
            <v>НАБОР ДЛЯ СПЕЦИЙ</v>
          </cell>
        </row>
        <row r="3145">
          <cell r="C3145" t="str">
            <v>НАБОР  ФУЖЕРОВ</v>
          </cell>
        </row>
        <row r="3146">
          <cell r="C3146" t="str">
            <v>ЕМКОСТЬ ДЛЯ ПРОДУКТОВ</v>
          </cell>
        </row>
        <row r="3147">
          <cell r="C3147" t="str">
            <v>ТАЗ ПЛАСТИК</v>
          </cell>
        </row>
        <row r="3148">
          <cell r="C3148" t="str">
            <v>СКОВОРОДА</v>
          </cell>
        </row>
        <row r="3149">
          <cell r="C3149" t="str">
            <v>БОКАЛ</v>
          </cell>
        </row>
        <row r="3150">
          <cell r="C3150" t="str">
            <v>НАБОР НОЖЕЙ</v>
          </cell>
        </row>
        <row r="3151">
          <cell r="C3151" t="str">
            <v>ПОДСТАВКА ПОД ГОРЯЧЕЕ</v>
          </cell>
        </row>
        <row r="3152">
          <cell r="C3152" t="str">
            <v>НАБОР СТОЛОВОЙ ПОСУДЫ</v>
          </cell>
        </row>
        <row r="3153">
          <cell r="C3153" t="str">
            <v>КРЫШКА ДЛЯ ВЕДРА</v>
          </cell>
        </row>
        <row r="3154">
          <cell r="C3154" t="str">
            <v>ВЕДРО БЕЗ КРЫШКИ</v>
          </cell>
        </row>
        <row r="3155">
          <cell r="C3155" t="str">
            <v>ДЕРЖАТЕЛЬ ДЛЯ СТАКАНА</v>
          </cell>
        </row>
        <row r="3156">
          <cell r="C3156" t="str">
            <v>КРЫШКА СТЕКЛЯННАЯ</v>
          </cell>
        </row>
        <row r="3157">
          <cell r="C3157" t="str">
            <v>СЕРВИЗ</v>
          </cell>
        </row>
        <row r="3158">
          <cell r="C3158" t="str">
            <v>НОЖ КОНСЕРВНЫЙ</v>
          </cell>
        </row>
        <row r="3159">
          <cell r="C3159" t="str">
            <v>ХЛЕБНИЦА</v>
          </cell>
        </row>
        <row r="3160">
          <cell r="C3160" t="str">
            <v>ТОЛКУШКА</v>
          </cell>
        </row>
        <row r="3161">
          <cell r="C3161" t="str">
            <v>НАБОР КАСТРЮЛЬ</v>
          </cell>
        </row>
        <row r="3162">
          <cell r="C3162" t="str">
            <v>НАБОР РЮМОК</v>
          </cell>
        </row>
        <row r="3163">
          <cell r="C3163" t="str">
            <v>ФОРМА КОНДИТЕРСКАЯ</v>
          </cell>
        </row>
        <row r="3164">
          <cell r="C3164" t="str">
            <v>СТАКАН ОДНОРАЗОВЫЙ</v>
          </cell>
        </row>
        <row r="3165">
          <cell r="C3165" t="str">
            <v>ТЕРМОКРУЖКА МЕТАЛЛИЧЕСКАЯ 500 МЛ</v>
          </cell>
        </row>
        <row r="3166">
          <cell r="C3166" t="str">
            <v>ЭТАЖЕРКА ДЛЯ ФРУКТОВ 2 ЯРУСА</v>
          </cell>
        </row>
        <row r="3167">
          <cell r="C3167" t="str">
            <v>ТЕРМОКРУЖКА С ЛОГОТИПОМ</v>
          </cell>
        </row>
        <row r="3168">
          <cell r="C3168" t="str">
            <v>СТАКАН</v>
          </cell>
        </row>
        <row r="3169">
          <cell r="C3169" t="str">
            <v>НАБОР САЛАТНИЦ</v>
          </cell>
        </row>
        <row r="3170">
          <cell r="C3170" t="str">
            <v>НАБОР СТОЛОВЫХ ЛОЖЕК</v>
          </cell>
        </row>
        <row r="3171">
          <cell r="C3171" t="str">
            <v>НАБОР ВИЛОК</v>
          </cell>
        </row>
        <row r="3172">
          <cell r="C3172" t="str">
            <v>НАБОР ЧАЙНЫХ ЛОЖЕК</v>
          </cell>
        </row>
        <row r="3173">
          <cell r="C3173" t="str">
            <v>КАСТРЮЛЯ 5Л С КРЫШКОЙ + СКОВОРОДА</v>
          </cell>
        </row>
        <row r="3174">
          <cell r="C3174" t="str">
            <v>ЖАЛЮЗИ</v>
          </cell>
        </row>
        <row r="3175">
          <cell r="C3175" t="str">
            <v>ЗЕРКАЛО</v>
          </cell>
        </row>
        <row r="3176">
          <cell r="C3176" t="str">
            <v>ЧАСЫ НАСТЕННЫЕ</v>
          </cell>
        </row>
        <row r="3177">
          <cell r="C3177" t="str">
            <v>ЖАЛЮЗИ</v>
          </cell>
        </row>
        <row r="3178">
          <cell r="C3178" t="str">
            <v>ГОРИЗОНТАЛЬНЫЕ АЛЮМИНИЕВЫЕ ЖАЛЮЗИ</v>
          </cell>
        </row>
        <row r="3179">
          <cell r="C3179" t="str">
            <v>ПЬЕДИСТАЛ К РАКОВИНЕ</v>
          </cell>
        </row>
        <row r="3180">
          <cell r="C3180" t="str">
            <v>Крестовина  100/50</v>
          </cell>
        </row>
        <row r="3181">
          <cell r="C3181" t="str">
            <v>ЧАСЫ НАПОЛЬНЫЕ</v>
          </cell>
        </row>
        <row r="3182">
          <cell r="C3182" t="str">
            <v>МЕТЛА ВЕТОЧНАЯ</v>
          </cell>
        </row>
        <row r="3183">
          <cell r="C3183" t="str">
            <v>ШВАБРА</v>
          </cell>
        </row>
        <row r="3184">
          <cell r="C3184" t="str">
            <v>ШЛАНГ ПОЛИВОЧНЫЙ НАПОРНЫЙ</v>
          </cell>
        </row>
        <row r="3185">
          <cell r="C3185" t="str">
            <v>ЩЕТКА ДЛЯ ПОЛА С РУЧКОЙ</v>
          </cell>
        </row>
        <row r="3186">
          <cell r="C3186" t="str">
            <v>КОВЁР 2,5Х3,5</v>
          </cell>
        </row>
        <row r="3187">
          <cell r="C3187" t="str">
            <v>ВЕШАЛКА-ПЛЕЧИКИ</v>
          </cell>
        </row>
        <row r="3188">
          <cell r="C3188" t="str">
            <v>ДОРОЖКА КОВРОВАЯ 1,0М</v>
          </cell>
        </row>
        <row r="3189">
          <cell r="C3189" t="str">
            <v>КАРТРИДЖ ДЛЯ ФИЛЬТРА</v>
          </cell>
        </row>
        <row r="3190">
          <cell r="C3190" t="str">
            <v>КОВРИК ВХОДНОЙ</v>
          </cell>
        </row>
        <row r="3191">
          <cell r="C3191" t="str">
            <v>ЩЕТКА СМЕТКА</v>
          </cell>
        </row>
        <row r="3192">
          <cell r="C3192" t="str">
            <v>ФИЛЬТР ДЛЯ ВОДЫ</v>
          </cell>
        </row>
        <row r="3193">
          <cell r="C3193" t="str">
            <v>ЩЕТКА КРУГ МЕТАЛЛ</v>
          </cell>
        </row>
        <row r="3194">
          <cell r="C3194" t="str">
            <v>ЩЕТКА МЕТАЛЛИЧЕСКАЯ РУЧНАЯ</v>
          </cell>
        </row>
        <row r="3195">
          <cell r="C3195" t="str">
            <v>КОВЕР</v>
          </cell>
        </row>
        <row r="3196">
          <cell r="C3196" t="str">
            <v>КОВЕР 2,5х5М</v>
          </cell>
        </row>
        <row r="3197">
          <cell r="C3197" t="str">
            <v>СУШИЛКА ДЛЯ БЕЛЬЯ</v>
          </cell>
        </row>
        <row r="3198">
          <cell r="C3198" t="str">
            <v>БУКЛЕТНИЦА</v>
          </cell>
        </row>
        <row r="3199">
          <cell r="C3199" t="str">
            <v>КОВЕР 2х3М</v>
          </cell>
        </row>
        <row r="3200">
          <cell r="C3200" t="str">
            <v>КОВЕР 1,5х2,3М</v>
          </cell>
        </row>
        <row r="3201">
          <cell r="C3201" t="str">
            <v>КОВЕР 1,5х3М</v>
          </cell>
        </row>
        <row r="3202">
          <cell r="C3202" t="str">
            <v>ДОРОЖКА КОВРОВАЯ 0,8М</v>
          </cell>
        </row>
        <row r="3203">
          <cell r="C3203" t="str">
            <v>КОВЕР 2,2х3,2М</v>
          </cell>
        </row>
        <row r="3204">
          <cell r="C3204" t="str">
            <v>КОВЕР 1х2М</v>
          </cell>
        </row>
        <row r="3205">
          <cell r="C3205" t="str">
            <v>ДОРОЖКА КОВРОВАЯ 1,2М</v>
          </cell>
        </row>
        <row r="3206">
          <cell r="C3206" t="str">
            <v>НАБОР КОВРОВЫЙ ДЛЯ ВАННОЙ</v>
          </cell>
        </row>
        <row r="3207">
          <cell r="C3207" t="str">
            <v>ГУБКА ДЛЯ ПОСУДЫ</v>
          </cell>
        </row>
        <row r="3208">
          <cell r="C3208" t="str">
            <v>КРЮЧОК ДЛЯ БЕЛЬЕВОЙ ВЕРЕВКИ</v>
          </cell>
        </row>
        <row r="3209">
          <cell r="C3209" t="str">
            <v>ВЕРЕВКА БЕЛЬЕВАЯ</v>
          </cell>
        </row>
        <row r="3210">
          <cell r="C3210" t="str">
            <v>НАБОР ПРИНАДЛЕЖНОСТЕЙ ДЛЯ ВАННОЙ</v>
          </cell>
        </row>
        <row r="3211">
          <cell r="C3211" t="str">
            <v>ЩЕТКА ДЛЯ УНИТАЗА</v>
          </cell>
        </row>
        <row r="3212">
          <cell r="C3212" t="str">
            <v>ПОЛКА ДЛЯ ВАННОЙ</v>
          </cell>
        </row>
        <row r="3213">
          <cell r="C3213" t="str">
            <v>КОЛЬЦО ДЛЯ ПОЛОТЕНЦА</v>
          </cell>
        </row>
        <row r="3214">
          <cell r="C3214" t="str">
            <v>КРЮЧОК ДЛЯ ОДЕЖДЫ</v>
          </cell>
        </row>
        <row r="3215">
          <cell r="C3215" t="str">
            <v>ШТОРА ДЛЯ ВАННОЙ</v>
          </cell>
        </row>
        <row r="3216">
          <cell r="C3216" t="str">
            <v>ШТАНГА ДЛЯ ШТОРЫ</v>
          </cell>
        </row>
        <row r="3217">
          <cell r="C3217" t="str">
            <v>ДИСПЕНСЕР ДЛЯ ВЫТЯЖНОГО ПОЛОТЕНЦА</v>
          </cell>
        </row>
        <row r="3218">
          <cell r="C3218" t="str">
            <v>ДИСПЕНСЕР ДЛЯ ТУАЛЕТНОЙ БУМАГИ</v>
          </cell>
        </row>
        <row r="3219">
          <cell r="C3219" t="str">
            <v>УРНА 20 Л</v>
          </cell>
        </row>
        <row r="3220">
          <cell r="C3220" t="str">
            <v>НАБОР ПРИНАДЛЕЖНОСТЕЙ ДЛЯ ТУАЛЕТА</v>
          </cell>
        </row>
        <row r="3221">
          <cell r="C3221" t="str">
            <v>ГОРШОК ЦВЕТОЧНЫЙ</v>
          </cell>
        </row>
        <row r="3222">
          <cell r="C3222" t="str">
            <v>СИДЕНИЕ ДЛЯ УНИТАЗА</v>
          </cell>
        </row>
        <row r="3223">
          <cell r="C3223" t="str">
            <v>ТЕЛЕЖКА САДОВАЯ</v>
          </cell>
        </row>
        <row r="3224">
          <cell r="C3224" t="str">
            <v>ЩЕТКА ЧАШЕЧНАЯ МЯГКАЯ</v>
          </cell>
        </row>
        <row r="3225">
          <cell r="C3225" t="str">
            <v>КОЗЛЫ ИНВЕНТАРНЫЕ</v>
          </cell>
        </row>
        <row r="3226">
          <cell r="C3226" t="str">
            <v>СКРЕБОК СТЕКЛООЧИСТИТЕЛЬ</v>
          </cell>
        </row>
        <row r="3227">
          <cell r="C3227" t="str">
            <v>ДИСПЕНСЕР ПОД ЖИДКОЕ МЫЛО</v>
          </cell>
        </row>
        <row r="3228">
          <cell r="C3228" t="str">
            <v>УРНА ДЛЯ МУСОРА БОЛЬШАЯ</v>
          </cell>
        </row>
        <row r="3229">
          <cell r="C3229" t="str">
            <v>УРНА ДЛЯ МУСОРА МАЛЕНЬКАЯ</v>
          </cell>
        </row>
        <row r="3230">
          <cell r="C3230" t="str">
            <v>ВАНТУС ДЛЯ РАКОВИНЫ</v>
          </cell>
        </row>
        <row r="3231">
          <cell r="C3231" t="str">
            <v>МЫЛЬНИЦА ДЛЯ ВАННОЙ</v>
          </cell>
        </row>
        <row r="3232">
          <cell r="C3232" t="str">
            <v>ВАННОЧКА АВРОРА МАЛАЯ 23л</v>
          </cell>
        </row>
        <row r="3233">
          <cell r="C3233" t="str">
            <v>ТАЧКА САДОВАЯ УСИЛЕННАЯ 65945</v>
          </cell>
        </row>
        <row r="3234">
          <cell r="C3234" t="str">
            <v>ЁМКОСТЬ 20л</v>
          </cell>
        </row>
        <row r="3235">
          <cell r="C3235" t="str">
            <v>Бочка 30л</v>
          </cell>
        </row>
        <row r="3236">
          <cell r="C3236" t="str">
            <v>СУШИЛКА ДЛЯ РУК</v>
          </cell>
        </row>
        <row r="3237">
          <cell r="C3237" t="str">
            <v>САЛФЕТКИ</v>
          </cell>
        </row>
        <row r="3238">
          <cell r="C3238" t="str">
            <v>КОВРИК ДЛЯ ВАННОЙ КОМНАТЫ</v>
          </cell>
        </row>
        <row r="3239">
          <cell r="C3239" t="str">
            <v>ЩЕТКА РАЗНЫХ ЦВЕТОВ</v>
          </cell>
        </row>
        <row r="3240">
          <cell r="C3240" t="str">
            <v>ЩЕТКА ДЛЯ ПОЛА КРАСНАЯ 400мм</v>
          </cell>
        </row>
        <row r="3241">
          <cell r="C3241" t="str">
            <v>ЩЕТКА ДЛЯ ПОЛА КРАСНАЯ 300мм</v>
          </cell>
        </row>
        <row r="3242">
          <cell r="C3242" t="str">
            <v>СОВОК С ЩЕТКОЙ ДЛИННАЯ РУЧКА РЕЗИНОВАЯ</v>
          </cell>
        </row>
        <row r="3243">
          <cell r="C3243" t="str">
            <v>ФИЛЬТР ДЛЯ ВОДЫ MAXTRA</v>
          </cell>
        </row>
        <row r="3244">
          <cell r="C3244" t="str">
            <v>ФОНТАН</v>
          </cell>
        </row>
        <row r="3245">
          <cell r="C3245" t="str">
            <v>НАСАДКА ДЛЯ ШЛАНГА</v>
          </cell>
        </row>
        <row r="3246">
          <cell r="C3246" t="str">
            <v>РАЗБРЫЗГИВАТЕЛЬ</v>
          </cell>
        </row>
        <row r="3247">
          <cell r="C3247" t="str">
            <v>ТЕЛЕЖКА РУЧНАЯ ПОД ПАЛЕТЫ</v>
          </cell>
        </row>
        <row r="3248">
          <cell r="C3248" t="str">
            <v>ЩЕТКА ДИСКОВАЯ ДЛЯ УГЛОШЛИФОВАЛЬНЫХ МАШИН</v>
          </cell>
        </row>
        <row r="3249">
          <cell r="C3249" t="str">
            <v>ТАРЕЛКА ПОД ГОРШОК</v>
          </cell>
        </row>
        <row r="3250">
          <cell r="C3250" t="str">
            <v>ГУБКА ДЛЯ КУХНИ</v>
          </cell>
        </row>
        <row r="3251">
          <cell r="C3251" t="str">
            <v>МЕШКИ ДЛЯ МУСОРА 35 Л.</v>
          </cell>
        </row>
        <row r="3252">
          <cell r="C3252" t="str">
            <v>МЕШКИ ДЛЯ МУСОРА 20 Л.</v>
          </cell>
        </row>
        <row r="3253">
          <cell r="C3253" t="str">
            <v>МЕШКИ ДЛЯ МУСОРА 60 Л.</v>
          </cell>
        </row>
        <row r="3254">
          <cell r="C3254" t="str">
            <v>НАБОР КУХОННЫХ ИНСТРУМЕНТОВ</v>
          </cell>
        </row>
        <row r="3255">
          <cell r="C3255" t="str">
            <v>ТЕРКА</v>
          </cell>
        </row>
        <row r="3256">
          <cell r="C3256" t="str">
            <v>ЛОПАТКА ДЕРЕВЯННАЯ</v>
          </cell>
        </row>
        <row r="3257">
          <cell r="C3257" t="str">
            <v>МОЛОТОК ДЛЯ МЯСА</v>
          </cell>
        </row>
        <row r="3258">
          <cell r="C3258" t="str">
            <v>ЩЕТКА ДЛЯ ЧИСТКИ</v>
          </cell>
        </row>
        <row r="3259">
          <cell r="C3259" t="str">
            <v>СКАЛКА</v>
          </cell>
        </row>
        <row r="3260">
          <cell r="C3260" t="str">
            <v>ДУРШЛАГ</v>
          </cell>
        </row>
        <row r="3261">
          <cell r="C3261" t="str">
            <v>ТРЯПКА ПОЛОВАЯ</v>
          </cell>
        </row>
        <row r="3262">
          <cell r="C3262" t="str">
            <v>ГЛАДИЛКА</v>
          </cell>
        </row>
        <row r="3263">
          <cell r="C3263" t="str">
            <v>ТОЧИЛКА ДЛЯ НОЖЕЙ</v>
          </cell>
        </row>
        <row r="3264">
          <cell r="C3264" t="str">
            <v>КОРЗИНА ДЛЯ БЕЛЬЯ</v>
          </cell>
        </row>
        <row r="3265">
          <cell r="C3265" t="str">
            <v>КОВРИК ДЛЯ ВАННОЙ КОМНАТЫ</v>
          </cell>
        </row>
        <row r="3266">
          <cell r="C3266" t="str">
            <v>КОМПЛЕКТ ДЛЯ САУНЫ</v>
          </cell>
        </row>
        <row r="3267">
          <cell r="C3267" t="str">
            <v>НАБОР ДЛЯ ВАННОЙ</v>
          </cell>
        </row>
        <row r="3268">
          <cell r="C3268" t="str">
            <v>Набор для выживания в подарочной упаковке Экспедиция</v>
          </cell>
        </row>
        <row r="3269">
          <cell r="C3269" t="str">
            <v>ПАНАМА ДЛЯ САУНЫ</v>
          </cell>
        </row>
        <row r="3270">
          <cell r="C3270" t="str">
            <v>ПАНЕЛЬ ДЛЯ ВАННОЙ</v>
          </cell>
        </row>
        <row r="3271">
          <cell r="C3271" t="str">
            <v>Варежка для сауны</v>
          </cell>
        </row>
        <row r="3272">
          <cell r="C3272" t="str">
            <v>СКАТЕРТЬ</v>
          </cell>
        </row>
        <row r="3273">
          <cell r="C3273" t="str">
            <v>СОВОК</v>
          </cell>
        </row>
        <row r="3274">
          <cell r="C3274" t="str">
            <v>КЛЕЁНКА</v>
          </cell>
        </row>
        <row r="3275">
          <cell r="C3275" t="str">
            <v>НАБОР КУХОННЫЙ(ФАРТУК+ПРИХВАТКА)</v>
          </cell>
        </row>
        <row r="3276">
          <cell r="C3276" t="str">
            <v>ПРИЩЕПКИ</v>
          </cell>
        </row>
        <row r="3277">
          <cell r="C3277" t="str">
            <v>ПОДСТАВКА ДЛЯ КУХОННОГО ИНВЕНТАРЯ</v>
          </cell>
        </row>
        <row r="3278">
          <cell r="C3278" t="str">
            <v>ЧЕСНОКОДАВКА</v>
          </cell>
        </row>
        <row r="3279">
          <cell r="C3279" t="str">
            <v>ПРИМУС БЕНЗИНОВЫЙ</v>
          </cell>
        </row>
        <row r="3280">
          <cell r="C3280" t="str">
            <v>НОСИЛКИ РУЧНЫЕ</v>
          </cell>
        </row>
        <row r="3281">
          <cell r="C3281" t="str">
            <v>ЯЩИК ДЛЯ ХРАНЕНИЯ ТАРЫ</v>
          </cell>
        </row>
        <row r="3282">
          <cell r="C3282" t="str">
            <v>ЯЩИК ДЛЯ ХРАНЕНИЯ КЛЮЧЕЙ</v>
          </cell>
        </row>
        <row r="3283">
          <cell r="C3283" t="str">
            <v>РАСКЛАДУШКА</v>
          </cell>
        </row>
        <row r="3284">
          <cell r="C3284" t="str">
            <v>РАСПЫЛИТЕЛЬ ДЛЯ ПОЛИВА</v>
          </cell>
        </row>
        <row r="3285">
          <cell r="C3285" t="str">
            <v>КРЕПЛЕНИЕ ДЛЯ ТЕЛЕВИЗОРА</v>
          </cell>
        </row>
        <row r="3286">
          <cell r="C3286" t="str">
            <v>ПРОТИВООТКАТ ДЕРЕВЯННЫЙ</v>
          </cell>
        </row>
        <row r="3287">
          <cell r="C3287" t="str">
            <v>ТАЗ ОЦИНКОВАННЫЙ</v>
          </cell>
        </row>
        <row r="3288">
          <cell r="C3288" t="str">
            <v>ФИЛЬТР ТИП 2 (ТОНЕР-ПЫЛЬ) ДЛЯ СЕРВИСНОГО ПЫЛЕСОСА</v>
          </cell>
        </row>
        <row r="3289">
          <cell r="C3289" t="str">
            <v>ДИСПЕНСЕР ОДНОРАЗОВЫХ ГИГИЕНИЧЕСКИХ ПРОКЛАДОК ДЛЯ УНИТАЗА</v>
          </cell>
        </row>
        <row r="3290">
          <cell r="C3290" t="str">
            <v>ГУБКА ДЛЯ ПОСУДЫ (5 ШТ)</v>
          </cell>
        </row>
        <row r="3291">
          <cell r="C3291" t="str">
            <v>ФОНАРЬ АР-1500S АККУМ.КОСМОС</v>
          </cell>
        </row>
        <row r="3292">
          <cell r="C3292" t="str">
            <v>ФОНАРЬ АККУМУЛЯТОРНЫЙ СВЕТОДИОДНЫЙ</v>
          </cell>
        </row>
        <row r="3293">
          <cell r="C3293" t="str">
            <v>ФОНАРЬ ШАХТЕРСКИЙ ЗШНКП-10H-05</v>
          </cell>
        </row>
        <row r="3294">
          <cell r="C3294" t="str">
            <v>ФОНАРЬ АККУМУЛЯТОРНЫЙ</v>
          </cell>
        </row>
        <row r="3295">
          <cell r="C3295" t="str">
            <v>ФОНАРЬ ЭЛЕКТРИЧЕСКИЙ</v>
          </cell>
        </row>
        <row r="3296">
          <cell r="C3296" t="str">
            <v>ФОНАРЬ РУЧНОЙ ZF1401LED 2AA SID (120)</v>
          </cell>
        </row>
        <row r="3297">
          <cell r="C3297" t="str">
            <v>ФОНАРЬ Multi 1шт</v>
          </cell>
        </row>
        <row r="3298">
          <cell r="C3298" t="str">
            <v>ФОНАРЬ Voyager New 1шт</v>
          </cell>
        </row>
        <row r="3299">
          <cell r="C3299" t="str">
            <v>ФОНАРЬ РУЧНОЙ 842171402 2XC 2.4V 0.5A</v>
          </cell>
        </row>
        <row r="3300">
          <cell r="C3300" t="str">
            <v>ФОНАРИК РУЧНОЙ</v>
          </cell>
        </row>
        <row r="3301">
          <cell r="C3301" t="str">
            <v>ФОНАРИК АККУМУЛЯТОРНЫЙ</v>
          </cell>
        </row>
        <row r="3302">
          <cell r="C3302" t="str">
            <v>ФОНАРЬ КОМБИНИРОВАННЫЙ</v>
          </cell>
        </row>
        <row r="3303">
          <cell r="C3303" t="str">
            <v>ВЕНТИЛЯТОР НАПОЛЬНЫЙ</v>
          </cell>
        </row>
        <row r="3304">
          <cell r="C3304" t="str">
            <v>ВЕНТИЛЯТОР ОСЕВОЙ 220В, 68 Вт</v>
          </cell>
        </row>
        <row r="3305">
          <cell r="C3305" t="str">
            <v>ТРОЙНИК ЭЛЕКТРИЧЕСКИЙ</v>
          </cell>
        </row>
        <row r="3306">
          <cell r="C3306" t="str">
            <v>УДЛИНИТЕЛЬ 1Х16М</v>
          </cell>
        </row>
        <row r="3307">
          <cell r="C3307" t="str">
            <v>УДЛИНИТЕЛЬ 1Х20М</v>
          </cell>
        </row>
        <row r="3308">
          <cell r="C3308" t="str">
            <v>УДЛИНИТЕЛЬ 220В 20м</v>
          </cell>
        </row>
        <row r="3309">
          <cell r="C3309" t="str">
            <v>УДЛИНИТЕЛЬ 3М БЕЗ ЗАЗЕМЛ.</v>
          </cell>
        </row>
        <row r="3310">
          <cell r="C3310" t="str">
            <v>УДЛИНИТЕЛЬ 3М ЗАЗЕМЛ.</v>
          </cell>
        </row>
        <row r="3311">
          <cell r="C3311" t="str">
            <v>УДЛИНИТЕЛЬ 5М БЕЗ ЗАЗЕМЛ.</v>
          </cell>
        </row>
        <row r="3312">
          <cell r="C3312" t="str">
            <v>УДЛИНИТЕЛЬ 5М ЗАЗЕМЛ.</v>
          </cell>
        </row>
        <row r="3313">
          <cell r="C3313" t="str">
            <v>ЧАЙНИК ЭЛ. ПЛАСТИК</v>
          </cell>
        </row>
        <row r="3314">
          <cell r="C3314" t="str">
            <v>ЛАМПА НАСТОЛЬНАЯ</v>
          </cell>
        </row>
        <row r="3315">
          <cell r="C3315" t="str">
            <v>ЛЮСТРА 4-РОЖКОВАЯ</v>
          </cell>
        </row>
        <row r="3316">
          <cell r="C3316" t="str">
            <v>РАДИАТОР МАСЛЯННЫЙ ЭЛЕКТРИЧЕСКИЙ</v>
          </cell>
        </row>
        <row r="3317">
          <cell r="C3317" t="str">
            <v>ОБОГРЕВАТЕЛЬ ЭЛЕКТРИЧЕСКИЙ ИНФРАКРАСНЫЙ 0,7 кВт</v>
          </cell>
        </row>
        <row r="3318">
          <cell r="C3318" t="str">
            <v>ПЕЧЬ ТРАМВАЙНАЯ ПЭТ-2 2КВТ 220В</v>
          </cell>
        </row>
        <row r="3319">
          <cell r="C3319" t="str">
            <v>ПЛИТА ЭЛ.2-КОНФ. МЕЧТА</v>
          </cell>
        </row>
        <row r="3320">
          <cell r="C3320" t="str">
            <v>КОТЕЛ ЭЛЕКТРИЧЕСКИЙ 25 КВТ Б/У</v>
          </cell>
        </row>
        <row r="3321">
          <cell r="C3321" t="str">
            <v>УТЮГ</v>
          </cell>
        </row>
        <row r="3322">
          <cell r="C3322" t="str">
            <v>УДЛИНИТЕЛЬ 10М БЕЗ ЗАЗЕМЛ.</v>
          </cell>
        </row>
        <row r="3323">
          <cell r="C3323" t="str">
            <v>УДЛИНИТЕЛЬ 16М БЕЗ ЗАЗЕМЛ.</v>
          </cell>
        </row>
        <row r="3324">
          <cell r="C3324" t="str">
            <v>УДЛИНИТЕЛЬ 25М БЕЗ ЗАЗЕМЛ.</v>
          </cell>
        </row>
        <row r="3325">
          <cell r="C3325" t="str">
            <v>УДЛИНИТЕЛЬ 50М БЕЗ ЗАЗЕМЛ.</v>
          </cell>
        </row>
        <row r="3326">
          <cell r="C3326" t="str">
            <v>УДЛИНИТЕЛЬ 40М БЕЗ ЗАЗЕМЛ.</v>
          </cell>
        </row>
        <row r="3327">
          <cell r="C3327" t="str">
            <v>УДЛИНИТЕЛЬ 4Х50М БЕЗ ЗАЗЕМЛ. КАТУШКА</v>
          </cell>
        </row>
        <row r="3328">
          <cell r="C3328" t="str">
            <v>ЛЮСТРА 6-РОЖКОВАЯ</v>
          </cell>
        </row>
        <row r="3329">
          <cell r="C3329" t="str">
            <v>ЛЮСТРА 5-РОЖКОВАЯ</v>
          </cell>
        </row>
        <row r="3330">
          <cell r="C3330" t="str">
            <v>ЛАМПА-БРА</v>
          </cell>
        </row>
        <row r="3331">
          <cell r="C3331" t="str">
            <v>ПЫЛЕСОС</v>
          </cell>
        </row>
        <row r="3332">
          <cell r="C3332" t="str">
            <v>ФЕН ДЛЯ РУК</v>
          </cell>
        </row>
        <row r="3333">
          <cell r="C3333" t="str">
            <v>ПЕЧЬ МИКРОВОЛНОВАЯ</v>
          </cell>
        </row>
        <row r="3334">
          <cell r="C3334" t="str">
            <v>ВОДОНАГРЕВАТЕЛЬ ЭЛЕКТРИЧЕСКИЙ</v>
          </cell>
        </row>
        <row r="3335">
          <cell r="C3335" t="str">
            <v>ВЕНТИЛЯТОР ВЫТЯЖНОЙ</v>
          </cell>
        </row>
        <row r="3336">
          <cell r="C3336" t="str">
            <v>УДЛИНИТЕЛЬ 3Х20М БЕЗ ЗАЗЕМЛ. КАТУШКА</v>
          </cell>
        </row>
        <row r="3337">
          <cell r="C3337" t="str">
            <v>УДЛИНИТЕЛЬ 3Х25М КАТУШКА</v>
          </cell>
        </row>
        <row r="3338">
          <cell r="C3338" t="str">
            <v>СОКОВЫЖИМАЛКА</v>
          </cell>
        </row>
        <row r="3339">
          <cell r="C3339" t="str">
            <v>ЕРШ ПРОВОЛОЧНЫЙ</v>
          </cell>
        </row>
        <row r="3340">
          <cell r="C3340" t="str">
            <v>СОЛЯРКА ГАЗОВАЯ</v>
          </cell>
        </row>
        <row r="3341">
          <cell r="C3341" t="str">
            <v>ЧАЙНИК ЭЛЕКТРИЧЕСКИЙ</v>
          </cell>
        </row>
        <row r="3342">
          <cell r="C3342" t="str">
            <v>ПЕЧЬ СВЧ BEKO BMW-20E</v>
          </cell>
        </row>
        <row r="3343">
          <cell r="C3343" t="str">
            <v>ПЕЧЬ СВЧ SAMSUNG-2712</v>
          </cell>
        </row>
        <row r="3344">
          <cell r="C3344" t="str">
            <v>ТЕРМОПОТ</v>
          </cell>
        </row>
        <row r="3345">
          <cell r="C3345" t="str">
            <v>ЛЮСТРА 3-РОЖКОВАЯ</v>
          </cell>
        </row>
        <row r="3346">
          <cell r="C3346" t="str">
            <v>ЭЛЕКТРОНАГРЕВАТЕЛЬ ДЛЯ ДИСЦИЛЛЯТОРА МАРКИ ТЭН 60 А10/2,0 "Р"</v>
          </cell>
        </row>
        <row r="3347">
          <cell r="C3347" t="str">
            <v>ПЕЧЬ СВЧ PANASONIC NN-S215 WFZPE</v>
          </cell>
        </row>
        <row r="3348">
          <cell r="C3348" t="str">
            <v>ПЛИТА ГАЗОВАЯ</v>
          </cell>
        </row>
        <row r="3349">
          <cell r="C3349" t="str">
            <v>УДЛИНИТЕЛЬ 4Х25М БЕЗ ЗАЗЕМЛ. КАТУШКА</v>
          </cell>
        </row>
        <row r="3350">
          <cell r="C3350" t="str">
            <v>Обогреватель масляный с вентилятором</v>
          </cell>
        </row>
        <row r="3351">
          <cell r="C3351" t="str">
            <v>КОФЕВАРКА ЭЛЕКТРИЧЕСКАЯ</v>
          </cell>
        </row>
        <row r="3352">
          <cell r="C3352" t="str">
            <v>ПЕЧЬ СВЧ</v>
          </cell>
        </row>
        <row r="3353">
          <cell r="C3353" t="str">
            <v>ПЛИТА ЭЛЕКТРИЧЕСКАЯ</v>
          </cell>
        </row>
        <row r="3354">
          <cell r="C3354" t="str">
            <v>ВЫТЯЖКА</v>
          </cell>
        </row>
        <row r="3355">
          <cell r="C3355" t="str">
            <v>ВЕНТИЛЯТОР ОБОГР.</v>
          </cell>
        </row>
        <row r="3356">
          <cell r="C3356" t="str">
            <v>ЭЛЕКТРОКАМЕНКА</v>
          </cell>
        </row>
        <row r="3357">
          <cell r="C3357" t="str">
            <v>ЛЮСТРА</v>
          </cell>
        </row>
        <row r="3358">
          <cell r="C3358" t="str">
            <v>КОНВЕКТОР НАСТЕННЫЙ</v>
          </cell>
        </row>
        <row r="3359">
          <cell r="C3359" t="str">
            <v>УДЛИНИТЕЛЬ 10М С ЗАЗЕМЛЕНИЕМ</v>
          </cell>
        </row>
        <row r="3360">
          <cell r="C3360" t="str">
            <v>ТЕЛЕВИЗОР</v>
          </cell>
        </row>
        <row r="3361">
          <cell r="C3361" t="str">
            <v>ВЕНТИЛЯТОР ПРИТОЧНЫЙ</v>
          </cell>
        </row>
        <row r="3362">
          <cell r="C3362" t="str">
            <v>УДЛИНИТЕЛЬ 15М КАТУШКА</v>
          </cell>
        </row>
        <row r="3363">
          <cell r="C3363" t="str">
            <v>УДЛИНИТЕЛЬ 30М КАТУШКА</v>
          </cell>
        </row>
        <row r="3364">
          <cell r="C3364" t="str">
            <v>УДЛИНИТЕЛЬ 50М КАТУШКА</v>
          </cell>
        </row>
        <row r="3365">
          <cell r="C3365" t="str">
            <v>ВИЛЫ СЕННЫЕ</v>
          </cell>
        </row>
        <row r="3366">
          <cell r="C3366" t="str">
            <v>ШКАФ ДВУХДВЕРНЫЙ</v>
          </cell>
        </row>
        <row r="3367">
          <cell r="C3367" t="str">
            <v>ДОСКА ГЛАДИЛЬНАЯ</v>
          </cell>
        </row>
        <row r="3368">
          <cell r="C3368" t="str">
            <v>МИНИ ГЛАЖКА</v>
          </cell>
        </row>
        <row r="3369">
          <cell r="C3369" t="str">
            <v>СТОЛ ДЕРЕВЯННЫЙ</v>
          </cell>
        </row>
        <row r="3370">
          <cell r="C3370" t="str">
            <v>СКАМЬЯ ДЕРЕВЯННАЯ</v>
          </cell>
        </row>
        <row r="3371">
          <cell r="C3371" t="str">
            <v>НАСТИЛ ДЕРЕВЯННЫЙ</v>
          </cell>
        </row>
        <row r="3372">
          <cell r="C3372" t="str">
            <v>КРЕСЛО ОФИСНОЕ</v>
          </cell>
        </row>
        <row r="3373">
          <cell r="C3373" t="str">
            <v>СТУЛ ИЗО</v>
          </cell>
        </row>
        <row r="3374">
          <cell r="C3374" t="str">
            <v>ШКАФ-ЗЕРКАЛО</v>
          </cell>
        </row>
        <row r="3375">
          <cell r="C3375" t="str">
            <v>ТАБУРЕТ</v>
          </cell>
        </row>
        <row r="3376">
          <cell r="C3376" t="str">
            <v>КРЕСЛО ОФИСНОЕ</v>
          </cell>
        </row>
        <row r="3377">
          <cell r="C3377" t="str">
            <v>СТУЛ СКЛАДНОЙ</v>
          </cell>
        </row>
        <row r="3378">
          <cell r="C3378" t="str">
            <v>ВЕШАЛКА</v>
          </cell>
        </row>
        <row r="3379">
          <cell r="C3379" t="str">
            <v>КРЕСЛО РУКОВОДИТЕЛЯ</v>
          </cell>
        </row>
        <row r="3380">
          <cell r="C3380" t="str">
            <v>СТУЛ МЯГКИЙ</v>
          </cell>
        </row>
        <row r="3381">
          <cell r="C3381" t="str">
            <v>СТУЛ</v>
          </cell>
        </row>
        <row r="3382">
          <cell r="C3382" t="str">
            <v>БАНКЕТКА</v>
          </cell>
        </row>
        <row r="3383">
          <cell r="C3383" t="str">
            <v>ОСНОВАНИЕ ОРТОПЕДИЧЕСКОЕ</v>
          </cell>
        </row>
        <row r="3384">
          <cell r="C3384" t="str">
            <v>СТОЛ ЖУРНАЛЬНЫЙ СТЕКЛЯННЫЙ</v>
          </cell>
        </row>
        <row r="3385">
          <cell r="C3385" t="str">
            <v>ПОЛКА НАСТЕННАЯ</v>
          </cell>
        </row>
        <row r="3386">
          <cell r="C3386" t="str">
            <v>ТУМБА</v>
          </cell>
        </row>
        <row r="3387">
          <cell r="C3387" t="str">
            <v>ВЕШАЛКА ДЕРЕВЯНАЯ</v>
          </cell>
        </row>
        <row r="3388">
          <cell r="C3388" t="str">
            <v>СТОЛИК ДЛЯ ФУРШЕТА</v>
          </cell>
        </row>
        <row r="3389">
          <cell r="C3389" t="str">
            <v>ПОЛКА ДЛЯ ИНСТРУМЕНТОВ</v>
          </cell>
        </row>
        <row r="3390">
          <cell r="C3390" t="str">
            <v>ПОЛКА ДЛЯ ДОКУМЕНТОВ</v>
          </cell>
        </row>
        <row r="3391">
          <cell r="C3391" t="str">
            <v>РУНДУК ДЛЯ А/М ДЕРЕВЯННЫЙ</v>
          </cell>
        </row>
        <row r="3392">
          <cell r="C3392" t="str">
            <v>СТОЛ СТРОИТЕЛЬНЫЙ 1500*1200*750</v>
          </cell>
        </row>
        <row r="3393">
          <cell r="C3393" t="str">
            <v>СТОЛ СТРОИТЕЛЬНЫЙ 1300*1250*800</v>
          </cell>
        </row>
        <row r="3394">
          <cell r="C3394" t="str">
            <v>КРЫЛЬЦО ДЕРЕВЯННОЕ</v>
          </cell>
        </row>
        <row r="3395">
          <cell r="C3395" t="str">
            <v>СТОЛ СТРОИТЕЛЬНЫЙ 600*500*800</v>
          </cell>
        </row>
        <row r="3396">
          <cell r="C3396" t="str">
            <v>БОРОДОК СЕРИЯ"МАСТЕР" 3,0мм</v>
          </cell>
        </row>
        <row r="3397">
          <cell r="C3397" t="str">
            <v>БРУСОК АБРАЗИВНЫЙ КВАДРАТНЫЙ БКВ 25А 16Х16Х150 25СМ</v>
          </cell>
        </row>
        <row r="3398">
          <cell r="C3398" t="str">
            <v>БРУСОК АБРАЗИВНЫЙ КВАДРАТНЫЙ БКВ 64С 13Х13Х150 6СТ</v>
          </cell>
        </row>
        <row r="3399">
          <cell r="C3399" t="str">
            <v>БРУСОК АБРАЗИВНЫЙ КВАДРАТНЫЙ БКВ 25А 20Х20Х200</v>
          </cell>
        </row>
        <row r="3400">
          <cell r="C3400" t="str">
            <v>ВОРОТОК М3-М8</v>
          </cell>
        </row>
        <row r="3401">
          <cell r="C3401" t="str">
            <v>ВОРОТОК ДЛЯ ТОРЦЕВЫХ ГОЛОВОК 1/2</v>
          </cell>
        </row>
        <row r="3402">
          <cell r="C3402" t="str">
            <v>ГВОЗДОДЕР 300ММ</v>
          </cell>
        </row>
        <row r="3403">
          <cell r="C3403" t="str">
            <v>ГВОЗДОДЕР 600ММ D-20ММ</v>
          </cell>
        </row>
        <row r="3404">
          <cell r="C3404" t="str">
            <v>ГВОЗДОДЕР 400ММ</v>
          </cell>
        </row>
        <row r="3405">
          <cell r="C3405" t="str">
            <v>ГОЛОВКА ТОРЦЕВАЯ 10ММ</v>
          </cell>
        </row>
        <row r="3406">
          <cell r="C3406" t="str">
            <v>ГОЛОВКА ТОРЦЕВАЯ 11ММ</v>
          </cell>
        </row>
        <row r="3407">
          <cell r="C3407" t="str">
            <v>ГОЛОВКА ТОРЦЕВАЯ 12ММ</v>
          </cell>
        </row>
        <row r="3408">
          <cell r="C3408" t="str">
            <v>ГОЛОВКА ТОРЦЕВАЯ 13ММ С КВ НА 12,5ММ (1/2") 12ГР.</v>
          </cell>
        </row>
        <row r="3409">
          <cell r="C3409" t="str">
            <v>ГОЛОВКА ТОРЦЕВАЯ 13ММ С КВ НА 12,5ММ (1/2") 6ГР.</v>
          </cell>
        </row>
        <row r="3410">
          <cell r="C3410" t="str">
            <v>ГОЛОВКА ТОРЦЕВАЯ 14ММ С КВ НА 12,5ММ (1/2") 6ГР.</v>
          </cell>
        </row>
        <row r="3411">
          <cell r="C3411" t="str">
            <v>ГОЛОВКА ТОРЦЕВАЯ 15ММ С КВ НА 12,5ММ (1/2") 6ГР.</v>
          </cell>
        </row>
        <row r="3412">
          <cell r="C3412" t="str">
            <v>ГОЛОВКА ТОРЦЕВАЯ 17ММ С КВ НА 12,5ММ (1/2") 6ГР.</v>
          </cell>
        </row>
        <row r="3413">
          <cell r="C3413" t="str">
            <v>ГОЛОВКА ТОРЦЕВАЯ 19ММ С КВ НА 12,5ММ (1/2") 6ГР.</v>
          </cell>
        </row>
        <row r="3414">
          <cell r="C3414" t="str">
            <v>ГОЛОВКА ТОРЦЕВАЯ 22ММ С КВ НА 12,5ММ (1/2") 6ГР.</v>
          </cell>
        </row>
        <row r="3415">
          <cell r="C3415" t="str">
            <v>ГОЛОВКА ТОРЦЕВАЯ 24ММ С КВ НА 12,5ММ (1/2") 6ГР.</v>
          </cell>
        </row>
        <row r="3416">
          <cell r="C3416" t="str">
            <v>ГОЛОВКА ТОРЦЕВАЯ 27ММ С КВ НА 12,5ММ (1/2") 6ГР.</v>
          </cell>
        </row>
        <row r="3417">
          <cell r="C3417" t="str">
            <v>ГОЛОВКА ТОРЦЕВАЯ 30ММ С КВ НА 12,5ММ (1/2") 6ГР.</v>
          </cell>
        </row>
        <row r="3418">
          <cell r="C3418" t="str">
            <v>ГОЛОВКА ТОРЦЕВАЯ 46ММ С КВ НА 20ММ</v>
          </cell>
        </row>
        <row r="3419">
          <cell r="C3419" t="str">
            <v>ГОЛОВКА ТОРЦЕВАЯ 50ММ С КВ НА 20ММ</v>
          </cell>
        </row>
        <row r="3420">
          <cell r="C3420" t="str">
            <v>ГОЛОВКА ТОРЦЕВАЯ 55ММ С КВ НА 20ММ</v>
          </cell>
        </row>
        <row r="3421">
          <cell r="C3421" t="str">
            <v>ГОЛОВКА ТОРЦЕВАЯ 21ММ С КВ НА 12,5ММ (1/2") 6ГР.</v>
          </cell>
        </row>
        <row r="3422">
          <cell r="C3422" t="str">
            <v>ГОЛОВКА ТОРЦЕВАЯ 13ММ С КВ НА 6,35ММ (1/4") 6ГР.</v>
          </cell>
        </row>
        <row r="3423">
          <cell r="C3423" t="str">
            <v>ГОЛОВКА ТОРЦЕВАЯ 13ММ С КВ НА 9,53ММ (3/8") 6ГР.</v>
          </cell>
        </row>
        <row r="3424">
          <cell r="C3424" t="str">
            <v>ГОЛОВКА ТОРЦЕВАЯ 17ММ С КВ НА 9,53ММ (3/8") 6ГР. УДЛИН.</v>
          </cell>
        </row>
        <row r="3425">
          <cell r="C3425" t="str">
            <v>ГОЛОВКА ТОРЦЕВАЯ 17ММ С КВ НА 12,5ММ (1/2") 6ГР. УДЛИН.</v>
          </cell>
        </row>
        <row r="3426">
          <cell r="C3426" t="str">
            <v>ГОЛОВКА ТОРЦЕВАЯ 21ММ С КВ НА 9,53ММ (3/8") 6ГР.</v>
          </cell>
        </row>
        <row r="3427">
          <cell r="C3427" t="str">
            <v>ГОЛОВКА ТОРЦЕВАЯ 6ММ С КВ НА 6,35ММ (1/4") 6ГР.</v>
          </cell>
        </row>
        <row r="3428">
          <cell r="C3428" t="str">
            <v>ДОМКРАТ 10Т ГИДРАВЛИЧЕСКИЙ</v>
          </cell>
        </row>
        <row r="3429">
          <cell r="C3429" t="str">
            <v>ДОМКРАТ 5Т ГИДРАВЛИЧЕСКИЙ</v>
          </cell>
        </row>
        <row r="3430">
          <cell r="C3430" t="str">
            <v>ДОМКРАТ 12Т ГИДРАВЛИЧЕСКИЙ</v>
          </cell>
        </row>
        <row r="3431">
          <cell r="C3431" t="str">
            <v>ДОМКРАТ 20Т ГИДРАВЛИЧЕСКИЙ</v>
          </cell>
        </row>
        <row r="3432">
          <cell r="C3432" t="str">
            <v>ДОМКРАТ 30Т ГИДРАВЛИЧЕСКИЙ</v>
          </cell>
        </row>
        <row r="3433">
          <cell r="C3433" t="str">
            <v>ДОМКРАТ 50Т ГИДРАВЛИЧЕСКИЙ</v>
          </cell>
        </row>
        <row r="3434">
          <cell r="C3434" t="str">
            <v>ДОМКРАТ МЕХАНИЧЕСКИЙ СКЛАДНОЙ А/М</v>
          </cell>
        </row>
        <row r="3435">
          <cell r="C3435" t="str">
            <v>ДРЕЛЬ РУЧНАЯ</v>
          </cell>
        </row>
        <row r="3436">
          <cell r="C3436" t="str">
            <v>ДРЕЛЬ МЭС-450 ЭР (12) 450Вт РИТМ</v>
          </cell>
        </row>
        <row r="3437">
          <cell r="C3437" t="str">
            <v>ДРЕЛЬ МЭС-450 ЭР (14) 450Вт РИТМ</v>
          </cell>
        </row>
        <row r="3438">
          <cell r="C3438" t="str">
            <v>ЭЛЕКТРОДРЕЛЬ-ПЕРФОРАТОР SBM 1050 DT</v>
          </cell>
        </row>
        <row r="3439">
          <cell r="C3439" t="str">
            <v>ДРЕЛЬ МЭС-550 ЭРУ (01) 550ВТ РОСТОВ</v>
          </cell>
        </row>
        <row r="3440">
          <cell r="C3440" t="str">
            <v>ДРЕЛЬ ШУРУПОВЕРТ 12В</v>
          </cell>
        </row>
        <row r="3441">
          <cell r="C3441" t="str">
            <v>ДРЕЛЬ ШУРУПОВЕРТ 14В</v>
          </cell>
        </row>
        <row r="3442">
          <cell r="C3442" t="str">
            <v>ДРЕЛЬ ШУРУПОВЕРТ 18В</v>
          </cell>
        </row>
        <row r="3443">
          <cell r="C3443" t="str">
            <v>ДРЕЛЬ ЭЛЕКТРИЧЕСКАЯ</v>
          </cell>
        </row>
        <row r="3444">
          <cell r="C3444" t="str">
            <v>ЗУБИЛО 160Х16ММ</v>
          </cell>
        </row>
        <row r="3445">
          <cell r="C3445" t="str">
            <v>ЗУБИЛО 160Х20ММ</v>
          </cell>
        </row>
        <row r="3446">
          <cell r="C3446" t="str">
            <v>ЗУБИЛО 200Х20ММ</v>
          </cell>
        </row>
        <row r="3447">
          <cell r="C3447" t="str">
            <v>ЗУБИЛО 250Х25ММ</v>
          </cell>
        </row>
        <row r="3448">
          <cell r="C3448" t="str">
            <v>ЗУБИЛО 300Х26ММ</v>
          </cell>
        </row>
        <row r="3449">
          <cell r="C3449" t="str">
            <v>ВАЛИК ПОЛИАКРИЛОВЫЙ СИНТЕКС 8х84-180</v>
          </cell>
        </row>
        <row r="3450">
          <cell r="C3450" t="str">
            <v>ВАЛИК ПОЛИАКРИЛОВЫЙ 48Х180ММ С РУЧКОЙ</v>
          </cell>
        </row>
        <row r="3451">
          <cell r="C3451" t="str">
            <v>ВАЛИК ПОЛИАМИДНЫЙ НА ТКАНЕВОЙ ОСНОВЕ</v>
          </cell>
        </row>
        <row r="3452">
          <cell r="C3452" t="str">
            <v>ВАЛИК ВЕЛЮР 180ММ ДЛЯ ЛАКА</v>
          </cell>
        </row>
        <row r="3453">
          <cell r="C3453" t="str">
            <v>ВАЛИК М250</v>
          </cell>
        </row>
        <row r="3454">
          <cell r="C3454" t="str">
            <v>ВАЛИК М150</v>
          </cell>
        </row>
        <row r="3455">
          <cell r="C3455" t="str">
            <v>ВАЛИК М240</v>
          </cell>
        </row>
        <row r="3456">
          <cell r="C3456" t="str">
            <v>КИСТЬ ПЛОСКАЯ 63 ММ</v>
          </cell>
        </row>
        <row r="3457">
          <cell r="C3457" t="str">
            <v>КИСТЬ ПЛОСКАЯ 100 ММ</v>
          </cell>
        </row>
        <row r="3458">
          <cell r="C3458" t="str">
            <v>КИСТЬ ПЛОСКАЯ 50 ММ</v>
          </cell>
        </row>
        <row r="3459">
          <cell r="C3459" t="str">
            <v>КИСТЬ ПЛОСКАЯ 100 ММ С ДЕРЕВ.РУЧКОЙ</v>
          </cell>
        </row>
        <row r="3460">
          <cell r="C3460" t="str">
            <v>КЕЛЬМА КАМЕНЩИКА</v>
          </cell>
        </row>
        <row r="3461">
          <cell r="C3461" t="str">
            <v>КЕЛЬМА БЕТОНЩИКА</v>
          </cell>
        </row>
        <row r="3462">
          <cell r="C3462" t="str">
            <v>КЕЛЬМА ШТУКАТУРА</v>
          </cell>
        </row>
        <row r="3463">
          <cell r="C3463" t="str">
            <v>КИСТЬ КРУГЛАЯ 25 ММ</v>
          </cell>
        </row>
        <row r="3464">
          <cell r="C3464" t="str">
            <v>КИСТЬ КРУГЛАЯ 30 ММ</v>
          </cell>
        </row>
        <row r="3465">
          <cell r="C3465" t="str">
            <v>КИСТЬ КР-38</v>
          </cell>
        </row>
        <row r="3466">
          <cell r="C3466" t="str">
            <v>КИСТЬ КРУГЛАЯ 40 ММ</v>
          </cell>
        </row>
        <row r="3467">
          <cell r="C3467" t="str">
            <v>КИСТЬ КРУГЛАЯ 45 ММ</v>
          </cell>
        </row>
        <row r="3468">
          <cell r="C3468" t="str">
            <v>КИСТЬ КРУГЛАЯ 25 ММ</v>
          </cell>
        </row>
        <row r="3469">
          <cell r="C3469" t="str">
            <v>КИСТЬ КР-50</v>
          </cell>
        </row>
        <row r="3470">
          <cell r="C3470" t="str">
            <v>КИСТЬ КР-75</v>
          </cell>
        </row>
        <row r="3471">
          <cell r="C3471" t="str">
            <v>КИСТЬ МАХОВАЯ КМ 60</v>
          </cell>
        </row>
        <row r="3472">
          <cell r="C3472" t="str">
            <v>КИСТЬ ДЛЯ ОКРАСА ИЗВЕСТЬЮ</v>
          </cell>
        </row>
        <row r="3473">
          <cell r="C3473" t="str">
            <v>КИСТЬ КРУГЛАЯ 70 ММ</v>
          </cell>
        </row>
        <row r="3474">
          <cell r="C3474" t="str">
            <v>КИСТЬ ФЛЕЙЦЕВАЯ КФ 100</v>
          </cell>
        </row>
        <row r="3475">
          <cell r="C3475" t="str">
            <v>КИСТЬ ФЛЕЙЦЕВАЯ КФ 20</v>
          </cell>
        </row>
        <row r="3476">
          <cell r="C3476" t="str">
            <v>КИСТЬ ФЛЕЙЦЕВАЯ КФ 25</v>
          </cell>
        </row>
        <row r="3477">
          <cell r="C3477" t="str">
            <v>КИСТЬ ФЛЕЙЦЕВАЯ КФ 30</v>
          </cell>
        </row>
        <row r="3478">
          <cell r="C3478" t="str">
            <v>КИСТЬ ФЛЕЙЦЕВАЯ КФ 38</v>
          </cell>
        </row>
        <row r="3479">
          <cell r="C3479" t="str">
            <v>КИСТЬ ФЛЕЙЦЕВАЯ КФ 50</v>
          </cell>
        </row>
        <row r="3480">
          <cell r="C3480" t="str">
            <v>КИСТЬ ФЛЕЙЦЕВАЯ КФ 75Х8</v>
          </cell>
        </row>
        <row r="3481">
          <cell r="C3481" t="str">
            <v>КИСТЬ ФЛЕЙЦЕВАЯ КФ 76</v>
          </cell>
        </row>
        <row r="3482">
          <cell r="C3482" t="str">
            <v>КИСТЬ ЭКСПЕРТ КФ-35Х10</v>
          </cell>
        </row>
        <row r="3483">
          <cell r="C3483" t="str">
            <v>КИСТЬ ЭКСПЕРТ КФ-70Х12</v>
          </cell>
        </row>
        <row r="3484">
          <cell r="C3484" t="str">
            <v>ТЕРКА 100Х400ММ ПОЛИУРЕТАНОВАЯ</v>
          </cell>
        </row>
        <row r="3485">
          <cell r="C3485" t="str">
            <v>ТЕРКА ШТУКАТУРНАЯ</v>
          </cell>
        </row>
        <row r="3486">
          <cell r="C3486" t="str">
            <v>ТЕРКА 120Х230ММ С МЕТАЛЛИЧЕСКИМ ПРИЖИМОМ</v>
          </cell>
        </row>
        <row r="3487">
          <cell r="C3487" t="str">
            <v>ПОЛУТЕР ДЛЯ ШТУКАТУРКИ</v>
          </cell>
        </row>
        <row r="3488">
          <cell r="C3488" t="str">
            <v>ШПАТЕЛЬ МЕТАЛЛИЧЕСКИЙ 120ММ</v>
          </cell>
        </row>
        <row r="3489">
          <cell r="C3489" t="str">
            <v>ШПАТЕЛЬ МЕТАЛЛИЧЕСКИЙ 150ММ</v>
          </cell>
        </row>
        <row r="3490">
          <cell r="C3490" t="str">
            <v>ШПАТЕЛЬ МЕТАЛЛИЧЕСКИЙ 200ММ</v>
          </cell>
        </row>
        <row r="3491">
          <cell r="C3491" t="str">
            <v>ШПАТЕЛЬ МЕТАЛЛИЧЕСКИЙ 300ММ</v>
          </cell>
        </row>
        <row r="3492">
          <cell r="C3492" t="str">
            <v>ШПАТЕЛЬ МЕТАЛЛИЧЕСКИЙ 350ММ</v>
          </cell>
        </row>
        <row r="3493">
          <cell r="C3493" t="str">
            <v>ШПАТЕЛЬ МЕТАЛЛИЧЕСКИЙ 40ММ</v>
          </cell>
        </row>
        <row r="3494">
          <cell r="C3494" t="str">
            <v>ШПАТЕЛЬ МЕТАЛЛИЧЕСКИЙ 600ММ</v>
          </cell>
        </row>
        <row r="3495">
          <cell r="C3495" t="str">
            <v>ШПАТЕЛЬ МЕТАЛЛИЧЕСКИЙ 60ММ</v>
          </cell>
        </row>
        <row r="3496">
          <cell r="C3496" t="str">
            <v>ШПАТЕЛЬ МЕТАЛЛИЧЕСКИЙ 75ММ</v>
          </cell>
        </row>
        <row r="3497">
          <cell r="C3497" t="str">
            <v>ШПАТЕЛЬ МЕТАЛЛИЧЕСКИЙ 85ММ</v>
          </cell>
        </row>
        <row r="3498">
          <cell r="C3498" t="str">
            <v>ШПАТЕЛЬ РЕЗИНОВЫЙ</v>
          </cell>
        </row>
        <row r="3499">
          <cell r="C3499" t="str">
            <v>ВАЛИК МЕХОВОЙ</v>
          </cell>
        </row>
        <row r="3500">
          <cell r="C3500" t="str">
            <v>ВАЛИК ПРИЖИМНОЙ РЕЗИНОВЫЙ</v>
          </cell>
        </row>
        <row r="3501">
          <cell r="C3501" t="str">
            <v>КИСТЬ МАКЛОВИЦА  30*100ММ</v>
          </cell>
        </row>
        <row r="3502">
          <cell r="C3502" t="str">
            <v>ШПАТЕЛЬ МЕТАЛЛИЧЕСКИЙ 80ММ</v>
          </cell>
        </row>
        <row r="3503">
          <cell r="C3503" t="str">
            <v>ШПАТЕЛЬ МЕТАЛЛИЧЕСКИЙ 100ММ</v>
          </cell>
        </row>
        <row r="3504">
          <cell r="C3504" t="str">
            <v>ШНУР МАЛЯРНЫЙ 30 М</v>
          </cell>
        </row>
        <row r="3505">
          <cell r="C3505" t="str">
            <v>КИСТЬ КРУГЛАЯ 10 ММ</v>
          </cell>
        </row>
        <row r="3506">
          <cell r="C3506" t="str">
            <v>КИСТЬ КРУГЛАЯ 20 ММ</v>
          </cell>
        </row>
        <row r="3507">
          <cell r="C3507" t="str">
            <v>КРАСКА ДЛЯ МАЛЯРНОГО ШНУРА</v>
          </cell>
        </row>
        <row r="3508">
          <cell r="C3508" t="str">
            <v>ШУБКА ДЛЯ ВАЛИКА П240</v>
          </cell>
        </row>
        <row r="3509">
          <cell r="C3509" t="str">
            <v>ВАЛИК М180</v>
          </cell>
        </row>
        <row r="3510">
          <cell r="C3510" t="str">
            <v>КИСТЬ КР-100</v>
          </cell>
        </row>
        <row r="3511">
          <cell r="C3511" t="str">
            <v>КИСТЬ МАКЛОВИЦА  40*140ММ</v>
          </cell>
        </row>
        <row r="3512">
          <cell r="C3512" t="str">
            <v>КИСТЬ МАКЛОВИЦА  30*120ММ</v>
          </cell>
        </row>
        <row r="3513">
          <cell r="C3513" t="str">
            <v>КИСТЬ КР-63</v>
          </cell>
        </row>
        <row r="3514">
          <cell r="C3514" t="str">
            <v>КИСТЬ КРУГЛАЯ 45 ММ</v>
          </cell>
        </row>
        <row r="3515">
          <cell r="C3515" t="str">
            <v>КИСТЬ ФЛЕЙЦЕВАЯ 4</v>
          </cell>
        </row>
        <row r="3516">
          <cell r="C3516" t="str">
            <v>НАБОР КИСТЕЙ</v>
          </cell>
        </row>
        <row r="3517">
          <cell r="C3517" t="str">
            <v>ТЕРКА С ПОКРЫТИЕМ 270Х130</v>
          </cell>
        </row>
        <row r="3518">
          <cell r="C3518" t="str">
            <v>ВАЛИК ФАСАДНЫЙ 48Х180ММ</v>
          </cell>
        </row>
        <row r="3519">
          <cell r="C3519" t="str">
            <v>ВАЛИК ПОРОЛОНОВЫЙ 180ММ</v>
          </cell>
        </row>
        <row r="3520">
          <cell r="C3520" t="str">
            <v>КИСТЬ ПЛОСКАЯ 75ММ</v>
          </cell>
        </row>
        <row r="3521">
          <cell r="C3521" t="str">
            <v>НАБОР ШПАТЕЛЕЙ</v>
          </cell>
        </row>
        <row r="3522">
          <cell r="C3522" t="str">
            <v>ШПАТЕЛЬ ФАСАДНЫЙ СТАЛЬНОЙ 450мм</v>
          </cell>
        </row>
        <row r="3523">
          <cell r="C3523" t="str">
            <v>КИСТЬ КРУГЛАЯ КР-35</v>
          </cell>
        </row>
        <row r="3524">
          <cell r="C3524" t="str">
            <v>КИСТЬ ФЛЕЙЦЕВАЯ 75ММ</v>
          </cell>
        </row>
        <row r="3525">
          <cell r="C3525" t="str">
            <v>ВАЛИК ФАСАДНЫЙ</v>
          </cell>
        </row>
        <row r="3526">
          <cell r="C3526" t="str">
            <v>ВАЛИК ФАСАДНЫЙ 270ММ</v>
          </cell>
        </row>
        <row r="3527">
          <cell r="C3527" t="str">
            <v>КИСТЬ МАКЛОВИЦА 70*150ММ</v>
          </cell>
        </row>
        <row r="3528">
          <cell r="C3528" t="str">
            <v>ВАЛИК БЕГЕЛЬ 45ММ (ПРИЖИМНОЙ ПЛАСТМАССОВЫЙ)</v>
          </cell>
        </row>
        <row r="3529">
          <cell r="C3529" t="str">
            <v>ШПАТЕЛЬ (4 В 1) 280ММ</v>
          </cell>
        </row>
        <row r="3530">
          <cell r="C3530" t="str">
            <v>ПЕРЕНОСКА АВТОМОБИЛЬНАЯ</v>
          </cell>
        </row>
        <row r="3531">
          <cell r="C3531" t="str">
            <v>ВАЛИК НЕСЪЕМНЫЙ</v>
          </cell>
        </row>
        <row r="3532">
          <cell r="C3532" t="str">
            <v>КИСТЬ МАКЛОВИЦА  30Х70ММ</v>
          </cell>
        </row>
        <row r="3533">
          <cell r="C3533" t="str">
            <v>КИСТЬ РАДИАТОРНАЯ</v>
          </cell>
        </row>
        <row r="3534">
          <cell r="C3534" t="str">
            <v>СТЕРЖЕНЬ ТЕЛЕСКОПИЧЕСКИЙ</v>
          </cell>
        </row>
        <row r="3535">
          <cell r="C3535" t="str">
            <v>РЕШЕТКА МАЛЯРНАЯ ПЛАСТМАССОВАЯ</v>
          </cell>
        </row>
        <row r="3536">
          <cell r="C3536" t="str">
            <v>ВАННОЧКА МАЛЯРНАЯ ПЛАСТМАССОВАЯ</v>
          </cell>
        </row>
        <row r="3537">
          <cell r="C3537" t="str">
            <v>КИСТЬ МАКЛОВИЦА 4Х14 СМ</v>
          </cell>
        </row>
        <row r="3538">
          <cell r="C3538" t="str">
            <v>СКРЕБОК ПЛАСТМАССОВЫЙ 60ММ</v>
          </cell>
        </row>
        <row r="3539">
          <cell r="C3539" t="str">
            <v>ГОРЕЛКА АЦЕТИЛЕНОВАЯ</v>
          </cell>
        </row>
        <row r="3540">
          <cell r="C3540" t="str">
            <v>ГОРЕЛКА АЦЕТИЛ-КИСЛОРОДНАЯ</v>
          </cell>
        </row>
        <row r="3541">
          <cell r="C3541" t="str">
            <v>ДЕРЖАТЕЛЬ ЭЛЕКТРОДОВ 500А</v>
          </cell>
        </row>
        <row r="3542">
          <cell r="C3542" t="str">
            <v>РЕЗАК ПРОПАНОВЫЙ</v>
          </cell>
        </row>
        <row r="3543">
          <cell r="C3543" t="str">
            <v>РЕЗАК Р-1-01-А АЦЕТИЛЕНОВЫЙ</v>
          </cell>
        </row>
        <row r="3544">
          <cell r="C3544" t="str">
            <v>РЕДУКТОР КИСЛОРОДНЫЙ БКО-50-4</v>
          </cell>
        </row>
        <row r="3545">
          <cell r="C3545" t="str">
            <v>РЕДУКТОР ПРОПАНОВЫЙ БПО-5-4</v>
          </cell>
        </row>
        <row r="3546">
          <cell r="C3546" t="str">
            <v>ГАЗОВАЯ ГОРЕЛКА</v>
          </cell>
        </row>
        <row r="3547">
          <cell r="C3547" t="str">
            <v>РЕДУКТОР ПРОПАНОВЫЙ С МАНОМЕТРОМ</v>
          </cell>
        </row>
        <row r="3548">
          <cell r="C3548" t="str">
            <v>КЛИН ST-192 ОТДЕЛИТЕЛЬНЫЙ</v>
          </cell>
        </row>
        <row r="3549">
          <cell r="C3549" t="str">
            <v>КЛИН ST-31 ОТДЕЛИТЕЛЬНЫЙ</v>
          </cell>
        </row>
        <row r="3550">
          <cell r="C3550" t="str">
            <v>КЛЮЧ ST-30 ДИНАМОМЕТРИЧЕСКИЙ</v>
          </cell>
        </row>
        <row r="3551">
          <cell r="C3551" t="str">
            <v>ШТАНГА ОПЕРАТИВНАЯ ST 33</v>
          </cell>
        </row>
        <row r="3552">
          <cell r="C3552" t="str">
            <v>ГОЛОВКА ST-12 ДИНАМ.КЛЮЧА</v>
          </cell>
        </row>
        <row r="3553">
          <cell r="C3553" t="str">
            <v>ГОЛОВКА ST-13 ДИНАМ.КЛЮЧА</v>
          </cell>
        </row>
        <row r="3554">
          <cell r="C3554" t="str">
            <v>ГОЛОВКА ST-115 ДИНАМ.КЛЮЧА</v>
          </cell>
        </row>
        <row r="3555">
          <cell r="C3555" t="str">
            <v>КАРАНДАШ АЛМАЗНЫЙ 3908-0051 0,5КАР.</v>
          </cell>
        </row>
        <row r="3556">
          <cell r="C3556" t="str">
            <v>КАРАНДАШ АЛМАЗНЫЙ 3908-0054</v>
          </cell>
        </row>
        <row r="3557">
          <cell r="C3557" t="str">
            <v>КАРАНДАШ АЛМАЗНЫЙ 3908-0081</v>
          </cell>
        </row>
        <row r="3558">
          <cell r="C3558" t="str">
            <v>КАРАНДАШ АЛМАЗНЫЙ 3908-0084 2,0КАР.</v>
          </cell>
        </row>
        <row r="3559">
          <cell r="C3559" t="str">
            <v>КЛЕЙМО ЦИФРОВОЕ №10</v>
          </cell>
        </row>
        <row r="3560">
          <cell r="C3560" t="str">
            <v>КЛЕЙМО ЦИФРОВОЕ №5</v>
          </cell>
        </row>
        <row r="3561">
          <cell r="C3561" t="str">
            <v>КЛЕЙМО ЦИФРОВОЕ №8</v>
          </cell>
        </row>
        <row r="3562">
          <cell r="C3562" t="str">
            <v>КЛЕЙМО ПОВЕРИТЕЛЬНОЕ СТАЛЬНОЕ</v>
          </cell>
        </row>
        <row r="3563">
          <cell r="C3563" t="str">
            <v>КЛЕЙМА МЕТАЛЛИЧЕСКИЕ С6 (ДИАМЕТР 6ММ)</v>
          </cell>
        </row>
        <row r="3564">
          <cell r="C3564" t="str">
            <v>КЛЕЙМА МЕТАЛЛИЧЕСКИЕ С3,5 (ДИАМЕТР 3,5ММ)</v>
          </cell>
        </row>
        <row r="3565">
          <cell r="C3565" t="str">
            <v>СТАЛЬНЫЕ КЛЕЙМА</v>
          </cell>
        </row>
        <row r="3566">
          <cell r="C3566" t="str">
            <v>КЛЮЧ БАЛОННЫЙ</v>
          </cell>
        </row>
        <row r="3567">
          <cell r="C3567" t="str">
            <v>КЛЮЧ САНТЕХНИЧЕСКИЙ 250ММ</v>
          </cell>
        </row>
        <row r="3568">
          <cell r="C3568" t="str">
            <v>КЛЮЧ ДЛЯ ОТКРЫВАНИЯ БОЧЕК</v>
          </cell>
        </row>
        <row r="3569">
          <cell r="C3569" t="str">
            <v>КЛЮЧ ГАЕЧНЫЙ КОМБ. КГК 10Х10</v>
          </cell>
        </row>
        <row r="3570">
          <cell r="C3570" t="str">
            <v>КЛЮЧ ГАЕЧНЫЙ КОМБ. КГК 11Х11</v>
          </cell>
        </row>
        <row r="3571">
          <cell r="C3571" t="str">
            <v>КЛЮЧ ГАЕЧНЫЙ КОМБ. КГК 12Х12</v>
          </cell>
        </row>
        <row r="3572">
          <cell r="C3572" t="str">
            <v>КЛЮЧ ГАЕЧНЫЙ КОМБ. КГК 13Х13</v>
          </cell>
        </row>
        <row r="3573">
          <cell r="C3573" t="str">
            <v>КЛЮЧ ГАЕЧНЫЙ КОМБ. КГК 14Х14</v>
          </cell>
        </row>
        <row r="3574">
          <cell r="C3574" t="str">
            <v>КЛЮЧ ГАЕЧНЫЙ КОМБ. КГК 17Х17</v>
          </cell>
        </row>
        <row r="3575">
          <cell r="C3575" t="str">
            <v>КЛЮЧ ГАЕЧНЫЙ КОМБ. КГК 19Х19</v>
          </cell>
        </row>
        <row r="3576">
          <cell r="C3576" t="str">
            <v>КЛЮЧ ГАЕЧНЫЙ КОМБ. КГК 22Х22 Ц15ХР</v>
          </cell>
        </row>
        <row r="3577">
          <cell r="C3577" t="str">
            <v>КЛЮЧ ГАЕЧНЫЙ КОМБ. КГК 24Х24</v>
          </cell>
        </row>
        <row r="3578">
          <cell r="C3578" t="str">
            <v>КЛЮЧ ГАЕЧНЫЙ КОМБ. КГК 27Х27 Ц15ХР</v>
          </cell>
        </row>
        <row r="3579">
          <cell r="C3579" t="str">
            <v>КЛЮЧ ГАЕЧНЫЙ КОМБ. КГК 30Х30 Ц15ХР</v>
          </cell>
        </row>
        <row r="3580">
          <cell r="C3580" t="str">
            <v>КЛЮЧ ГАЕЧНЫЙ КОМБ. КГК 32Х32 Ц15ХР</v>
          </cell>
        </row>
        <row r="3581">
          <cell r="C3581" t="str">
            <v>КЛЮЧ ГАЕЧНЫЙ КОМБ. КГК 8Х8 Ц15ХР</v>
          </cell>
        </row>
        <row r="3582">
          <cell r="C3582" t="str">
            <v>КЛЮЧ ГАЕЧНЫЙ КОМБ. КГК 9Х9 Ц15ХР</v>
          </cell>
        </row>
        <row r="3583">
          <cell r="C3583" t="str">
            <v>КЛЮЧ ГАЕЧНЫЙ НАКИДНОЙ КГН 10Х12</v>
          </cell>
        </row>
        <row r="3584">
          <cell r="C3584" t="str">
            <v>КЛЮЧ ГАЕЧНЫЙ НАКИДНОЙ КГН 12Х13</v>
          </cell>
        </row>
        <row r="3585">
          <cell r="C3585" t="str">
            <v>КЛЮЧ ГАЕЧНЫЙ НАКИДНОЙ КГН 12Х14</v>
          </cell>
        </row>
        <row r="3586">
          <cell r="C3586" t="str">
            <v>КЛЮЧ ГАЕЧНЫЙ НАКИДНОЙ КГН 13Х14</v>
          </cell>
        </row>
        <row r="3587">
          <cell r="C3587" t="str">
            <v>КЛЮЧ ГАЕЧНЫЙ НАКИДНОЙ КГН 13Х17</v>
          </cell>
        </row>
        <row r="3588">
          <cell r="C3588" t="str">
            <v>КЛЮЧ ГАЕЧНЫЙ НАКИДНОЙ КГН 14Х17</v>
          </cell>
        </row>
        <row r="3589">
          <cell r="C3589" t="str">
            <v>КЛЮЧ ГАЕЧНЫЙ НАКИДНОЙ КГН 17Х19 Ц15ХР</v>
          </cell>
        </row>
        <row r="3590">
          <cell r="C3590" t="str">
            <v>КЛЮЧ ГАЕЧНЫЙ НАКИДНОЙ КГН 17Х22</v>
          </cell>
        </row>
        <row r="3591">
          <cell r="C3591" t="str">
            <v>КЛЮЧ ГАЕЧНЫЙ НАКИДНОЙ КГН 19Х22 Ц15ХР</v>
          </cell>
        </row>
        <row r="3592">
          <cell r="C3592" t="str">
            <v>КЛЮЧ ГАЕЧНЫЙ НАКИДНОЙ КГН 22Х24 Ц15ХР</v>
          </cell>
        </row>
        <row r="3593">
          <cell r="C3593" t="str">
            <v>КЛЮЧ ГАЕЧНЫЙ НАКИДНОЙ КГН 24Х27</v>
          </cell>
        </row>
        <row r="3594">
          <cell r="C3594" t="str">
            <v>КЛЮЧ ГАЕЧНЫЙ НАКИДНОЙ КГН 24Х30 Ц15ХР</v>
          </cell>
        </row>
        <row r="3595">
          <cell r="C3595" t="str">
            <v>КЛЮЧ ГАЕЧНЫЙ НАКИДНОЙ КГН 27Х30</v>
          </cell>
        </row>
        <row r="3596">
          <cell r="C3596" t="str">
            <v>КЛЮЧ ГАЕЧНЫЙ НАКИДНОЙ КГН 30Х32 Ц15ХР</v>
          </cell>
        </row>
        <row r="3597">
          <cell r="C3597" t="str">
            <v>КЛЮЧ ГАЕЧНЫЙ НАКИДНОЙ КГН 8Х10</v>
          </cell>
        </row>
        <row r="3598">
          <cell r="C3598" t="str">
            <v>КЛЮЧ ГАЕЧНЫЙ НАКИДНОЙ КГН 8Х9 Ц15ХР</v>
          </cell>
        </row>
        <row r="3599">
          <cell r="C3599" t="str">
            <v>КЛЮЧ ГАЕЧНЫЙ НАКИДНОЙ КГНО 30 Ц15ХР</v>
          </cell>
        </row>
        <row r="3600">
          <cell r="C3600" t="str">
            <v>КЛЮЧ ГАЕЧНЫЙ НАКИДНОЙ КГНО 32 Ц15ХР</v>
          </cell>
        </row>
        <row r="3601">
          <cell r="C3601" t="str">
            <v>КЛЮЧ ГАЕЧНЫЙ НАКИДНОЙ КГНО 36</v>
          </cell>
        </row>
        <row r="3602">
          <cell r="C3602" t="str">
            <v>КЛЮЧ ГАЕЧНЫЙ РОЖКОВЫЙ КГД 10Х11 Ц15ХР</v>
          </cell>
        </row>
        <row r="3603">
          <cell r="C3603" t="str">
            <v>КЛЮЧ ГАЕЧНЫЙ РОЖКОВЫЙ КГД 10Х12</v>
          </cell>
        </row>
        <row r="3604">
          <cell r="C3604" t="str">
            <v>КЛЮЧ ГАЕЧНЫЙ РОЖКОВЫЙ КГД 11Х13</v>
          </cell>
        </row>
        <row r="3605">
          <cell r="C3605" t="str">
            <v>КЛЮЧ ГАЕЧНЫЙ РОЖКОВЫЙ КГД 12Х13</v>
          </cell>
        </row>
        <row r="3606">
          <cell r="C3606" t="str">
            <v>КЛЮЧ ГАЕЧНЫЙ РОЖКОВЫЙ КГД 12Х14</v>
          </cell>
        </row>
        <row r="3607">
          <cell r="C3607" t="str">
            <v>КЛЮЧ ГАЕЧНЫЙ РОЖКОВЫЙ КГД 13Х14</v>
          </cell>
        </row>
        <row r="3608">
          <cell r="C3608" t="str">
            <v>КЛЮЧ ГАЕЧНЫЙ РОЖКОВЫЙ КГД 13Х15</v>
          </cell>
        </row>
        <row r="3609">
          <cell r="C3609" t="str">
            <v>КЛЮЧ ГАЕЧНЫЙ РОЖКОВЫЙ КГД 13Х17</v>
          </cell>
        </row>
        <row r="3610">
          <cell r="C3610" t="str">
            <v>КЛЮЧ ГАЕЧНЫЙ РОЖКОВЫЙ КГД 14Х15</v>
          </cell>
        </row>
        <row r="3611">
          <cell r="C3611" t="str">
            <v>КЛЮЧ ГАЕЧНЫЙ РОЖКОВЫЙ КГД 14Х17</v>
          </cell>
        </row>
        <row r="3612">
          <cell r="C3612" t="str">
            <v>КЛЮЧ ГАЕЧНЫЙ РОЖКОВЫЙ КГД 16Х17</v>
          </cell>
        </row>
        <row r="3613">
          <cell r="C3613" t="str">
            <v>КЛЮЧ ГАЕЧНЫЙ РОЖКОВЫЙ КГД 16Х18</v>
          </cell>
        </row>
        <row r="3614">
          <cell r="C3614" t="str">
            <v>КЛЮЧ ГАЕЧНЫЙ РОЖКОВЫЙ КГД 17Х19</v>
          </cell>
        </row>
        <row r="3615">
          <cell r="C3615" t="str">
            <v>КЛЮЧ ГАЕЧНЫЙ РОЖКОВЫЙ КГД 17Х22</v>
          </cell>
        </row>
        <row r="3616">
          <cell r="C3616" t="str">
            <v>КЛЮЧ ГАЕЧНЫЙ РОЖКОВЫЙ КГД 19Х22</v>
          </cell>
        </row>
        <row r="3617">
          <cell r="C3617" t="str">
            <v>КЛЮЧ ГАЕЧНЫЙ РОЖКОВЫЙ КГД 22Х24</v>
          </cell>
        </row>
        <row r="3618">
          <cell r="C3618" t="str">
            <v>КЛЮЧ ГАЕЧНЫЙ РОЖКОВЫЙ КГД 24Х27</v>
          </cell>
        </row>
        <row r="3619">
          <cell r="C3619" t="str">
            <v>КЛЮЧ ГАЕЧНЫЙ РОЖКОВЫЙ КГД 27Х30</v>
          </cell>
        </row>
        <row r="3620">
          <cell r="C3620" t="str">
            <v>КЛЮЧ ГАЕЧНЫЙ РОЖКОВЫЙ КГД 27Х32</v>
          </cell>
        </row>
        <row r="3621">
          <cell r="C3621" t="str">
            <v>КЛЮЧ ГАЕЧНЫЙ РОЖКОВЫЙ КГД 30Х32</v>
          </cell>
        </row>
        <row r="3622">
          <cell r="C3622" t="str">
            <v>КЛЮЧ ГАЕЧНЫЙ РОЖКОВЫЙ КГД 32Х36</v>
          </cell>
        </row>
        <row r="3623">
          <cell r="C3623" t="str">
            <v>КЛЮЧ ГАЕЧНЫЙ РОЖКОВЫЙ КГД 36Х41</v>
          </cell>
        </row>
        <row r="3624">
          <cell r="C3624" t="str">
            <v>КЛЮЧ ГАЕЧНЫЙ РОЖКОВЫЙ КГД 41Х46</v>
          </cell>
        </row>
        <row r="3625">
          <cell r="C3625" t="str">
            <v>КЛЮЧ ГАЕЧНЫЙ РОЖКОВЫЙ КГД 46Х50</v>
          </cell>
        </row>
        <row r="3626">
          <cell r="C3626" t="str">
            <v>КЛЮЧ ГАЕЧНЫЙ РОЖКОВЫЙ КГД 5,5Х7 Ц15ХР</v>
          </cell>
        </row>
        <row r="3627">
          <cell r="C3627" t="str">
            <v>КЛЮЧ ГАЕЧНЫЙ РОЖКОВЫЙ КГД 8Х10</v>
          </cell>
        </row>
        <row r="3628">
          <cell r="C3628" t="str">
            <v>КЛЮЧ ГАЕЧНЫЙ РОЖКОВЫЙ КГД 8Х9</v>
          </cell>
        </row>
        <row r="3629">
          <cell r="C3629" t="str">
            <v>КЛЮЧ ГАЕЧНЫЙ РОЖКОВЫЙ КГД 9Х11 Ц15ХР</v>
          </cell>
        </row>
        <row r="3630">
          <cell r="C3630" t="str">
            <v>КЛЮЧ ГАЕЧНЫЙ ТОРЦОВЫЙ С ИЗОЛИРОВАННОЙ  РУЧКОЙ 3</v>
          </cell>
        </row>
        <row r="3631">
          <cell r="C3631" t="str">
            <v>КЛЮЧ ГАЕЧНЫЙ ТОРЦОВЫЙ С ИЗОЛИРОВАННОЙ  РУЧКОЙ 5</v>
          </cell>
        </row>
        <row r="3632">
          <cell r="C3632" t="str">
            <v>КЛЮЧ ГАЕЧНЫЙ ТОРЦОВЫЙ С ИЗОЛИРОВАННОЙ  РУЧКОЙ 6</v>
          </cell>
        </row>
        <row r="3633">
          <cell r="C3633" t="str">
            <v>ДИНАМОМЕТР ДПУ -0,02/2-1</v>
          </cell>
        </row>
        <row r="3634">
          <cell r="C3634" t="str">
            <v>ДИНАМОМЕТР ДПУ Б/У</v>
          </cell>
        </row>
        <row r="3635">
          <cell r="C3635" t="str">
            <v>ДИНАМОМЕТР Г/П 0,5Т Б/У</v>
          </cell>
        </row>
        <row r="3636">
          <cell r="C3636" t="str">
            <v>КЛЮЧ ДИНАМОМЕТРИЧЕСКИЙ 0,5-25 НМ</v>
          </cell>
        </row>
        <row r="3637">
          <cell r="C3637" t="str">
            <v>КЛЮЧ РАЗВОДНОЙ 250 мм</v>
          </cell>
        </row>
        <row r="3638">
          <cell r="C3638" t="str">
            <v>КЛЮЧ РАЗВОДНОЙ КР-30 ХРОМ</v>
          </cell>
        </row>
        <row r="3639">
          <cell r="C3639" t="str">
            <v>КЛЮЧ РАЗВОДНОЙ КР-30</v>
          </cell>
        </row>
        <row r="3640">
          <cell r="C3640" t="str">
            <v>КЛЮЧ РАЗВОДНОЙ КР-36</v>
          </cell>
        </row>
        <row r="3641">
          <cell r="C3641" t="str">
            <v>КЛЮЧ РАЗВОДНОЙ КР-46</v>
          </cell>
        </row>
        <row r="3642">
          <cell r="C3642" t="str">
            <v>АНЕМОМЕТР диапазон изм. до 8 м/сек</v>
          </cell>
        </row>
        <row r="3643">
          <cell r="C3643" t="str">
            <v>КЛЮЧ ТРУБНЫЙ РЫЧАЖНЫЙ КТР №1</v>
          </cell>
        </row>
        <row r="3644">
          <cell r="C3644" t="str">
            <v>КЛЮЧ ТРУБНЫЙ РЫЧАЖНЫЙ КТР №2</v>
          </cell>
        </row>
        <row r="3645">
          <cell r="C3645" t="str">
            <v>КЛЮЧ ТРУБНЫЙ РЫЧАЖНЫЙ КТР №3</v>
          </cell>
        </row>
        <row r="3646">
          <cell r="C3646" t="str">
            <v>КЛЮЧ ШЕСТИГРАННЫЙ 10ММ</v>
          </cell>
        </row>
        <row r="3647">
          <cell r="C3647" t="str">
            <v>КЛЮЧ ШЕСТИГРАННЫЙ 12ММ</v>
          </cell>
        </row>
        <row r="3648">
          <cell r="C3648" t="str">
            <v>КЛЮЧ ШЕСТИГРАННЫЙ 13ММ</v>
          </cell>
        </row>
        <row r="3649">
          <cell r="C3649" t="str">
            <v>КЛЮЧ ШЕСТИГРАННЫЙ 14ММ</v>
          </cell>
        </row>
        <row r="3650">
          <cell r="C3650" t="str">
            <v>КЛЮЧ ШЕСТИГРАННЫЙ 17ММ</v>
          </cell>
        </row>
        <row r="3651">
          <cell r="C3651" t="str">
            <v>КЛЮЧ ШЕСТИГРАННЫЙ 19ММ</v>
          </cell>
        </row>
        <row r="3652">
          <cell r="C3652" t="str">
            <v>КЛЮЧ ШЕСТИГРАННЫЙ 22ММ</v>
          </cell>
        </row>
        <row r="3653">
          <cell r="C3653" t="str">
            <v>КЛЮЧ ШЕСТИГРАННЫЙ 24ММ</v>
          </cell>
        </row>
        <row r="3654">
          <cell r="C3654" t="str">
            <v>КЛЮЧ ШЕСТИГРАННЫЙ 3ММ</v>
          </cell>
        </row>
        <row r="3655">
          <cell r="C3655" t="str">
            <v>КЛЮЧ ШЕСТИГРАННЫЙ 8ММ</v>
          </cell>
        </row>
        <row r="3656">
          <cell r="C3656" t="str">
            <v>КРАСКОПУЛЬТ КРОС-1</v>
          </cell>
        </row>
        <row r="3657">
          <cell r="C3657" t="str">
            <v>КРУГ ОТРЕЗНОЙ Д 14А 115Х2,5Х22</v>
          </cell>
        </row>
        <row r="3658">
          <cell r="C3658" t="str">
            <v>КРУГ ОТРЕЗНОЙ Д 14А 125Х2,5Х22</v>
          </cell>
        </row>
        <row r="3659">
          <cell r="C3659" t="str">
            <v>КРУГ ОТРЕЗНОЙ Д 14А 125Х3Х22</v>
          </cell>
        </row>
        <row r="3660">
          <cell r="C3660" t="str">
            <v>КРУГ ОТРЕЗНОЙ  150Х2,5Х22</v>
          </cell>
        </row>
        <row r="3661">
          <cell r="C3661" t="str">
            <v>КРУГ ОТРЕЗНОЙ Д 14А 150Х2Х22</v>
          </cell>
        </row>
        <row r="3662">
          <cell r="C3662" t="str">
            <v>КРУГ ОТРЕЗНОЙ Д 14А 150Х3Х22</v>
          </cell>
        </row>
        <row r="3663">
          <cell r="C3663" t="str">
            <v>КРУГ ОТРЕЗНОЙ Д 14А 150Х3Х32 40-80СТ</v>
          </cell>
        </row>
        <row r="3664">
          <cell r="C3664" t="str">
            <v>КРУГ ОТРЕЗНОЙ Д 16А 180Х3Х22</v>
          </cell>
        </row>
        <row r="3665">
          <cell r="C3665" t="str">
            <v>КРУГ ОТРЕЗНОЙ Д 14А 200Х3Х25 40-80СТ</v>
          </cell>
        </row>
        <row r="3666">
          <cell r="C3666" t="str">
            <v>КРУГ ОТРЕЗНОЙ Д 14А 230Х2,5Х22</v>
          </cell>
        </row>
        <row r="3667">
          <cell r="C3667" t="str">
            <v>КРУГ ОТРЕЗНОЙ Д 14А 230Х2,5Х22,2</v>
          </cell>
        </row>
        <row r="3668">
          <cell r="C3668" t="str">
            <v>КРУГ ОТРЕЗНОЙ Д 14А 230Х3Х22</v>
          </cell>
        </row>
        <row r="3669">
          <cell r="C3669" t="str">
            <v>КРУГ ОТРЕЗНОЙ Д 14А 230Х3Х32</v>
          </cell>
        </row>
        <row r="3670">
          <cell r="C3670" t="str">
            <v>КРУГ ОТРЕЗНОЙ Д 14А 300Х2,5Х32</v>
          </cell>
        </row>
        <row r="3671">
          <cell r="C3671" t="str">
            <v>КРУГ ОТРЕЗНОЙ Д 14А 300Х3Х32</v>
          </cell>
        </row>
        <row r="3672">
          <cell r="C3672" t="str">
            <v>КРУГ ОТРЕЗНОЙ 350Х3,5Х25,4</v>
          </cell>
        </row>
        <row r="3673">
          <cell r="C3673" t="str">
            <v>КРУГ ОТРЕЗНОЙ Д 14А 400Х4Х32</v>
          </cell>
        </row>
        <row r="3674">
          <cell r="C3674" t="str">
            <v>КРУГ ОТРЕЗНОЙ АЛМАЗНЫЙ 115 ММ ДЛЯ СУХОЙ РЕЗКИ</v>
          </cell>
        </row>
        <row r="3675">
          <cell r="C3675" t="str">
            <v>КРУГ ОТРЕЗНОЙ АЛМАЗНЫЙ 150 ММ ДЛЯ СУХОЙ РЕЗКИ</v>
          </cell>
        </row>
        <row r="3676">
          <cell r="C3676" t="str">
            <v>КРУГ ОТРЕЗНОЙ Д 14А 115Х1,2Х22,2</v>
          </cell>
        </row>
        <row r="3677">
          <cell r="C3677" t="str">
            <v>КРУГ ОТРЕЗНОЙ Д 14А 125Х1,8Х22</v>
          </cell>
        </row>
        <row r="3678">
          <cell r="C3678" t="str">
            <v>КРУГ ОТРЕЗНОЙ  115Х22Х1,6</v>
          </cell>
        </row>
        <row r="3679">
          <cell r="C3679" t="str">
            <v>КРУГ ОТРЕЗНОЙ  150Х1,6Х22,2</v>
          </cell>
        </row>
        <row r="3680">
          <cell r="C3680" t="str">
            <v>КРУГ ОТРЕЗНОЙ  355Х3Х25,4</v>
          </cell>
        </row>
        <row r="3681">
          <cell r="C3681" t="str">
            <v>КРУГ ОТРЕЗНОЙ 230Х1,9Х22,2</v>
          </cell>
        </row>
        <row r="3682">
          <cell r="C3682" t="str">
            <v>КРУГ ШЛИФОВАЛЬНЫЙ ПП 14А 150Х20Х32 25СМ</v>
          </cell>
        </row>
        <row r="3683">
          <cell r="C3683" t="str">
            <v>КРУГ ШЛИФОВАЛЬНЫЙ ПП 14А 300Х40Х127 40/80 СМ2</v>
          </cell>
        </row>
        <row r="3684">
          <cell r="C3684" t="str">
            <v>КРУГ ШЛИФОВАЛЬНЫЙ ПП 14А 350Х40Х127 СМ2</v>
          </cell>
        </row>
        <row r="3685">
          <cell r="C3685" t="str">
            <v>КРУГ ШЛИФОВАЛЬНЫЙ ПП 14А 300Х40Х76</v>
          </cell>
        </row>
        <row r="3686">
          <cell r="C3686" t="str">
            <v>КРУГ ШЛИФОВАЛЬНЫЙ ЧАШЕОБРАЗНЫЙ 150Х28Х32</v>
          </cell>
        </row>
        <row r="3687">
          <cell r="C3687" t="str">
            <v>КРУГ АБРАЗИВНЫЙ 175Х20Х32</v>
          </cell>
        </row>
        <row r="3688">
          <cell r="C3688" t="str">
            <v>КРУГ АБРАЗИВНЫЙ 300Х40Х76</v>
          </cell>
        </row>
        <row r="3689">
          <cell r="C3689" t="str">
            <v>КРУГ АБРАЗИВНЫЙ 300Х30Х76</v>
          </cell>
        </row>
        <row r="3690">
          <cell r="C3690" t="str">
            <v>КРУГ ШЛИФОВАЛЬНЫЙ ПП 25А 200Х10Х32 25/40СМ</v>
          </cell>
        </row>
        <row r="3691">
          <cell r="C3691" t="str">
            <v>КРУГ ШЛИФОВАЛЬНЫЙ 300Х40Х127 "КОРУНД"</v>
          </cell>
        </row>
        <row r="3692">
          <cell r="C3692" t="str">
            <v>КРУГЛОГУБЦЫ 125ММ</v>
          </cell>
        </row>
        <row r="3693">
          <cell r="C3693" t="str">
            <v>КРУГЛОГУБЦЫ 160ММ</v>
          </cell>
        </row>
        <row r="3694">
          <cell r="C3694" t="str">
            <v>КРУГЛОГУБЦЫ 160ММ С ИЗОЛ.РУКОЯТ.</v>
          </cell>
        </row>
        <row r="3695">
          <cell r="C3695" t="str">
            <v>КРУГЛОГУБЦЫ 200ММ</v>
          </cell>
        </row>
        <row r="3696">
          <cell r="C3696" t="str">
            <v>КУВАЛДА 10КГ С РУЧКОЙ</v>
          </cell>
        </row>
        <row r="3697">
          <cell r="C3697" t="str">
            <v>КУВАЛДА 2КГ С РУЧКОЙ</v>
          </cell>
        </row>
        <row r="3698">
          <cell r="C3698" t="str">
            <v>КУВАЛДА 3КГ С РУЧКОЙ</v>
          </cell>
        </row>
        <row r="3699">
          <cell r="C3699" t="str">
            <v>КУВАЛДА 4КГ С РУЧКОЙ</v>
          </cell>
        </row>
        <row r="3700">
          <cell r="C3700" t="str">
            <v>КУВАЛДА 5КГ С РУЧКОЙ</v>
          </cell>
        </row>
        <row r="3701">
          <cell r="C3701" t="str">
            <v>КУВАЛДА 6КГ С РУЧКОЙ</v>
          </cell>
        </row>
        <row r="3702">
          <cell r="C3702" t="str">
            <v>КУВАЛДА 8КГ С РУЧКОЙ</v>
          </cell>
        </row>
        <row r="3703">
          <cell r="C3703" t="str">
            <v>РУЧКА К КУВАЛДЕ ДЕРЕВЯННАЯ</v>
          </cell>
        </row>
        <row r="3704">
          <cell r="C3704" t="str">
            <v>КУВАЛДА 7КГ С РУЧКОЙ</v>
          </cell>
        </row>
        <row r="3705">
          <cell r="C3705" t="str">
            <v>КУВАЛДА 1КГ С РУЧКОЙ</v>
          </cell>
        </row>
        <row r="3706">
          <cell r="C3706" t="str">
            <v>КУВАЛДА STAYER кованная с дер ручк 4,0кг</v>
          </cell>
        </row>
        <row r="3707">
          <cell r="C3707" t="str">
            <v>КУВАЛДА STAYER кованная с дер ручк 2,0кг</v>
          </cell>
        </row>
        <row r="3708">
          <cell r="C3708" t="str">
            <v>КУВАЛДА 8КГ КОВАННАЯ</v>
          </cell>
        </row>
        <row r="3709">
          <cell r="C3709" t="str">
            <v>КУСАЧКИ БОКОВЫЕ 100ММ  ДЕКОР.РУКОЯТ.</v>
          </cell>
        </row>
        <row r="3710">
          <cell r="C3710" t="str">
            <v>КУСАЧКИ БОКОВЫЕ 125ММ  ДЕКОР.РУКОЯТ.</v>
          </cell>
        </row>
        <row r="3711">
          <cell r="C3711" t="str">
            <v>КУСАЧКИ БОКОВЫЕ 160ММ ДЕКОР.РУКОЯТ.</v>
          </cell>
        </row>
        <row r="3712">
          <cell r="C3712" t="str">
            <v>КУСАЧКИ БОКОВЫЕ 170ММ ИЗОЛ.РУКОЯТ.</v>
          </cell>
        </row>
        <row r="3713">
          <cell r="C3713" t="str">
            <v>КУСАЧКИ БОКОВЫЕ 200ММ  ИЗОЛ.РУКОЯТ.</v>
          </cell>
        </row>
        <row r="3714">
          <cell r="C3714" t="str">
            <v>КУСАЧКИ ДЛЯ СНЯТИЯ ИЗОЛЯЦИИ</v>
          </cell>
        </row>
        <row r="3715">
          <cell r="C3715" t="str">
            <v>КУСАЧКИ ТОРЦЕВЫЕ 160ММ  ДЕКОР.РУКОЯТ.</v>
          </cell>
        </row>
        <row r="3716">
          <cell r="C3716" t="str">
            <v>КУСАЧКИ ТОРЦЕВЫЕ 150ММ</v>
          </cell>
        </row>
        <row r="3717">
          <cell r="C3717" t="str">
            <v>КУСАЧКИ ТОРЦЕВЫЕ 200ММ  ДЕКОР.РУКОЯТ.</v>
          </cell>
        </row>
        <row r="3718">
          <cell r="C3718" t="str">
            <v>КУСАЧКИ ТОРЦЕВЫЕ 200ММ ИЗОЛ.РУКОЯТ.</v>
          </cell>
        </row>
        <row r="3719">
          <cell r="C3719" t="str">
            <v>КУСАЧКИ ДЛЯ КАФЕЛЯ УСИЛЕННЫЕ "ПРОФИ"</v>
          </cell>
        </row>
        <row r="3720">
          <cell r="C3720" t="str">
            <v>КУСАЧКИ БОКОВЫЕ 180ММ</v>
          </cell>
        </row>
        <row r="3721">
          <cell r="C3721" t="str">
            <v>КУСАЧКИ БОКОВЫЕ 160ММ С ХРОМИРОВАННОЙ РУКОЯТКОЙ</v>
          </cell>
        </row>
        <row r="3722">
          <cell r="C3722" t="str">
            <v>ЛАМПА ПАЯЛЬНАЯ 1,5Л</v>
          </cell>
        </row>
        <row r="3723">
          <cell r="C3723" t="str">
            <v>ЛАМПА ПАЯЛЬНАЯ 2,0Л</v>
          </cell>
        </row>
        <row r="3724">
          <cell r="C3724" t="str">
            <v>ЛАМПА ПАЯЛЬНАЯ 1,75Л</v>
          </cell>
        </row>
        <row r="3725">
          <cell r="C3725" t="str">
            <v>ЛЕБЕДКА 1,2 Т РУЧНАЯ РЫЧАЖНАЯ</v>
          </cell>
        </row>
        <row r="3726">
          <cell r="C3726" t="str">
            <v>ЛИНЕЙКА ИЗМЕРИТЕЛЬНАЯ 150ММ</v>
          </cell>
        </row>
        <row r="3727">
          <cell r="C3727" t="str">
            <v>ЛИНЕЙКА ИЗМЕРИТЕЛЬНАЯ 300ММ</v>
          </cell>
        </row>
        <row r="3728">
          <cell r="C3728" t="str">
            <v>ЛИНЕЙКА ИЗМЕРИТЕЛЬНАЯ 500ММ</v>
          </cell>
        </row>
        <row r="3729">
          <cell r="C3729" t="str">
            <v>ЛИНЕЙКА СТАЛЬНАЯ ШП-400, КЛ.1</v>
          </cell>
        </row>
        <row r="3730">
          <cell r="C3730" t="str">
            <v>ЛИНЕЙКА УГОЛОК 400Х190</v>
          </cell>
        </row>
        <row r="3731">
          <cell r="C3731" t="str">
            <v>ЛОМ D=25, L-1300</v>
          </cell>
        </row>
        <row r="3732">
          <cell r="C3732" t="str">
            <v>ЛОМ D=16, L-600</v>
          </cell>
        </row>
        <row r="3733">
          <cell r="C3733" t="str">
            <v>МОНТИРОВКА</v>
          </cell>
        </row>
        <row r="3734">
          <cell r="C3734" t="str">
            <v>КАЙЛО</v>
          </cell>
        </row>
        <row r="3735">
          <cell r="C3735" t="str">
            <v>ЛОМ ГВОЗДОДЕР</v>
          </cell>
        </row>
        <row r="3736">
          <cell r="C3736" t="str">
            <v>КУСАЧКИ БОКОВЫЕ 160ММ ИЗОЛ.РУКОЯТ.</v>
          </cell>
        </row>
        <row r="3737">
          <cell r="C3737" t="str">
            <v>МЕТР СКЛАДНОЙ МЕТАЛЛИЧЕСКИЙ</v>
          </cell>
        </row>
        <row r="3738">
          <cell r="C3738" t="str">
            <v>МАСТЕРОК</v>
          </cell>
        </row>
        <row r="3739">
          <cell r="C3739" t="str">
            <v>МЕТЧИК ГАЕЧНЫЙ М10Х1,0</v>
          </cell>
        </row>
        <row r="3740">
          <cell r="C3740" t="str">
            <v>МЕТЧИК ГАЕЧНЫЙ М10Х1,25</v>
          </cell>
        </row>
        <row r="3741">
          <cell r="C3741" t="str">
            <v>МЕТЧИК ГАЕЧНЫЙ М10Х1,5</v>
          </cell>
        </row>
        <row r="3742">
          <cell r="C3742" t="str">
            <v>МЕТЧИК ГАЕЧНЫЙ М12Х1,5</v>
          </cell>
        </row>
        <row r="3743">
          <cell r="C3743" t="str">
            <v>МЕТЧИК ГАЕЧНЫЙ М14Х1,00</v>
          </cell>
        </row>
        <row r="3744">
          <cell r="C3744" t="str">
            <v>МЕТЧИК ГАЕЧНЫЙ М14Х1,50</v>
          </cell>
        </row>
        <row r="3745">
          <cell r="C3745" t="str">
            <v>МЕТЧИК ГАЕЧНЫЙ М14Х2,0</v>
          </cell>
        </row>
        <row r="3746">
          <cell r="C3746" t="str">
            <v>МЕТЧИК ГАЕЧНЫЙ М16Х1,50</v>
          </cell>
        </row>
        <row r="3747">
          <cell r="C3747" t="str">
            <v>МЕТЧИК ГАЕЧНЫЙ М16Х2,00</v>
          </cell>
        </row>
        <row r="3748">
          <cell r="C3748" t="str">
            <v>МЕТЧИК ГАЕЧНЫЙ М18Х1,5</v>
          </cell>
        </row>
        <row r="3749">
          <cell r="C3749" t="str">
            <v>МЕТЧИК ГАЕЧНЫЙ М18Х2,5</v>
          </cell>
        </row>
        <row r="3750">
          <cell r="C3750" t="str">
            <v>МЕТЧИК ГАЕЧНЫЙ М20Х2,5</v>
          </cell>
        </row>
        <row r="3751">
          <cell r="C3751" t="str">
            <v>МЕТЧИК ГАЕЧНЫЙ М22Х1,5</v>
          </cell>
        </row>
        <row r="3752">
          <cell r="C3752" t="str">
            <v>МЕТЧИК ГАЕЧНЫЙ М22Х2,5</v>
          </cell>
        </row>
        <row r="3753">
          <cell r="C3753" t="str">
            <v>МЕТЧИК ГАЕЧНЫЙ М27Х3,0</v>
          </cell>
        </row>
        <row r="3754">
          <cell r="C3754" t="str">
            <v>МЕТЧИК ГАЕЧНЫЙ М3Х0,5</v>
          </cell>
        </row>
        <row r="3755">
          <cell r="C3755" t="str">
            <v>МЕТЧИК ГАЕЧНЫЙ М5Х0,8</v>
          </cell>
        </row>
        <row r="3756">
          <cell r="C3756" t="str">
            <v>МЕТЧИК ГАЕЧНЫЙ М6Х1,0</v>
          </cell>
        </row>
        <row r="3757">
          <cell r="C3757" t="str">
            <v>МЕТЧИК М/Р М10Х1,0 К-Т ИЗ 2ШТ Р6М5</v>
          </cell>
        </row>
        <row r="3758">
          <cell r="C3758" t="str">
            <v>МЕТЧИК М/Р М14Х2,0 К-Т ИЗ 2ШТ Р6М5</v>
          </cell>
        </row>
        <row r="3759">
          <cell r="C3759" t="str">
            <v>МЕТЧИК М/Р М16Х2,0 К-Т ИЗ 2ШТ Р6М5</v>
          </cell>
        </row>
        <row r="3760">
          <cell r="C3760" t="str">
            <v>МЕТЧИК М/Р М18Х2,5 К-Т ИЗ 2ШТ Р6М5</v>
          </cell>
        </row>
        <row r="3761">
          <cell r="C3761" t="str">
            <v>МЕТЧИК М/Р М20Х2,5 К-Т ИЗ 2ШТ Р6М5</v>
          </cell>
        </row>
        <row r="3762">
          <cell r="C3762" t="str">
            <v>МЕТЧИК М/Р М22Х2,5 К-Т ИЗ 2ШТ Р6М5</v>
          </cell>
        </row>
        <row r="3763">
          <cell r="C3763" t="str">
            <v>МЕТЧИК М/Р М24Х1,5 К-Т ИЗ 2ШТ Р6М5</v>
          </cell>
        </row>
        <row r="3764">
          <cell r="C3764" t="str">
            <v>МЕТЧИК М/Р М24Х2,0 ГЛУХ. Р6М5</v>
          </cell>
        </row>
        <row r="3765">
          <cell r="C3765" t="str">
            <v>МЕТЧИК М/Р М24Х3,0 К-Т ИЗ 2ШТ Р6М5</v>
          </cell>
        </row>
        <row r="3766">
          <cell r="C3766" t="str">
            <v>МЕТЧИК М/Р М27Х3,0 ГЛУХ. Р6М5</v>
          </cell>
        </row>
        <row r="3767">
          <cell r="C3767" t="str">
            <v>МЕТЧИК М/Р М27Х3,0 К-Т ИЗ 2ШТ Р6М5</v>
          </cell>
        </row>
        <row r="3768">
          <cell r="C3768" t="str">
            <v>МЕТЧИК М/Р М3Х0,5 К-Т ИЗ 2ШТ Р6М5</v>
          </cell>
        </row>
        <row r="3769">
          <cell r="C3769" t="str">
            <v>МЕТЧИК М/Р М8Х1,0 СКВ. Р6М5</v>
          </cell>
        </row>
        <row r="3770">
          <cell r="C3770" t="str">
            <v>МЕТЧИК М/Р ТРУБНЫЙ ЦИЛ. G1 3/4" СКВ. Р6М5</v>
          </cell>
        </row>
        <row r="3771">
          <cell r="C3771" t="str">
            <v>МЕТЧИК РУЧНОЙ ТРУБНЫЙ ЦИЛ. G1/2"</v>
          </cell>
        </row>
        <row r="3772">
          <cell r="C3772" t="str">
            <v>МЕТЧИК РУЧНОЙ ТРУБНЫЙ ЦИЛ. G1/4"</v>
          </cell>
        </row>
        <row r="3773">
          <cell r="C3773" t="str">
            <v>МЕТЧИК РУЧНОЙ ТРУБНЫЙ ЦИЛ. G1/8"</v>
          </cell>
        </row>
        <row r="3774">
          <cell r="C3774" t="str">
            <v>МЕТЧИК РУЧНОЙ ТРУБНЫЙ ЦИЛ. G1 3/8"</v>
          </cell>
        </row>
        <row r="3775">
          <cell r="C3775" t="str">
            <v>МЕТЧИК ГАЕЧНЫЙ М3Х0,5</v>
          </cell>
        </row>
        <row r="3776">
          <cell r="C3776" t="str">
            <v>МЕТЧИК ГАЕЧНЫЙ М4Х0.7</v>
          </cell>
        </row>
        <row r="3777">
          <cell r="C3777" t="str">
            <v>МЕТЧИК ГАЕЧНЫЙ М4Х0.7</v>
          </cell>
        </row>
        <row r="3778">
          <cell r="C3778" t="str">
            <v>МИКРОМЕТР МК 25 КЛ.1</v>
          </cell>
        </row>
        <row r="3779">
          <cell r="C3779" t="str">
            <v>МИКРОМЕТР ГЛАДКИЙ МК 50-75</v>
          </cell>
        </row>
        <row r="3780">
          <cell r="C3780" t="str">
            <v>МИКРОМЕТР ГЛАДКИЙ Ф4104-М1</v>
          </cell>
        </row>
        <row r="3781">
          <cell r="C3781" t="str">
            <v>МОЛОТОК 0,2КГ С КВАДРАТ.БОЙКОМ С РУЧКОЙ</v>
          </cell>
        </row>
        <row r="3782">
          <cell r="C3782" t="str">
            <v>МОЛОТОК 0,4КГ С КВАДРАТ.БОЙКОМ С РУЧКОЙ</v>
          </cell>
        </row>
        <row r="3783">
          <cell r="C3783" t="str">
            <v>МОЛОТОК 0,1КГ С КВАДРАТНЫМ БОЙКОМ</v>
          </cell>
        </row>
        <row r="3784">
          <cell r="C3784" t="str">
            <v>МОЛОТОК 0,5КГ С КВАДРАТ.БОЙКОМ С РУЧКОЙ</v>
          </cell>
        </row>
        <row r="3785">
          <cell r="C3785" t="str">
            <v>МОЛОТОК 0,5КГ С КРУГ.БОЙКОМ С РУЧКОЙ</v>
          </cell>
        </row>
        <row r="3786">
          <cell r="C3786" t="str">
            <v>МОЛОТОК 0,6КГ С КВАДРАТ.БОЙКОМ С РУЧКОЙ</v>
          </cell>
        </row>
        <row r="3787">
          <cell r="C3787" t="str">
            <v>МОЛОТОК МЕТАЛЛИЧЕСКИЙ 0,6КГ</v>
          </cell>
        </row>
        <row r="3788">
          <cell r="C3788" t="str">
            <v>МОЛОТОК 0,8КГ С КВАДРАТ.БОЙКОМ С РУЧКОЙ</v>
          </cell>
        </row>
        <row r="3789">
          <cell r="C3789" t="str">
            <v>МОЛОТОК 0,8КГ С КРУГ.БОЙКОМ С РУЧКОЙ</v>
          </cell>
        </row>
        <row r="3790">
          <cell r="C3790" t="str">
            <v>МОЛОТОК КОВАНЫЙ 0,5 КГ С ДЕРЕВ.РУКОЯТ</v>
          </cell>
        </row>
        <row r="3791">
          <cell r="C3791" t="str">
            <v>МОЛОТОК 0,2КГ</v>
          </cell>
        </row>
        <row r="3792">
          <cell r="C3792" t="str">
            <v>МОЛОТОК КИРОЧКА 0,5 КГ</v>
          </cell>
        </row>
        <row r="3793">
          <cell r="C3793" t="str">
            <v>РУЧКА К МОЛОТКУ ДЕРЕВ. 0,2КГ</v>
          </cell>
        </row>
        <row r="3794">
          <cell r="C3794" t="str">
            <v>МОЛОТОК 0,4КГ</v>
          </cell>
        </row>
        <row r="3795">
          <cell r="C3795" t="str">
            <v>МОЛОТОК 5КГ</v>
          </cell>
        </row>
        <row r="3796">
          <cell r="C3796" t="str">
            <v>МОЛОТОК 1,5КГ</v>
          </cell>
        </row>
        <row r="3797">
          <cell r="C3797" t="str">
            <v>КИЯНКА РЕЗИНОВАЯ 0,45 КГ</v>
          </cell>
        </row>
        <row r="3798">
          <cell r="C3798" t="str">
            <v>МОЛОТОК ОТБОЙНЫЙ МО-3А</v>
          </cell>
        </row>
        <row r="3799">
          <cell r="C3799" t="str">
            <v>ПИКА К ОТБОЙНОМУ МОЛОТКУ ОСТРОКОНЕЧНАЯ</v>
          </cell>
        </row>
        <row r="3800">
          <cell r="C3800" t="str">
            <v>МОЛОТОК ОТБОЙНЫЙ ЭЛЕКТРИЧЕСКИЙ</v>
          </cell>
        </row>
        <row r="3801">
          <cell r="C3801" t="str">
            <v>НАБОР КЛЮЧЕЙ 6-32</v>
          </cell>
        </row>
        <row r="3802">
          <cell r="C3802" t="str">
            <v>НАБОР КЛЮЧЕЙ ГАЕЧНЫХ 7х8-41х46</v>
          </cell>
        </row>
        <row r="3803">
          <cell r="C3803" t="str">
            <v>НАБОР ВЫКОЛОТОК</v>
          </cell>
        </row>
        <row r="3804">
          <cell r="C3804" t="str">
            <v>НАБОР ИНСТРУМЕНТОВ 1PK-7110B</v>
          </cell>
        </row>
        <row r="3805">
          <cell r="C3805" t="str">
            <v>НАБОР КЛЮЧЕЙ ДЛЯ ВИНТА-КОНФИРМАТА</v>
          </cell>
        </row>
        <row r="3806">
          <cell r="C3806" t="str">
            <v>НАБОР №5 ИНСТР.ДИЭЛЕКТРИЧ.</v>
          </cell>
        </row>
        <row r="3807">
          <cell r="C3807" t="str">
            <v>НАБОР КЛЮЧЕЙ ВОДИТЕЛЯ</v>
          </cell>
        </row>
        <row r="3808">
          <cell r="C3808" t="str">
            <v>НАБОР РАДИОТЕХНИКА</v>
          </cell>
        </row>
        <row r="3809">
          <cell r="C3809" t="str">
            <v>НАБОР СЛЕСАРНЫЙ УНИВЕРСАЛ</v>
          </cell>
        </row>
        <row r="3810">
          <cell r="C3810" t="str">
            <v>НАБОР ШАРОШЕК</v>
          </cell>
        </row>
        <row r="3811">
          <cell r="C3811" t="str">
            <v>НАБОР ИНСТРУМЕНТА ЭЛ/МОНТАЖНИКА</v>
          </cell>
        </row>
        <row r="3812">
          <cell r="C3812" t="str">
            <v>НАБОР ИНСТРУМЕНТА МОНТЕРА МИ-64</v>
          </cell>
        </row>
        <row r="3813">
          <cell r="C3813" t="str">
            <v>НАБОР ИНСТРУМЕНТА ЭЛ/СЛЕСАРЯ</v>
          </cell>
        </row>
        <row r="3814">
          <cell r="C3814" t="str">
            <v>НАБОР ИНСТРУМЕНТА HY</v>
          </cell>
        </row>
        <row r="3815">
          <cell r="C3815" t="str">
            <v>НАБОР ИНСТРУМЕНТА Proskit 1PK-938А</v>
          </cell>
        </row>
        <row r="3816">
          <cell r="C3816" t="str">
            <v>НАБОР КЛЮЧЕЙ ГАЕЧНЫХ КОМБИНИРОВАНЫХ 6-32</v>
          </cell>
        </row>
        <row r="3817">
          <cell r="C3817" t="str">
            <v>НАБОР ОТВЕРТОК</v>
          </cell>
        </row>
        <row r="3818">
          <cell r="C3818" t="str">
            <v>НАБОР НАПИЛЬНИКОВ</v>
          </cell>
        </row>
        <row r="3819">
          <cell r="C3819" t="str">
            <v>НАБОР ИНСТРУМЕНТА ПРОГРЕСС</v>
          </cell>
        </row>
        <row r="3820">
          <cell r="C3820" t="str">
            <v>НАБОР ИНСТРУМЕНТА УНИВЕРСАЛ</v>
          </cell>
        </row>
        <row r="3821">
          <cell r="C3821" t="str">
            <v>НАБОР КЛЮЧЕЙ ШЕСТИГРАННЫХ</v>
          </cell>
        </row>
        <row r="3822">
          <cell r="C3822" t="str">
            <v>НАБОР ПРОБОЙНИКОВ</v>
          </cell>
        </row>
        <row r="3823">
          <cell r="C3823" t="str">
            <v>НАБОР НАСАДОК ДЛЯ ШУРУПОВЕРТА</v>
          </cell>
        </row>
        <row r="3824">
          <cell r="C3824" t="str">
            <v>НАБОР БИТ</v>
          </cell>
        </row>
        <row r="3825">
          <cell r="C3825" t="str">
            <v>НАБОР НАКИДНЫХ КЛЮЧЕЙ</v>
          </cell>
        </row>
        <row r="3826">
          <cell r="C3826" t="str">
            <v>НАБОР № 5а 1000V НИЗ</v>
          </cell>
        </row>
        <row r="3827">
          <cell r="C3827" t="str">
            <v>НАБОР УНИВЕРСАЛ-2 НИЗ</v>
          </cell>
        </row>
        <row r="3828">
          <cell r="C3828" t="str">
            <v>НАБОР ЭЛЕКТРОМОНТАЖНИК 1000V НИЗ</v>
          </cell>
        </row>
        <row r="3829">
          <cell r="C3829" t="str">
            <v>НАБОР СВЕРЛ ПО МЕТАЛЛУ, 13ШТ</v>
          </cell>
        </row>
        <row r="3830">
          <cell r="C3830" t="str">
            <v>НАБОР ПНЕВМОИНСТРУМЕНТОВ</v>
          </cell>
        </row>
        <row r="3831">
          <cell r="C3831" t="str">
            <v>НАБОР АВТОМОБИЛИСТА НИЗ</v>
          </cell>
        </row>
        <row r="3832">
          <cell r="C3832" t="str">
            <v>НАБОР ИНСТРУМЕНТОВ КОНТУР ОМЕГА 21 ПРЕДМЕТ</v>
          </cell>
        </row>
        <row r="3833">
          <cell r="C3833" t="str">
            <v>НАБОР КЛЮЧЕЙ РОЖКОВО-НАКИДНЫХ 8-24</v>
          </cell>
        </row>
        <row r="3834">
          <cell r="C3834" t="str">
            <v>НАБОР КЛЮЧЕЙ РОЖКОВО-НАКИДНЫХ 6-32</v>
          </cell>
        </row>
        <row r="3835">
          <cell r="C3835" t="str">
            <v>НАБОР КЛЮЧЕЙ РОЖКОВО-НАКИДНЫХ 8-27</v>
          </cell>
        </row>
        <row r="3836">
          <cell r="C3836" t="str">
            <v>НАБОР ИНСТРУМЕНТА КАБЕЛЬЩИКА-ПАЯЛЬЩИКА</v>
          </cell>
        </row>
        <row r="3837">
          <cell r="C3837" t="str">
            <v>НАБОР КЛЮЧЕЙ ПЛОСКО-НАКЛАДНЫХ</v>
          </cell>
        </row>
        <row r="3838">
          <cell r="C3838" t="str">
            <v>НАБОР ГОЛОВОК ТОРЦЕВЫХ</v>
          </cell>
        </row>
        <row r="3839">
          <cell r="C3839" t="str">
            <v>НАБОР КЛЮЧЕЙ ТОРЦОВЫХ №32</v>
          </cell>
        </row>
        <row r="3840">
          <cell r="C3840" t="str">
            <v>НАБОР КЛЮЧЕЙ ГАЕЧНЫХ КОМБИНИРОВАННЫЙ №8-24</v>
          </cell>
        </row>
        <row r="3841">
          <cell r="C3841" t="str">
            <v>НАДФИЛЬ КВАДРАТНЫЙ 80ММ №1</v>
          </cell>
        </row>
        <row r="3842">
          <cell r="C3842" t="str">
            <v>НАДФИЛЬ КВАДРАТНЫЙ 80ММ №2</v>
          </cell>
        </row>
        <row r="3843">
          <cell r="C3843" t="str">
            <v>НАДФИЛЬ КРУГЛЫЙ 80ММ №2</v>
          </cell>
        </row>
        <row r="3844">
          <cell r="C3844" t="str">
            <v>НАДФИЛЬ ПЛОСКИЙ ОСТРОНОСЫЙ 80ММ №2</v>
          </cell>
        </row>
        <row r="3845">
          <cell r="C3845" t="str">
            <v>НАДФИЛЬ ПОЛУКРУГЛЫЙ 80ММ №0</v>
          </cell>
        </row>
        <row r="3846">
          <cell r="C3846" t="str">
            <v>НАДФИЛЬ ТРЕХГРАННЫЙ 80ММ №2</v>
          </cell>
        </row>
        <row r="3847">
          <cell r="C3847" t="str">
            <v>НАДФИЛИ В НАБОРЕ "STAYER" 10ШТ</v>
          </cell>
        </row>
        <row r="3848">
          <cell r="C3848" t="str">
            <v>НАПИЛЬНИК КВАДРАТНЫЙ 150ММ №2</v>
          </cell>
        </row>
        <row r="3849">
          <cell r="C3849" t="str">
            <v>НАПИЛЬНИК КВАДРАТНЫЙ 150ММ №1</v>
          </cell>
        </row>
        <row r="3850">
          <cell r="C3850" t="str">
            <v>НАПИЛЬНИК КВАДРАТНЫЙ 200ММ № 1</v>
          </cell>
        </row>
        <row r="3851">
          <cell r="C3851" t="str">
            <v>НАПИЛЬНИК КВАДРАТНЫЙ 200ММ №2</v>
          </cell>
        </row>
        <row r="3852">
          <cell r="C3852" t="str">
            <v>НАПИЛЬНИК КВАДРАТНЫЙ 250ММ №1</v>
          </cell>
        </row>
        <row r="3853">
          <cell r="C3853" t="str">
            <v>НАПИЛЬНИК КВАДРАТНЫЙ 250ММ №2</v>
          </cell>
        </row>
        <row r="3854">
          <cell r="C3854" t="str">
            <v>НАПИЛЬНИК КВАДРАТНЫЙ 350ММ №1</v>
          </cell>
        </row>
        <row r="3855">
          <cell r="C3855" t="str">
            <v>НАПИЛЬНИК КРУГЛЫЙ 200ММ №1</v>
          </cell>
        </row>
        <row r="3856">
          <cell r="C3856" t="str">
            <v>НАПИЛЬНИК КРУГЛЫЙ 250ММ №1</v>
          </cell>
        </row>
        <row r="3857">
          <cell r="C3857" t="str">
            <v>НАПИЛЬНИК КРУГЛЫЙ 250ММ №3</v>
          </cell>
        </row>
        <row r="3858">
          <cell r="C3858" t="str">
            <v>НАПИЛЬНИК КРУГЛЫЙ 300ММ №1</v>
          </cell>
        </row>
        <row r="3859">
          <cell r="C3859" t="str">
            <v>НАПИЛЬНИК КРУГЛЫЙ 350ММ №1</v>
          </cell>
        </row>
        <row r="3860">
          <cell r="C3860" t="str">
            <v>НАПИЛЬНИК КРУГЛЫЙ 400ММ №1</v>
          </cell>
        </row>
        <row r="3861">
          <cell r="C3861" t="str">
            <v>НАПИЛЬНИК ПЛОСКИЙ 150ММ №1</v>
          </cell>
        </row>
        <row r="3862">
          <cell r="C3862" t="str">
            <v>НАПИЛЬНИК ПЛОСКИЙ 200ММ №1</v>
          </cell>
        </row>
        <row r="3863">
          <cell r="C3863" t="str">
            <v>НАПИЛЬНИК ПЛОСКИЙ 200ММ №2</v>
          </cell>
        </row>
        <row r="3864">
          <cell r="C3864" t="str">
            <v>НАПИЛЬНИК ПЛОСКИЙ 250ММ №1</v>
          </cell>
        </row>
        <row r="3865">
          <cell r="C3865" t="str">
            <v>НАПИЛЬНИК ПЛОСКИЙ 250ММ №2</v>
          </cell>
        </row>
        <row r="3866">
          <cell r="C3866" t="str">
            <v>НАПИЛЬНИК ПЛОСКИЙ 300ММ №1</v>
          </cell>
        </row>
        <row r="3867">
          <cell r="C3867" t="str">
            <v>НАПИЛЬНИК ПЛОСКИЙ 400ММ №1</v>
          </cell>
        </row>
        <row r="3868">
          <cell r="C3868" t="str">
            <v>НАПИЛЬНИК ПЛОСКИЙ 400ММ №2</v>
          </cell>
        </row>
        <row r="3869">
          <cell r="C3869" t="str">
            <v>НАПИЛЬНИК ПЛОСКИЙ 400ММ №3</v>
          </cell>
        </row>
        <row r="3870">
          <cell r="C3870" t="str">
            <v>НАПИЛЬНИК ПОЛУКРУГЛЫЙ 150ММ №1</v>
          </cell>
        </row>
        <row r="3871">
          <cell r="C3871" t="str">
            <v>НАПИЛЬНИК ПОЛУКРУГЛЫЙ 200ММ №1</v>
          </cell>
        </row>
        <row r="3872">
          <cell r="C3872" t="str">
            <v>НАПИЛЬНИК ПОЛУКРУГЛЫЙ 200ММ №2</v>
          </cell>
        </row>
        <row r="3873">
          <cell r="C3873" t="str">
            <v>НАПИЛЬНИК ПОЛУКРУГЛЫЙ 250ММ №1</v>
          </cell>
        </row>
        <row r="3874">
          <cell r="C3874" t="str">
            <v>НАПИЛЬНИК ПОЛУКРУГЛЫЙ 300ММ №1</v>
          </cell>
        </row>
        <row r="3875">
          <cell r="C3875" t="str">
            <v>НАПИЛЬНИК РОМБИЧЕСКИЙ 150 №1</v>
          </cell>
        </row>
        <row r="3876">
          <cell r="C3876" t="str">
            <v>НАПИЛЬНИК ТРЕХГРАННЫЙ 150ММ №1</v>
          </cell>
        </row>
        <row r="3877">
          <cell r="C3877" t="str">
            <v>НАПИЛЬНИК ТРЕХГРАННЫЙ 150ММ №2</v>
          </cell>
        </row>
        <row r="3878">
          <cell r="C3878" t="str">
            <v>НАПИЛЬНИК ТРЕХГРАННЫЙ 150ММ №3</v>
          </cell>
        </row>
        <row r="3879">
          <cell r="C3879" t="str">
            <v>НАПИЛЬНИК ТРЕХГРАННЫЙ 200ММ №1</v>
          </cell>
        </row>
        <row r="3880">
          <cell r="C3880" t="str">
            <v>НАПИЛЬНИК ТРЕХГРАННЫЙ 200ММ №2</v>
          </cell>
        </row>
        <row r="3881">
          <cell r="C3881" t="str">
            <v>НАПИЛЬНИК ТРЕХГРАННЫЙ 300ММ №3</v>
          </cell>
        </row>
        <row r="3882">
          <cell r="C3882" t="str">
            <v>НАПИЛЬНИК ДЛЯ ЗАТОЧКИ d-5</v>
          </cell>
        </row>
        <row r="3883">
          <cell r="C3883" t="str">
            <v>НАПИЛЬНИК ДЛЯ ЗАТОЧКИ d-4</v>
          </cell>
        </row>
        <row r="3884">
          <cell r="C3884" t="str">
            <v>НАСАДКИ ДЛЯ КОМПРЕССОРА</v>
          </cell>
        </row>
        <row r="3885">
          <cell r="C3885" t="str">
            <v>НОЖ ДЛЯ РЕЗКИ МАТЕРИАЛА</v>
          </cell>
        </row>
        <row r="3886">
          <cell r="C3886" t="str">
            <v>НОЖ ПИСТОЛЕТНЫЙ 18 ММ</v>
          </cell>
        </row>
        <row r="3887">
          <cell r="C3887" t="str">
            <v>НОЖ САПОЖНЫЙ</v>
          </cell>
        </row>
        <row r="3888">
          <cell r="C3888" t="str">
            <v>НОЖ ТРАПЕЦИЯ (5 ЛЕЗВИЙ)</v>
          </cell>
        </row>
        <row r="3889">
          <cell r="C3889" t="str">
            <v>НОЖ МОНТАЖНЫЙ</v>
          </cell>
        </row>
        <row r="3890">
          <cell r="C3890" t="str">
            <v>НОЖ ДЛЯ ФУГОВАЛЬНОГО СТАНКА 450 ММ</v>
          </cell>
        </row>
        <row r="3891">
          <cell r="C3891" t="str">
            <v>НОЖ РЕЙСМУСОВЫЙ 650 ММ</v>
          </cell>
        </row>
        <row r="3892">
          <cell r="C3892" t="str">
            <v>НОЖНИЦЫ АРМАТУРНЫЕ (БОЛТОРЕЗ)</v>
          </cell>
        </row>
        <row r="3893">
          <cell r="C3893" t="str">
            <v>НОЖНИЦЫ ПО МЕТАЛЛУ 250ММ</v>
          </cell>
        </row>
        <row r="3894">
          <cell r="C3894" t="str">
            <v>НОЖНИЦЫ ПО МЕТАЛЛУ 290ММ</v>
          </cell>
        </row>
        <row r="3895">
          <cell r="C3895" t="str">
            <v>НОЖНИЦЫ ПО МЕТАЛЛУ 320 ММ</v>
          </cell>
        </row>
        <row r="3896">
          <cell r="C3896" t="str">
            <v>НОЖНИЦЫ ПО МЕТАЛЛУ 240ММ</v>
          </cell>
        </row>
        <row r="3897">
          <cell r="C3897" t="str">
            <v>НОЖНИЦЫ НС-2 СЕКТОРНЫЕ</v>
          </cell>
        </row>
        <row r="3898">
          <cell r="C3898" t="str">
            <v>НОЖНИЦЫ ПО МЕТАЛЛУ 200ММ</v>
          </cell>
        </row>
        <row r="3899">
          <cell r="C3899" t="str">
            <v>НОЖНИЦЫ АРМАТУРНЫЕ 600мм</v>
          </cell>
        </row>
        <row r="3900">
          <cell r="C3900" t="str">
            <v>НОЖОВКА ПО ДЕРЕВУ 400ММ</v>
          </cell>
        </row>
        <row r="3901">
          <cell r="C3901" t="str">
            <v>НОЖОВКА ПО ДЕРЕВУ 500ММ</v>
          </cell>
        </row>
        <row r="3902">
          <cell r="C3902" t="str">
            <v>НОЖОВКА ПО ДЕРЕВУ 250ММ</v>
          </cell>
        </row>
        <row r="3903">
          <cell r="C3903" t="str">
            <v>НОЖОВКА ПО МЕТАЛЛУ 300ММ</v>
          </cell>
        </row>
        <row r="3904">
          <cell r="C3904" t="str">
            <v>НОЖОВКА ПО ДЕРЕВУ 450ММ</v>
          </cell>
        </row>
        <row r="3905">
          <cell r="C3905" t="str">
            <v>НОЖНИЦЫ ДЛЯ РЕЗКИ КАБЕЛЯ БОЛЬШИЕ</v>
          </cell>
        </row>
        <row r="3906">
          <cell r="C3906" t="str">
            <v>НОЖНИЦЫ ДЛЯ РЕЗКИ КАБЕЛЯ МАЛЕНЬКИЕ</v>
          </cell>
        </row>
        <row r="3907">
          <cell r="C3907" t="str">
            <v>НУТРОМЕР ИНДИКАТОРНЫЙ НИ-160 Ц-0,002</v>
          </cell>
        </row>
        <row r="3908">
          <cell r="C3908" t="str">
            <v>НУТРОМЕР ИНДИКАТОРНЫЙ НИ-18 Ц-0,01</v>
          </cell>
        </row>
        <row r="3909">
          <cell r="C3909" t="str">
            <v>ОТВЕРТКА КРЕСТООБРАЗНАЯ 6Х100</v>
          </cell>
        </row>
        <row r="3910">
          <cell r="C3910" t="str">
            <v>ОТВЕРТКА КРЕСТООБРАЗНАЯ 125ММ №2 ДИЭЛ.РУЧКА</v>
          </cell>
        </row>
        <row r="3911">
          <cell r="C3911" t="str">
            <v>ОТВЕРТКА ПРЯМАЯ ШЛИЦЕВАЯ 6Х125</v>
          </cell>
        </row>
        <row r="3912">
          <cell r="C3912" t="str">
            <v>ОТВЕРТКА КРЕСТООБРАЗНАЯ 100ММ №1 С Д/Э РУЧКОЙ</v>
          </cell>
        </row>
        <row r="3913">
          <cell r="C3913" t="str">
            <v>ОТВЕРТКА КРЕСТОВАЯ ШЛИЦЕВАЯ 190 №2</v>
          </cell>
        </row>
        <row r="3914">
          <cell r="C3914" t="str">
            <v>ОТВЕРТКА КРЕСТООБРАЗНАЯ 190ММ №1</v>
          </cell>
        </row>
        <row r="3915">
          <cell r="C3915" t="str">
            <v>ОТВЕРТКА КРЕСТООБРАЗНАЯ 150ММ №2 С Д/Э РУЧКОЙ</v>
          </cell>
        </row>
        <row r="3916">
          <cell r="C3916" t="str">
            <v>ОТВЕРТКА БОЛЬШАЯ 10-12 мм</v>
          </cell>
        </row>
        <row r="3917">
          <cell r="C3917" t="str">
            <v>ОТВЕРТКА ШЛИЦЕВАЯ 100Х4 С Д/Э РУЧКОЙ</v>
          </cell>
        </row>
        <row r="3918">
          <cell r="C3918" t="str">
            <v>ОТВЕРТКА ШЛИЦЕВАЯ 150Х6</v>
          </cell>
        </row>
        <row r="3919">
          <cell r="C3919" t="str">
            <v>ОТВЕРТКА ШЛИЦЕВАЯ 160Х0,6</v>
          </cell>
        </row>
        <row r="3920">
          <cell r="C3920" t="str">
            <v>ОТВЕРТКА ШЛИЦЕВАЯ 150Х7 С Д/Э РУЧКОЙ</v>
          </cell>
        </row>
        <row r="3921">
          <cell r="C3921" t="str">
            <v>ОТВЕРТКА ШЛИЦЕВАЯ 180Х0.5</v>
          </cell>
        </row>
        <row r="3922">
          <cell r="C3922" t="str">
            <v>ОТВЕРТКА ШЛИЦЕВАЯ 290Х8</v>
          </cell>
        </row>
        <row r="3923">
          <cell r="C3923" t="str">
            <v>ОТВЕРТКА КРЕСТООБРАЗНАЯ 100ММ №2 С Д/Э РУЧКОЙ</v>
          </cell>
        </row>
        <row r="3924">
          <cell r="C3924" t="str">
            <v>ОТВЕРТКА КРЕСТООБРАЗНАЯ 150ММ №3 С Д/Э РУЧКОЙ</v>
          </cell>
        </row>
        <row r="3925">
          <cell r="C3925" t="str">
            <v>ОТВЕРТКА ШЛИЦЕВАЯ 100Х5</v>
          </cell>
        </row>
        <row r="3926">
          <cell r="C3926" t="str">
            <v>ОТВЕРТКА ШЛИЦЕВАЯ 150Х8</v>
          </cell>
        </row>
        <row r="3927">
          <cell r="C3927" t="str">
            <v>ОТВЕРТКА ШЛИЦЕВАЯ 200Х6</v>
          </cell>
        </row>
        <row r="3928">
          <cell r="C3928" t="str">
            <v>ОТВЕРТКА КРЕСТООБРАЗНАЯ 100ММ №1</v>
          </cell>
        </row>
        <row r="3929">
          <cell r="C3929" t="str">
            <v>ОТВЕРТКА STAYER диэлектр до 1000Вт РН №0-80мм</v>
          </cell>
        </row>
        <row r="3930">
          <cell r="C3930" t="str">
            <v>ОТВЕРТКА STAYER диэлектр до 1000Вт РН №1-100мм</v>
          </cell>
        </row>
        <row r="3931">
          <cell r="C3931" t="str">
            <v>ОТВЕРТКА STAYER диэлектр до 1000Вт SL №4,0-100мм</v>
          </cell>
        </row>
        <row r="3932">
          <cell r="C3932" t="str">
            <v>ОТВЕРТКА STAYER диэлектр до 1000Вт SL №5,0-125мм</v>
          </cell>
        </row>
        <row r="3933">
          <cell r="C3933" t="str">
            <v>ОТВЕРТКА КРЕСТ, ШЛИЦ, 100 №1 1000V "ELEKTRO"</v>
          </cell>
        </row>
        <row r="3934">
          <cell r="C3934" t="str">
            <v>ОТВЕРТКА ПРЯМ, ШЛИЦ, 100Х4,0 1000V "ELEKTRO"</v>
          </cell>
        </row>
        <row r="3935">
          <cell r="C3935" t="str">
            <v>ОТВЕРТКА ШЛИЦЕВАЯ 150Х5.0</v>
          </cell>
        </row>
        <row r="3936">
          <cell r="C3936" t="str">
            <v>ОТВЕРТКА ПРЯМ, ШЛИЦЕВАЯ 125Х5,0 1000V "ELEKTRO"</v>
          </cell>
        </row>
        <row r="3937">
          <cell r="C3937" t="str">
            <v>ОТВЕРТКА ПРЯМ, ШЛИЦЕВАЯ 150Х7,0 1000V "ELEKTRO"</v>
          </cell>
        </row>
        <row r="3938">
          <cell r="C3938" t="str">
            <v>ОТВЕРТКА КРЕСТ, ШЛИЦ, 125 №2 1000V "ELEKTRO"</v>
          </cell>
        </row>
        <row r="3939">
          <cell r="C3939" t="str">
            <v>ОТВЕРТКА С НАКЛАДКАМИ ПРЯМ, ШЛИЦ 280Х2,0</v>
          </cell>
        </row>
        <row r="3940">
          <cell r="C3940" t="str">
            <v>ОТВЕРТКА ПРЯМ. ШЛИЦ. 100Х5,0</v>
          </cell>
        </row>
        <row r="3941">
          <cell r="C3941" t="str">
            <v>ОТВЕРТКА КРЕСТ, ШЛИЦ, 155 №1</v>
          </cell>
        </row>
        <row r="3942">
          <cell r="C3942" t="str">
            <v>ОТВЕРТКА КРЕСТ, ШЛИЦ, 200 №2</v>
          </cell>
        </row>
        <row r="3943">
          <cell r="C3943" t="str">
            <v>ОТВЕРТКА КРЕСТ, ШЛИЦ, 250х8,0</v>
          </cell>
        </row>
        <row r="3944">
          <cell r="C3944" t="str">
            <v>ОТВЕРТКА ПРЯМ, ШЛИЦ, 250х8,0</v>
          </cell>
        </row>
        <row r="3945">
          <cell r="C3945" t="str">
            <v>ОТВЕРТКА КРЕСТООБРАЗНАЯ 120ММ С Д/Э РУЧКОЙ</v>
          </cell>
        </row>
        <row r="3946">
          <cell r="C3946" t="str">
            <v>ОТВЕРТКА КРЕСТООБРАЗНАЯ 175ММ С Д/Э РУЧКОЙ</v>
          </cell>
        </row>
        <row r="3947">
          <cell r="C3947" t="str">
            <v>ОТВЕРТКА КРЕСТООБРАЗНАЯ 75ММ №0</v>
          </cell>
        </row>
        <row r="3948">
          <cell r="C3948" t="str">
            <v>ОТВЕС СТРОИТЕЛЬНЫЙ 1000ГР</v>
          </cell>
        </row>
        <row r="3949">
          <cell r="C3949" t="str">
            <v>ОТВЕС СТРОИТЕЛЬНЫЙ 500ГР</v>
          </cell>
        </row>
        <row r="3950">
          <cell r="C3950" t="str">
            <v>ПАТРОН СВЕРЛИЛЬНЫЙ ПС-13</v>
          </cell>
        </row>
        <row r="3951">
          <cell r="C3951" t="str">
            <v>ПАТРОН СВЕРЛИЛЬНЫЙ ПС-16</v>
          </cell>
        </row>
        <row r="3952">
          <cell r="C3952" t="str">
            <v>ПАТРОН СВЕРЛИЛЬНЫЙ ПСР-10</v>
          </cell>
        </row>
        <row r="3953">
          <cell r="C3953" t="str">
            <v>ПАТРОН ТОКАРНЫЙ Д.250ММ</v>
          </cell>
        </row>
        <row r="3954">
          <cell r="C3954" t="str">
            <v>ПАЯЛЬНИК ЭЛЕКТРИЧЕСКИЙ 100 ВТ</v>
          </cell>
        </row>
        <row r="3955">
          <cell r="C3955" t="str">
            <v>ПАЯЛЬНИК ЭЛЕКТРИЧЕСКИЙ 25 ВТ</v>
          </cell>
        </row>
        <row r="3956">
          <cell r="C3956" t="str">
            <v>ПАЯЛЬНИК ЭЛЕКТРИЧЕСКИЙ 40 ВТ</v>
          </cell>
        </row>
        <row r="3957">
          <cell r="C3957" t="str">
            <v>ПАЯЛЬНИК ЭЛЕКТРИЧЕСКИЙ 80 ВТ</v>
          </cell>
        </row>
        <row r="3958">
          <cell r="C3958" t="str">
            <v>ПАЯЛЬНИК ЭЛЕКТРИЧЕСКИЙ 60 ВТ</v>
          </cell>
        </row>
        <row r="3959">
          <cell r="C3959" t="str">
            <v>ПАЯЛЬНИК ЭЛЕКТРИЧЕСКИЙ 65 ВТ</v>
          </cell>
        </row>
        <row r="3960">
          <cell r="C3960" t="str">
            <v>ПАЯЛЬНИК ЭЛЕКТРИЧЕСКИЙ 300 ВТ</v>
          </cell>
        </row>
        <row r="3961">
          <cell r="C3961" t="str">
            <v>ПАЯЛЬНИК ЭЛЕКТРИЧЕСКИЙ 150 ВТ</v>
          </cell>
        </row>
        <row r="3962">
          <cell r="C3962" t="str">
            <v>ПИЛА ДВУРУЧНАЯ</v>
          </cell>
        </row>
        <row r="3963">
          <cell r="C3963" t="str">
            <v>ПИЛА КОЛЬЦЕВАЯ 26-64х55 НАБОРНАЯ ПО ДЕРЕВУ</v>
          </cell>
        </row>
        <row r="3964">
          <cell r="C3964" t="str">
            <v>ПИЛА КОЛЬЦЕВАЯ 26-64х23 НАБОРНАЯ ПО ДЕРЕВУ</v>
          </cell>
        </row>
        <row r="3965">
          <cell r="C3965" t="str">
            <v>ПИЛА ДИСКОВАЯ 230Х40ТХ32 ПО ДЕРЕВУ</v>
          </cell>
        </row>
        <row r="3966">
          <cell r="C3966" t="str">
            <v>ПИЛА ДИСКОВАЯ 180Х40ТХ32 ПО ДЕРЕВУ</v>
          </cell>
        </row>
        <row r="3967">
          <cell r="C3967" t="str">
            <v>ПЛАШКА М4Х1,00</v>
          </cell>
        </row>
        <row r="3968">
          <cell r="C3968" t="str">
            <v>ПЛАШКА М10Х1,00</v>
          </cell>
        </row>
        <row r="3969">
          <cell r="C3969" t="str">
            <v>ПЛАШКА М10Х1,25 ХВСГ, 9 ХС</v>
          </cell>
        </row>
        <row r="3970">
          <cell r="C3970" t="str">
            <v>ПЛАШКА М10Х1,5 ХВСГ, 9 ХС</v>
          </cell>
        </row>
        <row r="3971">
          <cell r="C3971" t="str">
            <v>ПЛАШКА М12Х1,00</v>
          </cell>
        </row>
        <row r="3972">
          <cell r="C3972" t="str">
            <v>ПЛАШКА М12Х1,5 ХВСГ, 9 ХС</v>
          </cell>
        </row>
        <row r="3973">
          <cell r="C3973" t="str">
            <v>ПЛАШКА М12Х1,75</v>
          </cell>
        </row>
        <row r="3974">
          <cell r="C3974" t="str">
            <v>ПЛАШКА М14Х1,5 ХВСГ, 9 ХС</v>
          </cell>
        </row>
        <row r="3975">
          <cell r="C3975" t="str">
            <v>ПЛАШКА М14Х2,0 ХВСГ, 9 ХС</v>
          </cell>
        </row>
        <row r="3976">
          <cell r="C3976" t="str">
            <v>ПЛАШКА М16Х2,0 ХВСГ, 9 ХС</v>
          </cell>
        </row>
        <row r="3977">
          <cell r="C3977" t="str">
            <v>ПЛАШКА М18Х1,5 ХВСГ, 9 ХС</v>
          </cell>
        </row>
        <row r="3978">
          <cell r="C3978" t="str">
            <v>ПЛАШКА М18Х2,5 ХВСГ, 9 ХС</v>
          </cell>
        </row>
        <row r="3979">
          <cell r="C3979" t="str">
            <v>ПЛАШКА М20Х2,0 ХВСГ, 9 ХС</v>
          </cell>
        </row>
        <row r="3980">
          <cell r="C3980" t="str">
            <v>ПЛАШКА М22Х1,5 ХВСГ, 9 ХС</v>
          </cell>
        </row>
        <row r="3981">
          <cell r="C3981" t="str">
            <v>ПЛАШКА М22Х2,5 ХВСГ, 9 ХС</v>
          </cell>
        </row>
        <row r="3982">
          <cell r="C3982" t="str">
            <v>ПЛАШКА М24Х3,0 ХВСГ, 9 ХС</v>
          </cell>
        </row>
        <row r="3983">
          <cell r="C3983" t="str">
            <v>ПЛАШКА М6Х1,0 ХВСГ, 9 ХС</v>
          </cell>
        </row>
        <row r="3984">
          <cell r="C3984" t="str">
            <v>ПЛАШКА М8Х1,25</v>
          </cell>
        </row>
        <row r="3985">
          <cell r="C3985" t="str">
            <v>ПЛАШКА ТРУБНАЯ ЦИЛ. G1/2"</v>
          </cell>
        </row>
        <row r="3986">
          <cell r="C3986" t="str">
            <v>ПЛАШКА ТРУБНАЯ ЦИЛ. G1/8"</v>
          </cell>
        </row>
        <row r="3987">
          <cell r="C3987" t="str">
            <v>ПЛАШКА ТРУБНАЯ ЦИЛ. G3/4"</v>
          </cell>
        </row>
        <row r="3988">
          <cell r="C3988" t="str">
            <v>ПЛАШКОДЕРЖАТЕЛЬ Д 25ММ</v>
          </cell>
        </row>
        <row r="3989">
          <cell r="C3989" t="str">
            <v>ПЛАШКОДЕРЖАТЕЛЬ Д 20ММ</v>
          </cell>
        </row>
        <row r="3990">
          <cell r="C3990" t="str">
            <v>ПЛАШКА М11х1,00</v>
          </cell>
        </row>
        <row r="3991">
          <cell r="C3991" t="str">
            <v>ПЛАШКА М11х1,50</v>
          </cell>
        </row>
        <row r="3992">
          <cell r="C3992" t="str">
            <v>ПЛАШКА М5Х1,0 ХВСГ, 9 ХС</v>
          </cell>
        </row>
        <row r="3993">
          <cell r="C3993" t="str">
            <v>ПЛОСКОГУБЦЫ 160ММ СДЕКОР.РУЧКАМИ</v>
          </cell>
        </row>
        <row r="3994">
          <cell r="C3994" t="str">
            <v>ПЛОСКОГУБЦЫ 160ММ С ИЗОЛ.РУЧКАМИ</v>
          </cell>
        </row>
        <row r="3995">
          <cell r="C3995" t="str">
            <v>ПЛОСКОГУБЦЫ 180ММ С ИЗОЛ.РУЧКАМИ</v>
          </cell>
        </row>
        <row r="3996">
          <cell r="C3996" t="str">
            <v>ПЛОСКОГУБЦЫ 200ММ СДЕКОР.РУЧКАМИ</v>
          </cell>
        </row>
        <row r="3997">
          <cell r="C3997" t="str">
            <v>ПЛОСКОГУБЦЫ 200ММ С ИЗОЛ.РУЧКАМИ</v>
          </cell>
        </row>
        <row r="3998">
          <cell r="C3998" t="str">
            <v>ПЛОСКОГУБЦЫ 200ММ  ТОНКОНОСЫЕ С ИЗОЛ.РУЧКАМИ</v>
          </cell>
        </row>
        <row r="3999">
          <cell r="C3999" t="str">
            <v>ПОЛОТНО НОЖОВОЧНОЕ 300Х1,25 Х6ВФ</v>
          </cell>
        </row>
        <row r="4000">
          <cell r="C4000" t="str">
            <v>ПОЛОТНО НОЖОВОЧНОЕ МАШИННОЕ 450Х40Х2</v>
          </cell>
        </row>
        <row r="4001">
          <cell r="C4001" t="str">
            <v>ПОЛОТНО НОЖОВОЧНОЕ РУЧНОЕ 300Х12,5Х0,63</v>
          </cell>
        </row>
        <row r="4002">
          <cell r="C4002" t="str">
            <v>ПОЛОТНО НОЖОВОЧНОЕ ПО МЕТАЛЛУ 300Х12</v>
          </cell>
        </row>
        <row r="4003">
          <cell r="C4003" t="str">
            <v>РАЗВЕРТКА ЦИЛ. РУЧ.РЕГУЛИР. 10,75-11,75 H11 9ХС</v>
          </cell>
        </row>
        <row r="4004">
          <cell r="C4004" t="str">
            <v>РАЗВЕРТКА ЦИЛ. РУЧ.РЕГУЛИР. 23,00-26,00 H11 9ХС</v>
          </cell>
        </row>
        <row r="4005">
          <cell r="C4005" t="str">
            <v>РАЗВЕРТКА ЦИЛ. РУЧ.РЕГУЛИР. 47,00-50,00</v>
          </cell>
        </row>
        <row r="4006">
          <cell r="C4006" t="str">
            <v>РАЗВЕРТКА ЦИЛ. РУЧ.РЕГУЛИР. 9,25-10,0 H11 9ХС</v>
          </cell>
        </row>
        <row r="4007">
          <cell r="C4007" t="str">
            <v>РАШПИЛЬ КРУГЛЫЙ 200ММ</v>
          </cell>
        </row>
        <row r="4008">
          <cell r="C4008" t="str">
            <v>РЕЗЕЦ ОТРЕЗНОЙ 16Х10Х100 Т5К10</v>
          </cell>
        </row>
        <row r="4009">
          <cell r="C4009" t="str">
            <v>РЕЗЕЦ ОТРЕЗНОЙ 20Х12Х120 Т5К10</v>
          </cell>
        </row>
        <row r="4010">
          <cell r="C4010" t="str">
            <v>РЕЗЕЦ ОТРЕЗНОЙ 25Х16Х140 ВК8</v>
          </cell>
        </row>
        <row r="4011">
          <cell r="C4011" t="str">
            <v>РЕЗЕЦ ОТРЕЗНОЙ 25Х16Х140 Т5К10</v>
          </cell>
        </row>
        <row r="4012">
          <cell r="C4012" t="str">
            <v>РЕЗЕЦ ОТРЕЗНОЙ 32Х20Х170 Т15К6</v>
          </cell>
        </row>
        <row r="4013">
          <cell r="C4013" t="str">
            <v>РЕЗЕЦ ПЛОСКИЙ 40Х250 Т5К10</v>
          </cell>
        </row>
        <row r="4014">
          <cell r="C4014" t="str">
            <v>РЕЗЕЦ ПОДРЕЗНОЙ ОТОГНУТЫЙ 16Х10Х110 ВК8</v>
          </cell>
        </row>
        <row r="4015">
          <cell r="C4015" t="str">
            <v>РЕЗЕЦ ПОДРЕЗНОЙ ОТОГНУТЫЙ 16Х12Х100 ВК8</v>
          </cell>
        </row>
        <row r="4016">
          <cell r="C4016" t="str">
            <v>РЕЗЕЦ ПОДРЕЗНОЙ ОТОГНУТЫЙ 20Х16Х120 ВК8</v>
          </cell>
        </row>
        <row r="4017">
          <cell r="C4017" t="str">
            <v>РЕЗЕЦ ПОДРЕЗНОЙ ОТОГНУТЫЙ 20Х16Х120 Т5К10</v>
          </cell>
        </row>
        <row r="4018">
          <cell r="C4018" t="str">
            <v>РЕЗЕЦ ПОДРЕЗНОЙ ОТОГНУТЫЙ 25Х16Х140 Т15К6</v>
          </cell>
        </row>
        <row r="4019">
          <cell r="C4019" t="str">
            <v>РЕЗЕЦ ПОДРЕЗНОЙ ОТОГНУТЫЙ 25Х16Х140 Т5К10</v>
          </cell>
        </row>
        <row r="4020">
          <cell r="C4020" t="str">
            <v>РЕЗЕЦ ПОДРЕЗНОЙ ОТОГНУТЫЙ 25Х20Х140 Т5К10</v>
          </cell>
        </row>
        <row r="4021">
          <cell r="C4021" t="str">
            <v>РЕЗЕЦ ПРОХОДНОЙ ОТОГНУТЫЙ 25Х16Х140 Т5К10</v>
          </cell>
        </row>
        <row r="4022">
          <cell r="C4022" t="str">
            <v>РЕЗЕЦ ПРОХОДНОЙ ПРЯМОЙ 25Х16Х140 Т5К10</v>
          </cell>
        </row>
        <row r="4023">
          <cell r="C4023" t="str">
            <v>РЕЗЕЦ ПРОХОДНОЙ УПОРНЫЙ ПРЯМ. 25Х16Х140 Т5К10</v>
          </cell>
        </row>
        <row r="4024">
          <cell r="C4024" t="str">
            <v>РЕЗЕЦ РАСТОЧНОЙ ДЛЯ ГЛ.ОТВ 16Х16Х140 Т15К6</v>
          </cell>
        </row>
        <row r="4025">
          <cell r="C4025" t="str">
            <v>РЕЗЕЦ РАСТОЧНОЙ ДЛЯ ГЛ.ОТВ 16Х16Х140 Т5К10</v>
          </cell>
        </row>
        <row r="4026">
          <cell r="C4026" t="str">
            <v>РЕЗЕЦ РАСТОЧНОЙ ДЛЯ ГЛ.ОТВ 16Х16Х170 Т5К10</v>
          </cell>
        </row>
        <row r="4027">
          <cell r="C4027" t="str">
            <v>РЕЗЕЦ РАСТОЧНОЙ ДЛЯ ГЛ.ОТВ 25Х25Х200 Т5К10</v>
          </cell>
        </row>
        <row r="4028">
          <cell r="C4028" t="str">
            <v>РЕЗЕЦ РАСТОЧНОЙ ДЛЯ СКВ ОТВ 20Х20Х170 Т5К10</v>
          </cell>
        </row>
        <row r="4029">
          <cell r="C4029" t="str">
            <v>РЕЗЕЦ РАСТОЧНОЙ ДЛЯ СКВ ОТВ 25Х16Х200 Т5К10</v>
          </cell>
        </row>
        <row r="4030">
          <cell r="C4030" t="str">
            <v>РЕЗЕЦ РАСТОЧНОЙ ДЛЯ СКВ ОТВ 25Х25Х200 Т5К10</v>
          </cell>
        </row>
        <row r="4031">
          <cell r="C4031" t="str">
            <v>РЕЗЕЦ РЕЗЬБОВОЙ ВНУТРЕННИЙ 16Х16Х150 Т5К10</v>
          </cell>
        </row>
        <row r="4032">
          <cell r="C4032" t="str">
            <v>РЕЗЕЦ РЕЗЬБОВОЙ ВНУТРЕННИЙ 16Х16Х170 ВК8</v>
          </cell>
        </row>
        <row r="4033">
          <cell r="C4033" t="str">
            <v>РЕЗЕЦ РЕЗЬБОВОЙ ВНУТРЕННИЙ 16Х16Х170 Т15К6</v>
          </cell>
        </row>
        <row r="4034">
          <cell r="C4034" t="str">
            <v>РЕЗЕЦ РЕЗЬБОВОЙ ВНУТРЕННИЙ 16Х16Х170 Т5К10</v>
          </cell>
        </row>
        <row r="4035">
          <cell r="C4035" t="str">
            <v>РЕЗЕЦ РЕЗЬБОВОЙ ВНУТРЕННИЙ 20Х20Х180 Т15К6</v>
          </cell>
        </row>
        <row r="4036">
          <cell r="C4036" t="str">
            <v>РЕЗЕЦ РЕЗЬБОВОЙ ВНУТРЕННИЙ 25Х25Х240 Т5К10</v>
          </cell>
        </row>
        <row r="4037">
          <cell r="C4037" t="str">
            <v>РЕЗЕЦ РЕЗЬБОВОЙ НАРУЖНЫЙ 20Х12Х120 ВК8</v>
          </cell>
        </row>
        <row r="4038">
          <cell r="C4038" t="str">
            <v>РЕЗЕЦ ПЛОСКИЙ ДЛЯ ПЕРФОРАТОРА</v>
          </cell>
        </row>
        <row r="4039">
          <cell r="C4039" t="str">
            <v>РЕЗЕЦ КАНАЛЬНЫЙ</v>
          </cell>
        </row>
        <row r="4040">
          <cell r="C4040" t="str">
            <v>РЕЗЕЦ РАСТОЧНОЙ ДЛЯ ГЛ.ОТВ 25Х25 T5K10</v>
          </cell>
        </row>
        <row r="4041">
          <cell r="C4041" t="str">
            <v>РЕЗЕЦ РЕЗЬБОВОЙ ВНУТРЕННИЙ 16Х16 Т5К10</v>
          </cell>
        </row>
        <row r="4042">
          <cell r="C4042" t="str">
            <v>РЕЗЕЦ РЕЗЬБОВОЙ ВНУТРЕННИЙ 20Х20 Т15К6</v>
          </cell>
        </row>
        <row r="4043">
          <cell r="C4043" t="str">
            <v>РЕЗЬБОМЕР Д55</v>
          </cell>
        </row>
        <row r="4044">
          <cell r="C4044" t="str">
            <v>РЕЗЬБОМЕР М60</v>
          </cell>
        </row>
        <row r="4045">
          <cell r="C4045" t="str">
            <v>РУБАНОК ДЕРЕВЯННЫЙ</v>
          </cell>
        </row>
        <row r="4046">
          <cell r="C4046" t="str">
            <v>РУБАНОК МЕТАЛЛИЧЕСКИЙ №4 50-250ММ</v>
          </cell>
        </row>
        <row r="4047">
          <cell r="C4047" t="str">
            <v>РУЛЕТКА 2М</v>
          </cell>
        </row>
        <row r="4048">
          <cell r="C4048" t="str">
            <v>РУЛЕТКА 3М</v>
          </cell>
        </row>
        <row r="4049">
          <cell r="C4049" t="str">
            <v>РУЛЕТКА 5М</v>
          </cell>
        </row>
        <row r="4050">
          <cell r="C4050" t="str">
            <v>РУЛЕТКА 10М</v>
          </cell>
        </row>
        <row r="4051">
          <cell r="C4051" t="str">
            <v>РУЛЕТКА ЛАЗЕРНАЯ</v>
          </cell>
        </row>
        <row r="4052">
          <cell r="C4052" t="str">
            <v>РУЛЕТКА 50М</v>
          </cell>
        </row>
        <row r="4053">
          <cell r="C4053" t="str">
            <v>РУЛЕТКА 100М</v>
          </cell>
        </row>
        <row r="4054">
          <cell r="C4054" t="str">
            <v>РУЛЕТКА 19M</v>
          </cell>
        </row>
        <row r="4055">
          <cell r="C4055" t="str">
            <v>СВЕРЛО ПО БЕТОНУ 10,00ММ</v>
          </cell>
        </row>
        <row r="4056">
          <cell r="C4056" t="str">
            <v>СВЕРЛО ПО БЕТОНУ 12,00ММ</v>
          </cell>
        </row>
        <row r="4057">
          <cell r="C4057" t="str">
            <v>СВЕРЛО ПО БЕТОНУ 5,00ММ</v>
          </cell>
        </row>
        <row r="4058">
          <cell r="C4058" t="str">
            <v>СВЕРЛО ПО БЕТОНУ 6,00ММ</v>
          </cell>
        </row>
        <row r="4059">
          <cell r="C4059" t="str">
            <v>СВЕРЛО ПО БЕТОНУ 8,00ММ</v>
          </cell>
        </row>
        <row r="4060">
          <cell r="C4060" t="str">
            <v>СВЕРЛО К/Х 10,50</v>
          </cell>
        </row>
        <row r="4061">
          <cell r="C4061" t="str">
            <v>СВЕРЛО К/Х 9,50</v>
          </cell>
        </row>
        <row r="4062">
          <cell r="C4062" t="str">
            <v>СВЕРЛО СПИРАЛЬНОЕ К.ХВ 10,00 Р6М5</v>
          </cell>
        </row>
        <row r="4063">
          <cell r="C4063" t="str">
            <v>СВЕРЛО СПИРАЛЬНОЕ ПО ДЕРЕВУ 20х460мм</v>
          </cell>
        </row>
        <row r="4064">
          <cell r="C4064" t="str">
            <v>СВЕРЛО СПИРАЛЬНОЕ ПО ДЕРЕВУ 22х460мм</v>
          </cell>
        </row>
        <row r="4065">
          <cell r="C4065" t="str">
            <v>СВЕРЛО СПИРАЛЬНОЕ ПО ДЕРЕВУ 18х460мм</v>
          </cell>
        </row>
        <row r="4066">
          <cell r="C4066" t="str">
            <v>СВЕРЛО СПИРАЛЬНОЕ ПО ДЕРЕВУ 24х460мм</v>
          </cell>
        </row>
        <row r="4067">
          <cell r="C4067" t="str">
            <v>СВЕРЛО СПИРАЛЬНОЕ ПО ДЕРЕВУ 4х70мм</v>
          </cell>
        </row>
        <row r="4068">
          <cell r="C4068" t="str">
            <v>СВЕРЛО СПИРАЛЬНОЕ ПО ДЕРЕВУ 5х85мм</v>
          </cell>
        </row>
        <row r="4069">
          <cell r="C4069" t="str">
            <v>СВЕРЛО СПИРАЛЬНОЕ ПО ДЕРЕВУ 6х90мм</v>
          </cell>
        </row>
        <row r="4070">
          <cell r="C4070" t="str">
            <v>СВЕРЛО СПИРАЛЬНОЕ К.ХВ СР. СЕР. 11,80 Р6М5</v>
          </cell>
        </row>
        <row r="4071">
          <cell r="C4071" t="str">
            <v>СВЕРЛО СПИРАЛЬНОЕ К.ХВ СР. СЕР. 12,00 Р18</v>
          </cell>
        </row>
        <row r="4072">
          <cell r="C4072" t="str">
            <v>СВЕРЛО СПИРАЛЬНОЕ ПО ДЕРЕВУ 10х120мм</v>
          </cell>
        </row>
        <row r="4073">
          <cell r="C4073" t="str">
            <v>СВЕРЛО СПИРАЛЬНОЕ ПО ДЕРЕВУ 12х140мм</v>
          </cell>
        </row>
        <row r="4074">
          <cell r="C4074" t="str">
            <v>СВЕРЛО СПИРАЛЬНОЕ К.ХВ СР. СЕР. 12,20 Р6М5</v>
          </cell>
        </row>
        <row r="4075">
          <cell r="C4075" t="str">
            <v>СВЕРЛО СПИРАЛЬНОЕ К.ХВ СР. СЕР. 12,50 Р6М5</v>
          </cell>
        </row>
        <row r="4076">
          <cell r="C4076" t="str">
            <v>СВЕРЛО СПИРАЛЬНОЕ К.ХВ СР. СЕР. 13,00 Р6М5</v>
          </cell>
        </row>
        <row r="4077">
          <cell r="C4077" t="str">
            <v>СВЕРЛО СПИРАЛЬНОЕ К.ХВ СР. СЕР. 13,50 Р6М5</v>
          </cell>
        </row>
        <row r="4078">
          <cell r="C4078" t="str">
            <v>СВЕРЛО СПИРАЛЬНОЕ К.ХВ 14,00 Р6М5</v>
          </cell>
        </row>
        <row r="4079">
          <cell r="C4079" t="str">
            <v>НАБОР СВЕРЕЛ ПО МЕТАЛЛУ 5-20 ММ</v>
          </cell>
        </row>
        <row r="4080">
          <cell r="C4080" t="str">
            <v>СВЕРЛО ПО МЕТАЛЛУ 4ММ</v>
          </cell>
        </row>
        <row r="4081">
          <cell r="C4081" t="str">
            <v>СВЕРЛО СПИРАЛЬНОЕ К.ХВ 18,00 Р6М5</v>
          </cell>
        </row>
        <row r="4082">
          <cell r="C4082" t="str">
            <v>СВЕРЛО СПИРАЛЬНОЕ К.ХВ СР. СЕР. 23,00 Р6М5</v>
          </cell>
        </row>
        <row r="4083">
          <cell r="C4083" t="str">
            <v>СВЕРЛО СПИРАЛЬНОЕ К.ХВ СР. СЕР. 27,00 Р6М5</v>
          </cell>
        </row>
        <row r="4084">
          <cell r="C4084" t="str">
            <v>СВЕРЛО СПИРАЛЬНОЕ К.ХВ СР. СЕР. 31,00 Р6М5</v>
          </cell>
        </row>
        <row r="4085">
          <cell r="C4085" t="str">
            <v>СВЕРЛО СПИРАЛЬНОЕ К.ХВ 6,00 Р6М5</v>
          </cell>
        </row>
        <row r="4086">
          <cell r="C4086" t="str">
            <v>СВЕРЛО СПИРАЛЬНОЕ К.ХВ 6,50 Р6М5</v>
          </cell>
        </row>
        <row r="4087">
          <cell r="C4087" t="str">
            <v>СВЕРЛО СПИРАЛЬНОЕ К.ХВ 7,00 Р6М5</v>
          </cell>
        </row>
        <row r="4088">
          <cell r="C4088" t="str">
            <v>СВЕРЛО СПИРАЛЬНОЕ К.ХВ 7,50 Р6М5</v>
          </cell>
        </row>
        <row r="4089">
          <cell r="C4089" t="str">
            <v>СВЕРЛО СПИРАЛЬНОЕ К.ХВ 8,00 Р6М5</v>
          </cell>
        </row>
        <row r="4090">
          <cell r="C4090" t="str">
            <v>СВЕРЛО СПИРАЛЬНОЕ К.ХВ СР. СЕР. 8,50 Р6М5</v>
          </cell>
        </row>
        <row r="4091">
          <cell r="C4091" t="str">
            <v>СВЕРЛО СПИРАЛЬНОЕ К.ХВ УДЛ. СЕР. 10,20 Р6М5</v>
          </cell>
        </row>
        <row r="4092">
          <cell r="C4092" t="str">
            <v>СВЕРЛО СПИРАЛЬНОЕ К.ХВ УДЛ. СЕР. 11,00 Р6М5</v>
          </cell>
        </row>
        <row r="4093">
          <cell r="C4093" t="str">
            <v>СВЕРЛО СПИРАЛЬНОЕ К.ХВ УДЛ. СЕР. 12,00 Р18</v>
          </cell>
        </row>
        <row r="4094">
          <cell r="C4094" t="str">
            <v>СВЕРЛО СПИРАЛЬНОЕ К.ХВ УДЛ. СЕР. 12,50 Р18</v>
          </cell>
        </row>
        <row r="4095">
          <cell r="C4095" t="str">
            <v>СВЕРЛО СПИРАЛЬНОЕ К.ХВ 20,00 Р6М5</v>
          </cell>
        </row>
        <row r="4096">
          <cell r="C4096" t="str">
            <v>СВЕРЛО СПИРАЛЬНОЕ Ц.ХВ ДЛ. СЕР. 1,00 КЛ. А1 Р6М5</v>
          </cell>
        </row>
        <row r="4097">
          <cell r="C4097" t="str">
            <v>СВЕРЛО СПИРАЛЬНОЕ Ц.ХВ ДЛ. СЕР. 1,30 КЛ. А1 Р6М5</v>
          </cell>
        </row>
        <row r="4098">
          <cell r="C4098" t="str">
            <v>СВЕРЛО СПИРАЛЬНОЕ Ц.ХВ ДЛ. СЕР. 1,35 КЛ. А1 Р6М5</v>
          </cell>
        </row>
        <row r="4099">
          <cell r="C4099" t="str">
            <v>СВЕРЛО СПИРАЛЬНОЕ Ц.ХВ ДЛ. СЕР. 1,50 КЛ. А1 Р6М5</v>
          </cell>
        </row>
        <row r="4100">
          <cell r="C4100" t="str">
            <v>СВЕРЛО СПИРАЛЬНОЕ Ц.ХВ ДЛ. СЕР. 1,60 КЛ. А1 Р6М5</v>
          </cell>
        </row>
        <row r="4101">
          <cell r="C4101" t="str">
            <v>СВЕРЛО СПИРАЛЬНОЕ Ц.ХВ ДЛ. СЕР. 2,00 КЛ. А1 Р6М5</v>
          </cell>
        </row>
        <row r="4102">
          <cell r="C4102" t="str">
            <v>СВЕРЛО СПИРАЛЬНОЕ Ц.ХВ ДЛ. СЕР. 10,00 КЛ. А1 Р6М5</v>
          </cell>
        </row>
        <row r="4103">
          <cell r="C4103" t="str">
            <v>СВЕРЛО СПИРАЛЬНОЕ Ц.ХВ ДЛ. СЕР. 11,00 КЛ. А1 Р6М5</v>
          </cell>
        </row>
        <row r="4104">
          <cell r="C4104" t="str">
            <v>СВЕРЛО СПИРАЛЬНОЕ Ц.ХВ ДЛ. СЕР. 2,00 КЛ. А1 Р6М5</v>
          </cell>
        </row>
        <row r="4105">
          <cell r="C4105" t="str">
            <v>СВЕРЛО СПИРАЛЬНОЕ Ц.ХВ ДЛ. СЕР. 2,20 КЛ. А1 Р6М5</v>
          </cell>
        </row>
        <row r="4106">
          <cell r="C4106" t="str">
            <v>СВЕРЛО СПИРАЛЬНОЕ Ц.ХВ ДЛ. СЕР. 2,50 КЛ. А1 Р6М5</v>
          </cell>
        </row>
        <row r="4107">
          <cell r="C4107" t="str">
            <v>СВЕРЛО СПИРАЛЬНОЕ Ц.ХВ ДЛ. СЕР. 3,00 КЛ. А1 Р6М5</v>
          </cell>
        </row>
        <row r="4108">
          <cell r="C4108" t="str">
            <v>СВЕРЛО СПИРАЛЬНОЕ Ц.ХВ ДЛ. СЕР. 3,20 КЛ. А1 Р6М5</v>
          </cell>
        </row>
        <row r="4109">
          <cell r="C4109" t="str">
            <v>СВЕРЛО СПИРАЛЬНОЕ Ц.ХВ ДЛ. СЕР. 3,60 КЛ. А1 Р6М5</v>
          </cell>
        </row>
        <row r="4110">
          <cell r="C4110" t="str">
            <v>СВЕРЛО СПИРАЛЬНОЕ Ц.ХВ ДЛ. СЕР. 4,00 КЛ. А1 Р6М5</v>
          </cell>
        </row>
        <row r="4111">
          <cell r="C4111" t="str">
            <v>СВЕРЛО СПИРАЛЬНОЕ Ц.ХВ ДЛ. СЕР. 4,20 КЛ. А1 Р6М5</v>
          </cell>
        </row>
        <row r="4112">
          <cell r="C4112" t="str">
            <v>СВЕРЛО СПИРАЛЬНОЕ Ц.ХВ ДЛ. СЕР. 4,30 КЛ. А1 Р6М5</v>
          </cell>
        </row>
        <row r="4113">
          <cell r="C4113" t="str">
            <v>СВЕРЛО СПИРАЛЬНОЕ Ц.ХВ ДЛ. СЕР. 4,50 КЛ. А1 Р6М5</v>
          </cell>
        </row>
        <row r="4114">
          <cell r="C4114" t="str">
            <v>СВЕРЛО СПИРАЛЬНОЕ Ц.ХВ ДЛ. СЕР. 7,60 КЛ. А1 Р6М5</v>
          </cell>
        </row>
        <row r="4115">
          <cell r="C4115" t="str">
            <v>СВЕРЛО СПИРАЛЬНОЕ Ц.ХВ ДЛ. СЕР. 4,70 КЛ. А1 Р6М5</v>
          </cell>
        </row>
        <row r="4116">
          <cell r="C4116" t="str">
            <v>СВЕРЛО СПИРАЛЬНОЕ Ц.ХВ ДЛ. СЕР. 5,00 КЛ. А1 Р6М5</v>
          </cell>
        </row>
        <row r="4117">
          <cell r="C4117" t="str">
            <v>СВЕРЛО СПИРАЛЬНОЕ Ц.ХВ ДЛ. СЕР. 5,20 КЛ. А1 Р6М5</v>
          </cell>
        </row>
        <row r="4118">
          <cell r="C4118" t="str">
            <v>СВЕРЛО СПИРАЛЬНОЕ Ц.ХВ ДЛ. СЕР. 5,30 КЛ. А1 Р6М5</v>
          </cell>
        </row>
        <row r="4119">
          <cell r="C4119" t="str">
            <v>СВЕРЛО СПИРАЛЬНОЕ Ц.ХВ ДЛ. СЕР. 5,50 КЛ. А1 Р6М5</v>
          </cell>
        </row>
        <row r="4120">
          <cell r="C4120" t="str">
            <v>СВЕРЛО СПИРАЛЬНОЕ Ц.ХВ ДЛ. СЕР. 6,00 КЛ. А1 Р6М5</v>
          </cell>
        </row>
        <row r="4121">
          <cell r="C4121" t="str">
            <v>СВЕРЛО Ц/Х 6,20</v>
          </cell>
        </row>
        <row r="4122">
          <cell r="C4122" t="str">
            <v>СВЕРЛО Ц/Х 6,50</v>
          </cell>
        </row>
        <row r="4123">
          <cell r="C4123" t="str">
            <v>СВЕРЛО СПИРАЛЬНОЕ Ц.ХВ ДЛ. СЕР. 7,00 КЛ. А1 Р6М5</v>
          </cell>
        </row>
        <row r="4124">
          <cell r="C4124" t="str">
            <v>СВЕРЛО СПИРАЛЬНОЕ Ц.ХВ ДЛ. СЕР. 8,00 КЛ. А1 Р6М5</v>
          </cell>
        </row>
        <row r="4125">
          <cell r="C4125" t="str">
            <v>СВЕРЛО Ц/Х 8,50</v>
          </cell>
        </row>
        <row r="4126">
          <cell r="C4126" t="str">
            <v>СВЕРЛО СПИРАЛЬНОЕ Ц.ХВ ДЛ. СЕР. 8,80 КЛ. А1 Р6М5</v>
          </cell>
        </row>
        <row r="4127">
          <cell r="C4127" t="str">
            <v>СВЕРЛО СПИРАЛЬНОЕ Ц.ХВ ДЛ. СЕР. 9,00 КЛ. А1 Р6М5</v>
          </cell>
        </row>
        <row r="4128">
          <cell r="C4128" t="str">
            <v>СВЕРЛО СПИРАЛЬНОЕ Ц.ХВ СР. СЕР 0,60 КЛ. А1 Р6М5</v>
          </cell>
        </row>
        <row r="4129">
          <cell r="C4129" t="str">
            <v>СВЕРЛО СПИРАЛЬНОЕ Ц.ХВ СР. СЕР 1,00 КЛ. А1 Р6М5</v>
          </cell>
        </row>
        <row r="4130">
          <cell r="C4130" t="str">
            <v>СВЕРЛО СПИРАЛЬНОЕ Ц.ХВ СР. СЕР 1,20 КЛ. А1 Р6М5</v>
          </cell>
        </row>
        <row r="4131">
          <cell r="C4131" t="str">
            <v>СВЕРЛО СПИРАЛЬНОЕ Ц.ХВ СР. СЕР 1,35 КЛ. А1 Р6М5</v>
          </cell>
        </row>
        <row r="4132">
          <cell r="C4132" t="str">
            <v>СВЕРЛО СПИРАЛЬНОЕ Ц.ХВ СР. СЕР 1,50 КЛ. А1 Р6М5</v>
          </cell>
        </row>
        <row r="4133">
          <cell r="C4133" t="str">
            <v>СВЕРЛО СПИРАЛЬНОЕ Ц.ХВ СР. СЕР 10,00 КЛ. А1 Р6М5К5</v>
          </cell>
        </row>
        <row r="4134">
          <cell r="C4134" t="str">
            <v>СВЕРЛО СПИРАЛЬНОЕ Ц.ХВ СР. СЕР 10,20 КЛ. А1 Р6М5К5</v>
          </cell>
        </row>
        <row r="4135">
          <cell r="C4135" t="str">
            <v>СВЕРЛО СПИРАЛЬНОЕ Ц.ХВ СР. СЕР 10,40 КЛ. В1 Р6М5</v>
          </cell>
        </row>
        <row r="4136">
          <cell r="C4136" t="str">
            <v>СВЕРЛО СПИРАЛЬНОЕ Ц.ХВ СР. СЕР 10,70 КЛ. В1 Р6М5</v>
          </cell>
        </row>
        <row r="4137">
          <cell r="C4137" t="str">
            <v>СВЕРЛО СПИРАЛЬНОЕ Ц.ХВ СР. СЕР 10,90 КЛ. В1 Р6М5</v>
          </cell>
        </row>
        <row r="4138">
          <cell r="C4138" t="str">
            <v>СВЕРЛО СПИРАЛЬНОЕ Ц.ХВ СР. СЕР 11,50 КЛ. В1 Р6М5</v>
          </cell>
        </row>
        <row r="4139">
          <cell r="C4139" t="str">
            <v>СВЕРЛО СПИРАЛЬНОЕ Ц.ХВ СР. СЕР 13,50 КЛ. А1 Р6М5</v>
          </cell>
        </row>
        <row r="4140">
          <cell r="C4140" t="str">
            <v>СВЕРЛО СПИРАЛЬНОЕ Ц.ХВ СР. СЕР 13,80 КЛ. В1 Р6М5</v>
          </cell>
        </row>
        <row r="4141">
          <cell r="C4141" t="str">
            <v>СВЕРЛО СПИРАЛЬНОЕ Ц.ХВ СР. СЕР 14,00 КЛ. В1 Р6М5</v>
          </cell>
        </row>
        <row r="4142">
          <cell r="C4142" t="str">
            <v>СВЕРЛО СПИРАЛЬНОЕ Ц.ХВ СР. СЕР 14,40 КЛ. В1 Р6М5</v>
          </cell>
        </row>
        <row r="4143">
          <cell r="C4143" t="str">
            <v>СВЕРЛО СПИРАЛЬНОЕ Ц.ХВ СР. СЕР 14,50 КЛ. В1 Р6М5</v>
          </cell>
        </row>
        <row r="4144">
          <cell r="C4144" t="str">
            <v>СВЕРЛО СПИРАЛЬНОЕ Ц.ХВ СР. СЕР 16,00 КЛ. В1 Р6М5</v>
          </cell>
        </row>
        <row r="4145">
          <cell r="C4145" t="str">
            <v>СВЕРЛО СПИРАЛЬНОЕ Ц.ХВ СР. СЕР 16,50 КЛ. В1 Р6М5</v>
          </cell>
        </row>
        <row r="4146">
          <cell r="C4146" t="str">
            <v>СВЕРЛО СПИРАЛЬНОЕ Ц.ХВ СР. СЕР 17,25 КЛ. В1 Р6М5</v>
          </cell>
        </row>
        <row r="4147">
          <cell r="C4147" t="str">
            <v>СВЕРЛО СПИРАЛЬНОЕ Ц.ХВ СР. СЕР 2,20 КЛ. А1 Р6М5</v>
          </cell>
        </row>
        <row r="4148">
          <cell r="C4148" t="str">
            <v>СВЕРЛО СПИРАЛЬНОЕ Ц.ХВ СР. СЕР 2,50 КЛ. А1 Р6М5</v>
          </cell>
        </row>
        <row r="4149">
          <cell r="C4149" t="str">
            <v>СВЕРЛО СПИРАЛЬНОЕ Ц.ХВ СР. СЕР 0,60 КЛ. В1 Р6М5</v>
          </cell>
        </row>
        <row r="4150">
          <cell r="C4150" t="str">
            <v>СВЕРЛО СПИРАЛЬНОЕ Ц.ХВ СР. СЕР 2,90 КЛ. В1 Р6М5</v>
          </cell>
        </row>
        <row r="4151">
          <cell r="C4151" t="str">
            <v>СВЕРЛО СПИРАЛЬНОЕ Ц.ХВ СР. СЕР 3,20 КЛ. В1 Р6М5</v>
          </cell>
        </row>
        <row r="4152">
          <cell r="C4152" t="str">
            <v>СВЕРЛО СПИРАЛЬНОЕ Ц.ХВ СР. СЕР 3,40 КЛ. В1 Р6М5</v>
          </cell>
        </row>
        <row r="4153">
          <cell r="C4153" t="str">
            <v>СВЕРЛО СПИРАЛЬНОЕ Ц.ХВ СР. СЕР 3,50 КЛ. А1 Р6М5</v>
          </cell>
        </row>
        <row r="4154">
          <cell r="C4154" t="str">
            <v>СВЕРЛО СПИРАЛЬНОЕ Ц.ХВ СР. СЕР 3,60 КЛ. В1 Р6М5</v>
          </cell>
        </row>
        <row r="4155">
          <cell r="C4155" t="str">
            <v>СВЕРЛО СПИРАЛЬНОЕ Ц.ХВ СР. СЕР 3,70 КЛ. А1 Р6М5</v>
          </cell>
        </row>
        <row r="4156">
          <cell r="C4156" t="str">
            <v>СВЕРЛО СПИРАЛЬНОЕ Ц.ХВ СР. СЕР 4,10 КЛ. А1 Р6М5</v>
          </cell>
        </row>
        <row r="4157">
          <cell r="C4157" t="str">
            <v>СВЕРЛО СПИРАЛЬНОЕ Ц.ХВ СР. СЕР 4,20 КЛ. А1 Р6М5</v>
          </cell>
        </row>
        <row r="4158">
          <cell r="C4158" t="str">
            <v>СВЕРЛО СПИРАЛЬНОЕ Ц.ХВ СР. СЕР 4,30 КЛ. А1 Р6М5</v>
          </cell>
        </row>
        <row r="4159">
          <cell r="C4159" t="str">
            <v>СВЕРЛО СПИРАЛЬНОЕ Ц.ХВ СР. СЕР 5,10 КЛ. А1 Р6М5</v>
          </cell>
        </row>
        <row r="4160">
          <cell r="C4160" t="str">
            <v>СВЕРЛО СПИРАЛЬНОЕ Ц.ХВ СР. СЕР 5,20 КЛ. В1 Р6М5</v>
          </cell>
        </row>
        <row r="4161">
          <cell r="C4161" t="str">
            <v>СВЕРЛО СПИРАЛЬНОЕ Ц.ХВ СР. СЕР 5,80 КЛ. В1 Р6М5</v>
          </cell>
        </row>
        <row r="4162">
          <cell r="C4162" t="str">
            <v>СВЕРЛО СПИРАЛЬНОЕ Ц.ХВ СР. СЕР 6,20 КЛ. В1 Р6М5</v>
          </cell>
        </row>
        <row r="4163">
          <cell r="C4163" t="str">
            <v>СВЕРЛО СПИРАЛЬНОЕ Ц.ХВ СР. СЕР 6,50 КЛ. А1 Р6М5</v>
          </cell>
        </row>
        <row r="4164">
          <cell r="C4164" t="str">
            <v>СВЕРЛО СПИРАЛЬНОЕ Ц.ХВ СР. СЕР 6,80 КЛ. В1 Р6М5</v>
          </cell>
        </row>
        <row r="4165">
          <cell r="C4165" t="str">
            <v>СВЕРЛО СПИРАЛЬНОЕ Ц.ХВ СР. СЕР 7,90 КЛ. В1 Р6М5</v>
          </cell>
        </row>
        <row r="4166">
          <cell r="C4166" t="str">
            <v>СВЕРЛО СПИРАЛЬНОЕ Ц.ХВ СР. СЕР 8,00 КЛ. В1 Р6М5</v>
          </cell>
        </row>
        <row r="4167">
          <cell r="C4167" t="str">
            <v>СВЕРЛО СПИРАЛЬНОЕ Ц.ХВ СР. СЕР 8,10 КЛ. В1 Р6М5</v>
          </cell>
        </row>
        <row r="4168">
          <cell r="C4168" t="str">
            <v>СВЕРЛО СПИРАЛЬНОЕ Ц.ХВ СР. СЕР 8,20 КЛ. В1 Р6М5</v>
          </cell>
        </row>
        <row r="4169">
          <cell r="C4169" t="str">
            <v>СВЕРЛО СПИРАЛЬНОЕ Ц.ХВ СР. СЕР 8,40 КЛ. В1 Р6М5</v>
          </cell>
        </row>
        <row r="4170">
          <cell r="C4170" t="str">
            <v>СВЕРЛО СПИРАЛЬНОЕ Ц.ХВ СР. СЕР 8,60 КЛ. В1 Р6М5</v>
          </cell>
        </row>
        <row r="4171">
          <cell r="C4171" t="str">
            <v>СВЕРЛО СПИРАЛЬНОЕ Ц.ХВ СР. СЕР 8,90 КЛ. В1 Р6М5</v>
          </cell>
        </row>
        <row r="4172">
          <cell r="C4172" t="str">
            <v>СВЕРЛО СПИРАЛЬНОЕ Ц.ХВ СР. СЕР 9,00 КЛ. В1 Р6М5</v>
          </cell>
        </row>
        <row r="4173">
          <cell r="C4173" t="str">
            <v>СВЕРЛО СПИРАЛЬНОЕ Ц.ХВ СР. СЕР 9,20 КЛ. В1 Р6М5</v>
          </cell>
        </row>
        <row r="4174">
          <cell r="C4174" t="str">
            <v>СВЕРЛО СПИРАЛЬНОЕ Ц.ХВ СР. СЕР 9,30 КЛ. В1 Р6М5</v>
          </cell>
        </row>
        <row r="4175">
          <cell r="C4175" t="str">
            <v>СВЕРЛО СПИРАЛЬНОЕ Ц.ХВ СР. СЕР 9,50 КЛ. В1 Р6М5</v>
          </cell>
        </row>
        <row r="4176">
          <cell r="C4176" t="str">
            <v>СВЕРЛО СПИРАЛЬНОЕ Ц.ХВ СР. СЕР 9,90 КЛ. В1 Р6М5</v>
          </cell>
        </row>
        <row r="4177">
          <cell r="C4177" t="str">
            <v>СВЕРЛО ПЕРОВОЕ Д.  10 ММ</v>
          </cell>
        </row>
        <row r="4178">
          <cell r="C4178" t="str">
            <v>СВЕРЛО ПЕРОВОЕ Д.  12 ММ</v>
          </cell>
        </row>
        <row r="4179">
          <cell r="C4179" t="str">
            <v>СВЕРЛО ПЕРОВОЕ Д.  14 ММ</v>
          </cell>
        </row>
        <row r="4180">
          <cell r="C4180" t="str">
            <v>СВЕРЛО ПЕРОВОЕ Д.  16 ММ</v>
          </cell>
        </row>
        <row r="4181">
          <cell r="C4181" t="str">
            <v>СВЕРЛО ПЕРОВОЕ Д.  18 ММ</v>
          </cell>
        </row>
        <row r="4182">
          <cell r="C4182" t="str">
            <v>СВЕРЛО SDS+ 12Х210ММ</v>
          </cell>
        </row>
        <row r="4183">
          <cell r="C4183" t="str">
            <v>СВЕРЛО SDS+ 14Х210ММ</v>
          </cell>
        </row>
        <row r="4184">
          <cell r="C4184" t="str">
            <v>СВЕРЛО SDS+ 16Х210ММ</v>
          </cell>
        </row>
        <row r="4185">
          <cell r="C4185" t="str">
            <v>НАБОР СВЕРЕЛ ПО МЕТАЛЛУ 5-13 ММ</v>
          </cell>
        </row>
        <row r="4186">
          <cell r="C4186" t="str">
            <v>НАБОР СВЕРЕЛ ПО БЕТОНУ 4-10 ММ</v>
          </cell>
        </row>
        <row r="4187">
          <cell r="C4187" t="str">
            <v>СВЕРЛО SDS+SBB-10Х160</v>
          </cell>
        </row>
        <row r="4188">
          <cell r="C4188" t="str">
            <v>СВЕРЛО SDS+SBB-10Х210</v>
          </cell>
        </row>
        <row r="4189">
          <cell r="C4189" t="str">
            <v>СВЕРЛО SDS+SBB-8Х210</v>
          </cell>
        </row>
        <row r="4190">
          <cell r="C4190" t="str">
            <v>СВЕРЛО SDS+SBB-12Х600</v>
          </cell>
        </row>
        <row r="4191">
          <cell r="C4191" t="str">
            <v>СВЕРЛО SDS+SBB-6Х110</v>
          </cell>
        </row>
        <row r="4192">
          <cell r="C4192" t="str">
            <v>СВЕРЛО SDS+SBB-5Х110</v>
          </cell>
        </row>
        <row r="4193">
          <cell r="C4193" t="str">
            <v>СВЕРЛО SDS+SBB-8Х110</v>
          </cell>
        </row>
        <row r="4194">
          <cell r="C4194" t="str">
            <v>СВЕРЛО SDS+SBB-4Х110</v>
          </cell>
        </row>
        <row r="4195">
          <cell r="C4195" t="str">
            <v>СВЕРЛО SDS+SBB-10Х160</v>
          </cell>
        </row>
        <row r="4196">
          <cell r="C4196" t="str">
            <v>СВЕРЛО SDS+SBB-12Х160</v>
          </cell>
        </row>
        <row r="4197">
          <cell r="C4197" t="str">
            <v>СВЕРЛО SDS+SBB-14Х160</v>
          </cell>
        </row>
        <row r="4198">
          <cell r="C4198" t="str">
            <v>СВЕРЛО SDS+SBB-6Х160</v>
          </cell>
        </row>
        <row r="4199">
          <cell r="C4199" t="str">
            <v>НАБОР СВЕРЕЛ ПО ДЕРЕВУ 25Х155ММ</v>
          </cell>
        </row>
        <row r="4200">
          <cell r="C4200" t="str">
            <v>НАБОР ЭЛЕКТРОИНСТРУМЕНТОВ В ЧЕМОДАНЕ</v>
          </cell>
        </row>
        <row r="4201">
          <cell r="C4201" t="str">
            <v>СВЕРЛО ПЕРОВОЕ ПО ДЕРЕВУ 20Х155ММ</v>
          </cell>
        </row>
        <row r="4202">
          <cell r="C4202" t="str">
            <v>СВЕРЛО ПЕРОВОЕ ПО ДЕРЕВУ 35Х155ММ</v>
          </cell>
        </row>
        <row r="4203">
          <cell r="C4203" t="str">
            <v>СВЕРЛО ПЕРОВОЕ ПО ДЕРЕВУ 30Х155ММ</v>
          </cell>
        </row>
        <row r="4204">
          <cell r="C4204" t="str">
            <v>СВЕРЛО К/Х 7,80</v>
          </cell>
        </row>
        <row r="4205">
          <cell r="C4205" t="str">
            <v>СВЕРЛО ЦЕНТРОВОЧНОЕ 2,00 ТИП А ДВУХСТОРОН.</v>
          </cell>
        </row>
        <row r="4206">
          <cell r="C4206" t="str">
            <v>СВЕРЛО ЦЕНТРОВОЧНОЕ 3,15 ТИП А ДВУХСТОРОН.</v>
          </cell>
        </row>
        <row r="4207">
          <cell r="C4207" t="str">
            <v>СВЕРЛО ЦЕНТРОВОЧНОЕ 5,00 ТИП А ДВУХСТОРОН.</v>
          </cell>
        </row>
        <row r="4208">
          <cell r="C4208" t="str">
            <v>СВЕРЛО ЦЕНТРОВОЧНОЕ ПОБЕДИТОВОЕ 30ММ</v>
          </cell>
        </row>
        <row r="4209">
          <cell r="C4209" t="str">
            <v>СВЕРЛО КОЛЬЦЕВОЕ НАБОРНОЕ ПО ДЕРЕВУ</v>
          </cell>
        </row>
        <row r="4210">
          <cell r="C4210" t="str">
            <v>СВЕРЛО ПЕРОВОЕ ПО ДЕРЕВУ 25Х155ММ</v>
          </cell>
        </row>
        <row r="4211">
          <cell r="C4211" t="str">
            <v>СТАМЕСКА ПЛОСКАЯ 10ММ</v>
          </cell>
        </row>
        <row r="4212">
          <cell r="C4212" t="str">
            <v>СТАМЕСКА ПЛОСКАЯ 12ММ</v>
          </cell>
        </row>
        <row r="4213">
          <cell r="C4213" t="str">
            <v>СТАМЕСКА ПЛОСКАЯ 16ММ</v>
          </cell>
        </row>
        <row r="4214">
          <cell r="C4214" t="str">
            <v>СТАМЕСКА ПЛОСКАЯ 19ММ</v>
          </cell>
        </row>
        <row r="4215">
          <cell r="C4215" t="str">
            <v>СТАМЕСКА ПЛОСКАЯ 25ММ</v>
          </cell>
        </row>
        <row r="4216">
          <cell r="C4216" t="str">
            <v>СТАМЕСКА ПЛОСКАЯ 32ММ</v>
          </cell>
        </row>
        <row r="4217">
          <cell r="C4217" t="str">
            <v>СТАМЕСКА ПЛОСКАЯ 8ММ</v>
          </cell>
        </row>
        <row r="4218">
          <cell r="C4218" t="str">
            <v>СТАМЕСКА (НАБОР)</v>
          </cell>
        </row>
        <row r="4219">
          <cell r="C4219" t="str">
            <v>СТЕКЛОРЕЗ 3-Х РОЛ. С ДЕР.РУЧКОЙ</v>
          </cell>
        </row>
        <row r="4220">
          <cell r="C4220" t="str">
            <v>СТЕКЛОРЕЗ 3-Х РОЛ. С ПЛАСТ.РУЧКОЙ</v>
          </cell>
        </row>
        <row r="4221">
          <cell r="C4221" t="str">
            <v>СТЕКЛОРЕЗ 6-Х РОЛ.</v>
          </cell>
        </row>
        <row r="4222">
          <cell r="C4222" t="str">
            <v>СТЕКЛОРЕЗ МАСЛЯНЫЙ</v>
          </cell>
        </row>
        <row r="4223">
          <cell r="C4223" t="str">
            <v>ТИСКИ СЛЕСАРНЫЕ 45ММ</v>
          </cell>
        </row>
        <row r="4224">
          <cell r="C4224" t="str">
            <v>ТИСКИ СЛЕСАРНЫЕ ТСМ-150ММ (ГЗМ)</v>
          </cell>
        </row>
        <row r="4225">
          <cell r="C4225" t="str">
            <v>ТИСКИ СЛЕСАРНЫЕ ТСМ-200ММ (ГЗМ)</v>
          </cell>
        </row>
        <row r="4226">
          <cell r="C4226" t="str">
            <v>ТИСКИ СЛЕСАРНЫЕ 250ММ</v>
          </cell>
        </row>
        <row r="4227">
          <cell r="C4227" t="str">
            <v>ТИСКИ НАСТОЛЬНЫЕ</v>
          </cell>
        </row>
        <row r="4228">
          <cell r="C4228" t="str">
            <v>ТИСКИ РУЧНЫЕ 40ММ</v>
          </cell>
        </row>
        <row r="4229">
          <cell r="C4229" t="str">
            <v>ТОПОР 0,75КГ</v>
          </cell>
        </row>
        <row r="4230">
          <cell r="C4230" t="str">
            <v>ТОПОР 2КГ</v>
          </cell>
        </row>
        <row r="4231">
          <cell r="C4231" t="str">
            <v>ТОПОР 1,4КГ</v>
          </cell>
        </row>
        <row r="4232">
          <cell r="C4232" t="str">
            <v>ЧЕРЕНОК ТОПОРА</v>
          </cell>
        </row>
        <row r="4233">
          <cell r="C4233" t="str">
            <v>ТОПОР КОЛУН 15кг</v>
          </cell>
        </row>
        <row r="4234">
          <cell r="C4234" t="str">
            <v>ТОПОР "ТРУД" 1,15КГ</v>
          </cell>
        </row>
        <row r="4235">
          <cell r="C4235" t="str">
            <v>ТОПОР STAYER "ТАЙГА"  КОВАНЫЙ С ДЕР. РУКОЯТК. 1КГ</v>
          </cell>
        </row>
        <row r="4236">
          <cell r="C4236" t="str">
            <v>ТОПОР 0,65КГ</v>
          </cell>
        </row>
        <row r="4237">
          <cell r="C4237" t="str">
            <v>КЛЮЧ ТРЕЩЕТОЧНЫЙ</v>
          </cell>
        </row>
        <row r="4238">
          <cell r="C4238" t="str">
            <v>СТРЕЛА МОНТАЖНАЯ грузоподъемностью 20 тонн</v>
          </cell>
        </row>
        <row r="4239">
          <cell r="C4239" t="str">
            <v>ПАДАЮЩАЯ СТРЕЛА (Н=11 м)</v>
          </cell>
        </row>
        <row r="4240">
          <cell r="C4240" t="str">
            <v>УГЛОМЕР С НОНИУСОМ 5 УМ</v>
          </cell>
        </row>
        <row r="4241">
          <cell r="C4241" t="str">
            <v>УГОЛЬНИК СТОЛЯРНЫЙ 300 ММ</v>
          </cell>
        </row>
        <row r="4242">
          <cell r="C4242" t="str">
            <v>УГОЛЬНИК СТОЛЯРНЫЙ 500 ММ</v>
          </cell>
        </row>
        <row r="4243">
          <cell r="C4243" t="str">
            <v>УГОЛЬНИК ПОВЕРОЧНЫЙ УШ 250Х160</v>
          </cell>
        </row>
        <row r="4244">
          <cell r="C4244" t="str">
            <v>УГОЛЬНИК ПОВЕРОЧНЫЙ УШ 400Х250</v>
          </cell>
        </row>
        <row r="4245">
          <cell r="C4245" t="str">
            <v>УГОЛЬНИК СТОЛЯРНЫЙ 250 ММ</v>
          </cell>
        </row>
        <row r="4246">
          <cell r="C4246" t="str">
            <v>Угольник EFW 16 1/2</v>
          </cell>
        </row>
        <row r="4247">
          <cell r="C4247" t="str">
            <v>УРОВЕНЬ ГИДРО 10М</v>
          </cell>
        </row>
        <row r="4248">
          <cell r="C4248" t="str">
            <v>УРОВЕНЬ РАМНЫЙ 200ММ 0,02ММ/М</v>
          </cell>
        </row>
        <row r="4249">
          <cell r="C4249" t="str">
            <v>УРОВЕНЬ СТРОИТЕЛЬНЫЙ 600ММ</v>
          </cell>
        </row>
        <row r="4250">
          <cell r="C4250" t="str">
            <v>УРОВЕНЬ СТРОИТЕЛЬНЫЙ 800ММ</v>
          </cell>
        </row>
        <row r="4251">
          <cell r="C4251" t="str">
            <v>УРОВЕНЬ ГИДРО 25М</v>
          </cell>
        </row>
        <row r="4252">
          <cell r="C4252" t="str">
            <v>ФРЕЗА ПАЗОВАЯ С НАПАЙКОЙ 125Х32Х12</v>
          </cell>
        </row>
        <row r="4253">
          <cell r="C4253" t="str">
            <v>ФРЕЗА ДИСКОВАЯ 3-Х СТОРОННЯЯ 125Х40Х32 СО ВСТ.НОЖ.</v>
          </cell>
        </row>
        <row r="4254">
          <cell r="C4254" t="str">
            <v>ФРЕЗА КОНЦЕВАЯ Ц.ХВ 10 Z-2 Р6М5</v>
          </cell>
        </row>
        <row r="4255">
          <cell r="C4255" t="str">
            <v>ФРЕЗА КОНЦЕВАЯ Ц.ХВ 6 Z-3 Р6М5</v>
          </cell>
        </row>
        <row r="4256">
          <cell r="C4256" t="str">
            <v>ФРЕЗА КОНЦЕВАЯ Ц.ХВ 8 Z-3 Р6М5</v>
          </cell>
        </row>
        <row r="4257">
          <cell r="C4257" t="str">
            <v>ФРЕЗА ОТРЕЗНАЯ 200Х3 ТИП 2</v>
          </cell>
        </row>
        <row r="4258">
          <cell r="C4258" t="str">
            <v>ФРЕЗА ШПОНОЧНАЯ Ц.ХВ 10 Р6М5</v>
          </cell>
        </row>
        <row r="4259">
          <cell r="C4259" t="str">
            <v>ФРЕЗА ШПОНОЧНАЯ Ц.ХВ 4 Р6М5</v>
          </cell>
        </row>
        <row r="4260">
          <cell r="C4260" t="str">
            <v>ФРЕЗА ШПОНОЧНАЯ Ц.ХВ 7 Р6М5</v>
          </cell>
        </row>
        <row r="4261">
          <cell r="C4261" t="str">
            <v>ЦЕНТР СТАНОЧНЫЙ ВРАЩ. А 1-5-Н</v>
          </cell>
        </row>
        <row r="4262">
          <cell r="C4262" t="str">
            <v>ЦЕНТР СТАНОЧНЫЙ УПОР. №2</v>
          </cell>
        </row>
        <row r="4263">
          <cell r="C4263" t="str">
            <v>ЦЕНТР СТАНОЧНЫЙ УПОР. №3</v>
          </cell>
        </row>
        <row r="4264">
          <cell r="C4264" t="str">
            <v>ЦЕНТР СТАНОЧНЫЙ УПОР. №5</v>
          </cell>
        </row>
        <row r="4265">
          <cell r="C4265" t="str">
            <v>ЦЕПЬ ДЛЯ БЕНЗОПИЛЫ 14"</v>
          </cell>
        </row>
        <row r="4266">
          <cell r="C4266" t="str">
            <v>ЦЕПЬ ДЛЯ БЕНЗОПИЛЫ 16"</v>
          </cell>
        </row>
        <row r="4267">
          <cell r="C4267" t="str">
            <v>ЦЕПЬ ДЛЯ БЕНЗОПИЛЫ ТАЙГА</v>
          </cell>
        </row>
        <row r="4268">
          <cell r="C4268" t="str">
            <v>ЦЕПЬ ДЛЯ БЕНЗОПИЛЫ УРАЛ</v>
          </cell>
        </row>
        <row r="4269">
          <cell r="C4269" t="str">
            <v>ЦЕПЬ ДЛЯ БЕНЗОПИЛЫ 18"</v>
          </cell>
        </row>
        <row r="4270">
          <cell r="C4270" t="str">
            <v>ЦЕПЬ  12"</v>
          </cell>
        </row>
        <row r="4271">
          <cell r="C4271" t="str">
            <v>ШТАНГЕНЦИРКУЛЬ ШЦ I - 125ММ Ц-0,05 (СТИЗ)</v>
          </cell>
        </row>
        <row r="4272">
          <cell r="C4272" t="str">
            <v>ШТАНГЕНЦИРКУЛЬ ШЦ I - 150ММ Ц-0,05 (СТИЗ)</v>
          </cell>
        </row>
        <row r="4273">
          <cell r="C4273" t="str">
            <v>ШТАНГЕНЦИРКУЛЬ ШЦ I - 300ММ Ц-0,01 ЭЛЕКТРОННЫЙ</v>
          </cell>
        </row>
        <row r="4274">
          <cell r="C4274" t="str">
            <v>ШТАНГЕНЦИРКУЛЬ ШЦ II - 250ММ Ц-0,05</v>
          </cell>
        </row>
        <row r="4275">
          <cell r="C4275" t="str">
            <v>ЩУП В НАБОРЕ</v>
          </cell>
        </row>
        <row r="4276">
          <cell r="C4276" t="str">
            <v>СТРОП 1,5М 1Т 2-ПЕТЛЕВОЙ</v>
          </cell>
        </row>
        <row r="4277">
          <cell r="C4277" t="str">
            <v>СТРОП 1.5М 2Т 1-ПЕТЛЕВОЙ</v>
          </cell>
        </row>
        <row r="4278">
          <cell r="C4278" t="str">
            <v>СТРОП 1.5М 2Т 2-ПЕТЛЕВОЙ</v>
          </cell>
        </row>
        <row r="4279">
          <cell r="C4279" t="str">
            <v>СТРОП 1М 0.5 Т 2-ПЕТЛЕВОЙ</v>
          </cell>
        </row>
        <row r="4280">
          <cell r="C4280" t="str">
            <v>СТРОП 2.5М 1,8Т 2-ВЕТВЕВОЙ</v>
          </cell>
        </row>
        <row r="4281">
          <cell r="C4281" t="str">
            <v>СТРОП 2.5М 2Т 2-ВЕТВЕВОЙ</v>
          </cell>
        </row>
        <row r="4282">
          <cell r="C4282" t="str">
            <v>СТРОП 2.5М/5М 1.6Т 2-КОЛЬЦЕВОЙ</v>
          </cell>
        </row>
        <row r="4283">
          <cell r="C4283" t="str">
            <v>СТРОП 2М 1.6Т 2-ПЕТЛЕВОЙ</v>
          </cell>
        </row>
        <row r="4284">
          <cell r="C4284" t="str">
            <v>СТРОП 2М 1Т 2-ПЕТЛЕВОЙ</v>
          </cell>
        </row>
        <row r="4285">
          <cell r="C4285" t="str">
            <v>СТРОП 2М 6.3Т 4-ВЕТВЕВОЙ</v>
          </cell>
        </row>
        <row r="4286">
          <cell r="C4286" t="str">
            <v>СТРОП 3М 2Т 2-ПЕТЛЕВОЙ</v>
          </cell>
        </row>
        <row r="4287">
          <cell r="C4287" t="str">
            <v>СТРОП 3М 3.2Т 2-ВЕТВЕВОЙ</v>
          </cell>
        </row>
        <row r="4288">
          <cell r="C4288" t="str">
            <v>СТРОП 3М 4Т 4-ВЕТВЕВОЙ</v>
          </cell>
        </row>
        <row r="4289">
          <cell r="C4289" t="str">
            <v>СТРОП 4М 2Т 4-ВЕТВЕВОЙ</v>
          </cell>
        </row>
        <row r="4290">
          <cell r="C4290" t="str">
            <v>СТРОП 4М 8Т 2-ПЕТЛЕВОЙ</v>
          </cell>
        </row>
        <row r="4291">
          <cell r="C4291" t="str">
            <v>СТРОП 6М 3.2Т 4-ВЕТВЕВОЙ</v>
          </cell>
        </row>
        <row r="4292">
          <cell r="C4292" t="str">
            <v>СТРОП 6М 12М 5Т 2-КОЛЬЦЕВОЙ</v>
          </cell>
        </row>
        <row r="4293">
          <cell r="C4293" t="str">
            <v>СТРОП УСК-1-2/1500</v>
          </cell>
        </row>
        <row r="4294">
          <cell r="C4294" t="str">
            <v>СТРОП УСК-1-3.2/2000</v>
          </cell>
        </row>
        <row r="4295">
          <cell r="C4295" t="str">
            <v>ЗАХВАТ ДЛЯ ПОДЪЕМА КИРПИЧА</v>
          </cell>
        </row>
        <row r="4296">
          <cell r="C4296" t="str">
            <v>ПОЛИСПАСТ ДВУХРОЛИКОВЫЙ 0,5 Т</v>
          </cell>
        </row>
        <row r="4297">
          <cell r="C4297" t="str">
            <v>СТРОП 2М 3.5Т 4-ВЕТВЕВОЙ</v>
          </cell>
        </row>
        <row r="4298">
          <cell r="C4298" t="str">
            <v>СТРОП 1,5М 3Т 2-ПЕТЛЕВОЙ</v>
          </cell>
        </row>
        <row r="4299">
          <cell r="C4299" t="str">
            <v>СТРОП 1М 1,5Т 2-ПЕТЛЕВОЙ</v>
          </cell>
        </row>
        <row r="4300">
          <cell r="C4300" t="str">
            <v>СТРОП 4М 2.5 Т 2-ПЕТЛЕВОЙ</v>
          </cell>
        </row>
        <row r="4301">
          <cell r="C4301" t="str">
            <v>СТРОП 4М 7Т 4-ВЕТВЕВОЙ</v>
          </cell>
        </row>
        <row r="4302">
          <cell r="C4302" t="str">
            <v>СТРОП 6,5М 2.5 Т 2-ПЕТЛЕВОЙ</v>
          </cell>
        </row>
        <row r="4303">
          <cell r="C4303" t="str">
            <v>СТРОП КАПРОНОВЫЙ 2М 0,5 Т 2-ПЕТЛЕВОЙ</v>
          </cell>
        </row>
        <row r="4304">
          <cell r="C4304" t="str">
            <v>СТРОП КАПРОНОВЫЙ 3М 1 Т 2-ПЕТЛЕВОЙ</v>
          </cell>
        </row>
        <row r="4305">
          <cell r="C4305" t="str">
            <v>СТРОП КАПРОНОВЫЙ 6М 3Т 2-ВЕТВЕВОЙ</v>
          </cell>
        </row>
        <row r="4306">
          <cell r="C4306" t="str">
            <v>СТРУБЦИНА ВИНТОВАЯ 0,5 Т</v>
          </cell>
        </row>
        <row r="4307">
          <cell r="C4307" t="str">
            <v>ПОЛИСПАСТ 2,5 Т</v>
          </cell>
        </row>
        <row r="4308">
          <cell r="C4308" t="str">
            <v>ПОЛИСПАСТ 3,0 Т</v>
          </cell>
        </row>
        <row r="4309">
          <cell r="C4309" t="str">
            <v>БЛОК МОНТАЖ.ПОДВЕСНОЙ Q=1Т</v>
          </cell>
        </row>
        <row r="4310">
          <cell r="C4310" t="str">
            <v>ЛЕБЕДКА РУЧНАЯ 1000 КГС</v>
          </cell>
        </row>
        <row r="4311">
          <cell r="C4311" t="str">
            <v>СТРОП 1М 1Т 2-ПЕТЛЕВОЙ</v>
          </cell>
        </row>
        <row r="4312">
          <cell r="C4312" t="str">
            <v>ПОЛИСПАСТ 1,5 Т</v>
          </cell>
        </row>
        <row r="4313">
          <cell r="C4313" t="str">
            <v>ПОЛИСПАСТ  0,9 Т</v>
          </cell>
        </row>
        <row r="4314">
          <cell r="C4314" t="str">
            <v>БЛОК ПОЛИСПАСТНЫЙ (ТРОСОВЫЙ)</v>
          </cell>
        </row>
        <row r="4315">
          <cell r="C4315" t="str">
            <v>ЛЕБЕДКА РУЧНАЯ 2Т</v>
          </cell>
        </row>
        <row r="4316">
          <cell r="C4316" t="str">
            <v>ПОЛИСПАСТ 5,0 Т</v>
          </cell>
        </row>
        <row r="4317">
          <cell r="C4317" t="str">
            <v>СТРОП 0,5М 0,5Т 2-ВЕТВЕВОЙ</v>
          </cell>
        </row>
        <row r="4318">
          <cell r="C4318" t="str">
            <v>СТРОП 2М 0,5Т 2-ВЕТВЕВОЙ</v>
          </cell>
        </row>
        <row r="4319">
          <cell r="C4319" t="str">
            <v>СТРОП 1М 1Т 2-ВЕТВЕВОЙ</v>
          </cell>
        </row>
        <row r="4320">
          <cell r="C4320" t="str">
            <v>СТРОП 2М 1Т 2-ВЕТВЕВОЙ</v>
          </cell>
        </row>
        <row r="4321">
          <cell r="C4321" t="str">
            <v>СТРОП 1М 1,5Т 2-ВЕТВЕВОЙ</v>
          </cell>
        </row>
        <row r="4322">
          <cell r="C4322" t="str">
            <v>СТРОП 1М 2Т 2-ВЕТВЕВОЙ</v>
          </cell>
        </row>
        <row r="4323">
          <cell r="C4323" t="str">
            <v>СТРОП 3М 2,0Т 2-ВЕТВЕВОЙ</v>
          </cell>
        </row>
        <row r="4324">
          <cell r="C4324" t="str">
            <v>Строп 2СК 2,5т 4,0м</v>
          </cell>
        </row>
        <row r="4325">
          <cell r="C4325" t="str">
            <v>СТРОП 2М 1,5Т 4-КОНЦЕВОЙ</v>
          </cell>
        </row>
        <row r="4326">
          <cell r="C4326" t="str">
            <v>СТРОП 4М 2Т 4-КОНЦЕВОЙ</v>
          </cell>
        </row>
        <row r="4327">
          <cell r="C4327" t="str">
            <v>Строп 4хконцевой 10т длина 4м</v>
          </cell>
        </row>
        <row r="4328">
          <cell r="C4328" t="str">
            <v>Строп 4хконцевой 2,5т длина 4м</v>
          </cell>
        </row>
        <row r="4329">
          <cell r="C4329" t="str">
            <v>СТРОП 4М 5Т 4-КОНЦЕВОЙ</v>
          </cell>
        </row>
        <row r="4330">
          <cell r="C4330" t="str">
            <v>СТРОП 2,5М 8Т 2-ПЕТЛЕВОЙ</v>
          </cell>
        </row>
        <row r="4331">
          <cell r="C4331" t="str">
            <v>СТРОП 0,5М 1Т 2-ВЕТВЕВОЙ</v>
          </cell>
        </row>
        <row r="4332">
          <cell r="C4332" t="str">
            <v>СТРОП 2М 2Т 2-ПЕТЛЕВОЙ</v>
          </cell>
        </row>
        <row r="4333">
          <cell r="C4333" t="str">
            <v>СТРОП 1,5М 1,5Т 2-ПЕТЛЕВОЙ</v>
          </cell>
        </row>
        <row r="4334">
          <cell r="C4334" t="str">
            <v>СТРОП ТЕКСТИЛЬНЫЙ 3М 2Т</v>
          </cell>
        </row>
        <row r="4335">
          <cell r="C4335" t="str">
            <v>СТРОП ТЕКСТИЛЬНЫЙ 1,5М 2Т</v>
          </cell>
        </row>
        <row r="4336">
          <cell r="C4336" t="str">
            <v>СТРОП 12М 20Т 2-ПЕТЛЕВОЙ</v>
          </cell>
        </row>
        <row r="4337">
          <cell r="C4337" t="str">
            <v>СТРОП 1,5М 3Т 2-ВЕТВЕВОЙ</v>
          </cell>
        </row>
        <row r="4338">
          <cell r="C4338" t="str">
            <v>СТРОП 6М 6Т 2-ПЕТЛЕВОЙ</v>
          </cell>
        </row>
        <row r="4339">
          <cell r="C4339" t="str">
            <v>ТЕЛЬФЕР 3Т Б/У</v>
          </cell>
        </row>
        <row r="4340">
          <cell r="C4340" t="str">
            <v>БЛОК МОНТАЖНЫЙ ОДНОРОЛИКОВЫЙ грузоподъемность 1 ТОННА</v>
          </cell>
        </row>
        <row r="4341">
          <cell r="C4341" t="str">
            <v>БЛОК МОНТАЖНЫЙ ОДНОРОЛИКОВЫЙ грузоподъемность 2,5 т</v>
          </cell>
        </row>
        <row r="4342">
          <cell r="C4342" t="str">
            <v>БЛОК МОНТАЖНЫЙ ОДНОРОЛИКОВЫЙ грузоподъемность 5 т</v>
          </cell>
        </row>
        <row r="4343">
          <cell r="C4343" t="str">
            <v>БУР ДЛЯ ПЕРФОРАТОРА 6Х100</v>
          </cell>
        </row>
        <row r="4344">
          <cell r="C4344" t="str">
            <v>БУР ДЛЯ ПЕРФОРАТОРА 8Х100</v>
          </cell>
        </row>
        <row r="4345">
          <cell r="C4345" t="str">
            <v>БУР ДЛЯ ПЕРФОРАТОРА 16Х900</v>
          </cell>
        </row>
        <row r="4346">
          <cell r="C4346" t="str">
            <v>БУР ДЛЯ ПЕРФОРАТОРА 25Х1000</v>
          </cell>
        </row>
        <row r="4347">
          <cell r="C4347" t="str">
            <v>БУР ДЛЯ ПЕРФОРАТОРА 10Х210</v>
          </cell>
        </row>
        <row r="4348">
          <cell r="C4348" t="str">
            <v>БУР ДЛЯ ПЕРФОРАТОРА 30Х1000</v>
          </cell>
        </row>
        <row r="4349">
          <cell r="C4349" t="str">
            <v>БУР ДЛЯ ПЕРФОРАТОРА 6Х160</v>
          </cell>
        </row>
        <row r="4350">
          <cell r="C4350" t="str">
            <v>БУР ДЛЯ ПЕРФОРАТОРА 8Х160</v>
          </cell>
        </row>
        <row r="4351">
          <cell r="C4351" t="str">
            <v>БУР ДЛЯ ПЕРФОРАТОРА 10Х160</v>
          </cell>
        </row>
        <row r="4352">
          <cell r="C4352" t="str">
            <v>БУР ДЛЯ ПЕРФОРАТОРА 14Х460</v>
          </cell>
        </row>
        <row r="4353">
          <cell r="C4353" t="str">
            <v>БУР ДЛЯ ПЕРФОРАТОРА 16Х1000</v>
          </cell>
        </row>
        <row r="4354">
          <cell r="C4354" t="str">
            <v>БУР ДЛЯ ПЕРФОРАТОРА 18Х800</v>
          </cell>
        </row>
        <row r="4355">
          <cell r="C4355" t="str">
            <v>БУР ДЛЯ ПЕРФОРАТОРА 20Х800</v>
          </cell>
        </row>
        <row r="4356">
          <cell r="C4356" t="str">
            <v>БУР ДЛЯ ПЕРФОРАТОРА 16Х800</v>
          </cell>
        </row>
        <row r="4357">
          <cell r="C4357" t="str">
            <v>БУР ДЛЯ ПЕРФОРАТОРА 8Х210</v>
          </cell>
        </row>
        <row r="4358">
          <cell r="C4358" t="str">
            <v>БУР ДЛЯ ПЕРФОРАТОРА 4Х110</v>
          </cell>
        </row>
        <row r="4359">
          <cell r="C4359" t="str">
            <v>БУР ДЛЯ ПЕРФОРАТОРА 6Х210</v>
          </cell>
        </row>
        <row r="4360">
          <cell r="C4360" t="str">
            <v>БУР ДЛЯ ПЕРФОРАТОРА 10Х100</v>
          </cell>
        </row>
        <row r="4361">
          <cell r="C4361" t="str">
            <v>ИНСТРУМЕНТ ОБЖИМНОЙ RJ-45</v>
          </cell>
        </row>
        <row r="4362">
          <cell r="C4362" t="str">
            <v>ЛЕДОРУБ БЕЗ ЧЕРЕНКА</v>
          </cell>
        </row>
        <row r="4363">
          <cell r="C4363" t="str">
            <v>ПРЕСС МЕХАНИЧЕСКИЙ С НАБОРОМ МАТРИЦ</v>
          </cell>
        </row>
        <row r="4364">
          <cell r="C4364" t="str">
            <v>НАБОР САДОВЫЙ</v>
          </cell>
        </row>
        <row r="4365">
          <cell r="C4365" t="str">
            <v>СЕКАТОР</v>
          </cell>
        </row>
        <row r="4366">
          <cell r="C4366" t="str">
            <v>ВЫКОЛОТКА</v>
          </cell>
        </row>
        <row r="4367">
          <cell r="C4367" t="str">
            <v>ПИСТОЛЕТ СКОБОЗАБИВНОЙ (СТЕПЛЕР) 4-8 ММ ТИП 53</v>
          </cell>
        </row>
        <row r="4368">
          <cell r="C4368" t="str">
            <v>ШИНА ДЛЯ БЕНЗОПИЛЫ ТАЙГА</v>
          </cell>
        </row>
        <row r="4369">
          <cell r="C4369" t="str">
            <v>ПЕРЕХОДНИК ДЛЯ ТОРЦЕВЫХ ГОЛОВОК 3/8"-1/2"</v>
          </cell>
        </row>
        <row r="4370">
          <cell r="C4370" t="str">
            <v>ЩЕТКА СО СКРЕБКОМ А/М</v>
          </cell>
        </row>
        <row r="4371">
          <cell r="C4371" t="str">
            <v>ПЛИТКОРЕЗ "СТАНДАРТ"</v>
          </cell>
        </row>
        <row r="4372">
          <cell r="C4372" t="str">
            <v>ПРЕСС ГИДРАВЛИЧЕСКИЙ С МАТРИЦАМИ</v>
          </cell>
        </row>
        <row r="4373">
          <cell r="C4373" t="str">
            <v>СКОБЫ КАЛЕНЫЕ ДЛЯ СТЕПЛЕРА ТИП 53</v>
          </cell>
        </row>
        <row r="4374">
          <cell r="C4374" t="str">
            <v>БЕНЗОПИЛА</v>
          </cell>
        </row>
        <row r="4375">
          <cell r="C4375" t="str">
            <v>ИНСТРУМЕНТ СУММОЙ</v>
          </cell>
        </row>
        <row r="4376">
          <cell r="C4376" t="str">
            <v>ЯЩИК ДЛЯ ИНСТРУМЕНТОВ</v>
          </cell>
        </row>
        <row r="4377">
          <cell r="C4377" t="str">
            <v>ПАССАТИЖИ 160ММ С Д/Э РУЧКОЙ</v>
          </cell>
        </row>
        <row r="4378">
          <cell r="C4378" t="str">
            <v>КЛЕЩИ ЭНКОР ДЛЯ УСТАНОВКИ ЗАКЛЕПОК</v>
          </cell>
        </row>
        <row r="4379">
          <cell r="C4379" t="str">
            <v>ШИНА ДЛЯ БЕНЗОПИЛЫ 16"</v>
          </cell>
        </row>
        <row r="4380">
          <cell r="C4380" t="str">
            <v>ШПРИЦ ДЛЯ СМАЗКИ 400 ГР</v>
          </cell>
        </row>
        <row r="4381">
          <cell r="C4381" t="str">
            <v>ГАЗОНОКОСИЛКА МЕХАНИЧЕСКАЯ</v>
          </cell>
        </row>
        <row r="4382">
          <cell r="C4382" t="str">
            <v>РУКОЯТКА 110см</v>
          </cell>
        </row>
        <row r="4383">
          <cell r="C4383" t="str">
            <v>КЛЕЩИ СТРОИТЕЛЬНЫЕ</v>
          </cell>
        </row>
        <row r="4384">
          <cell r="C4384" t="str">
            <v>ПЕРЕХОДНИК ДЛЯ СВЕРЛИЛЬНОГО ПАТРОНА</v>
          </cell>
        </row>
        <row r="4385">
          <cell r="C4385" t="str">
            <v>ОЧИСТИТЕЛЬ ВЫСОКОГО ДАВЛЕНИЯ</v>
          </cell>
        </row>
        <row r="4386">
          <cell r="C4386" t="str">
            <v>ШИНА ДЛЯ БЕНЗОПИЛЫ 14"</v>
          </cell>
        </row>
        <row r="4387">
          <cell r="C4387" t="str">
            <v>СТРУБЦИНА 6/150мм</v>
          </cell>
        </row>
        <row r="4388">
          <cell r="C4388" t="str">
            <v>СТРУБЦИНА 8/200мм</v>
          </cell>
        </row>
        <row r="4389">
          <cell r="C4389" t="str">
            <v>ТАЛЬ РУЧНАЯ ЦЕПНАЯ</v>
          </cell>
        </row>
        <row r="4390">
          <cell r="C4390" t="str">
            <v>ПИКА 250ММ</v>
          </cell>
        </row>
        <row r="4391">
          <cell r="C4391" t="str">
            <v>РУЧКА ДЛЯ ВАЛИКА 230ММ</v>
          </cell>
        </row>
        <row r="4392">
          <cell r="C4392" t="str">
            <v>ПРАВИЛО</v>
          </cell>
        </row>
        <row r="4393">
          <cell r="C4393" t="str">
            <v>РОЛИК БЮГЕЛЬ 48Х180ММ</v>
          </cell>
        </row>
        <row r="4394">
          <cell r="C4394" t="str">
            <v>РОЛИК БЮГЕЛЬ 40Х180ММ</v>
          </cell>
        </row>
        <row r="4395">
          <cell r="C4395" t="str">
            <v>РОЛИК БЮГЕЛЬ 40Х240ММ</v>
          </cell>
        </row>
        <row r="4396">
          <cell r="C4396" t="str">
            <v>РУЧКА ДЛЯ ВАЛИКА 180ММ</v>
          </cell>
        </row>
        <row r="4397">
          <cell r="C4397" t="str">
            <v>РУЧКА ДЛЯ ВАЛИКА 240ММ</v>
          </cell>
        </row>
        <row r="4398">
          <cell r="C4398" t="str">
            <v>ПОКРАСОЧНЫЙ ПИСТОЛЕТ</v>
          </cell>
        </row>
        <row r="4399">
          <cell r="C4399" t="str">
            <v>ПИЛА САДОВАЯ</v>
          </cell>
        </row>
        <row r="4400">
          <cell r="C4400" t="str">
            <v>РОЛИК БЮГЕЛЬ 58Х180ММ</v>
          </cell>
        </row>
        <row r="4401">
          <cell r="C4401" t="str">
            <v>ПИСТОЛЕТ ДЛЯ ПРО. ПЕНЫ</v>
          </cell>
        </row>
        <row r="4402">
          <cell r="C4402" t="str">
            <v>ЛЕЗВИЯ 18ММ (10ШТ)</v>
          </cell>
        </row>
        <row r="4403">
          <cell r="C4403" t="str">
            <v>УГЛОШЛИФОВАЛЬНАЯ МАШИНА</v>
          </cell>
        </row>
        <row r="4404">
          <cell r="C4404" t="str">
            <v>ТРАМБОВКА РУЧНАЯ</v>
          </cell>
        </row>
        <row r="4405">
          <cell r="C4405" t="str">
            <v>ПРИСПОСОБЛЕНИЕ ДЛЯ СКРУТКИ СОЕДИНИТЕЛЕЙ</v>
          </cell>
        </row>
        <row r="4406">
          <cell r="C4406" t="str">
            <v>ИНДИКАТОР НАТЯЖЕНИЯ ОТТЯЖЕК ОПОР тип ИТОЭ-10</v>
          </cell>
        </row>
        <row r="4407">
          <cell r="C4407" t="str">
            <v>ПРЕСПОСОБЛЕНИЕ ДЛЯ ИЗМЕРЕНИЯ НАГРУЗКИ ТГ И ТН</v>
          </cell>
        </row>
        <row r="4408">
          <cell r="C4408" t="str">
            <v>МАСЛЕНКА</v>
          </cell>
        </row>
        <row r="4409">
          <cell r="C4409" t="str">
            <v>ШТИФТОРЕЗ</v>
          </cell>
        </row>
        <row r="4410">
          <cell r="C4410" t="str">
            <v>ВИБРОШЛИФОВАЛЬНАЯ МАШИНА</v>
          </cell>
        </row>
        <row r="4411">
          <cell r="C4411" t="str">
            <v>ЭЛ. ТОЧИЛО DS 250 GS</v>
          </cell>
        </row>
        <row r="4412">
          <cell r="C4412" t="str">
            <v>ДРЕЛЬ-ШУРУПОВЕРТ</v>
          </cell>
        </row>
        <row r="4413">
          <cell r="C4413" t="str">
            <v>НАБОР ЗЕНКОВОК ДЛЯ 2101 7 ЗУБЬЕВ</v>
          </cell>
        </row>
        <row r="4414">
          <cell r="C4414" t="str">
            <v>ИНДИКАТОР ПОЛОЖЕНИЯ СОЕДИНИТЕЛЕЙ ПРОВОДОВ тип ИПС</v>
          </cell>
        </row>
        <row r="4415">
          <cell r="C4415" t="str">
            <v>РАЗВЕРТКА РЕГУЛИРУЕМАЯ 9ММ</v>
          </cell>
        </row>
        <row r="4416">
          <cell r="C4416" t="str">
            <v>РАЗВЕРТКА РЕГУЛИРУЕМАЯ 11ММ</v>
          </cell>
        </row>
        <row r="4417">
          <cell r="C4417" t="str">
            <v>СЪЕМНИК САЛЬНИКОВ КЛАПАНОВ 2101</v>
          </cell>
        </row>
        <row r="4418">
          <cell r="C4418" t="str">
            <v>КЛЮЧ ГАЗОВЫЙ</v>
          </cell>
        </row>
        <row r="4419">
          <cell r="C4419" t="str">
            <v>НАПИЛЬНИК ДЛЯ ЗАТОЧКИ</v>
          </cell>
        </row>
        <row r="4420">
          <cell r="C4420" t="str">
            <v>КЛЮЧ ЖИДКИЙ ХОРС</v>
          </cell>
        </row>
        <row r="4421">
          <cell r="C4421" t="str">
            <v>АППАРАТ ДЛЯ СВАРКИ ПЛАСТИКОВЫХ ТРУБ</v>
          </cell>
        </row>
        <row r="4422">
          <cell r="C4422" t="str">
            <v>СТАНОК ЗАТОЧНОЙ</v>
          </cell>
        </row>
        <row r="4423">
          <cell r="C4423" t="str">
            <v>СМЕННЫЕ НАСАДКИ С МАГНИТОМ</v>
          </cell>
        </row>
        <row r="4424">
          <cell r="C4424" t="str">
            <v>ЛЕЗВИЕ ТРАПЕЦИЯ</v>
          </cell>
        </row>
        <row r="4425">
          <cell r="C4425" t="str">
            <v>БИТ РН-1-50</v>
          </cell>
        </row>
        <row r="4426">
          <cell r="C4426" t="str">
            <v>БИТ РН-2-50</v>
          </cell>
        </row>
        <row r="4427">
          <cell r="C4427" t="str">
            <v>АДАПТЕР ДЛЯ БИТ МАГНИТНЫЙ</v>
          </cell>
        </row>
        <row r="4428">
          <cell r="C4428" t="str">
            <v>БИТ РН-2 ДВУСТРОННИЙ</v>
          </cell>
        </row>
        <row r="4429">
          <cell r="C4429" t="str">
            <v>БИТ РН-3 ДВУСТРОННИЙ</v>
          </cell>
        </row>
        <row r="4430">
          <cell r="C4430" t="str">
            <v>БИТ РН-2Х150 ДВУСТРОННИЙ</v>
          </cell>
        </row>
        <row r="4431">
          <cell r="C4431" t="str">
            <v>БИТ РН-2Х100 ДВУСТРОННИЙ</v>
          </cell>
        </row>
        <row r="4432">
          <cell r="C4432" t="str">
            <v>БУРАВ ПО ДЕРЕВУ 18 ММ</v>
          </cell>
        </row>
        <row r="4433">
          <cell r="C4433" t="str">
            <v>БУРАВ ПО ДЕРЕВУ 20 ММ</v>
          </cell>
        </row>
        <row r="4434">
          <cell r="C4434" t="str">
            <v>БУРАВ ПО ДЕРЕВУ 22 ММ</v>
          </cell>
        </row>
        <row r="4435">
          <cell r="C4435" t="str">
            <v>МИКСЕР ОЦИНК.</v>
          </cell>
        </row>
        <row r="4436">
          <cell r="C4436" t="str">
            <v>ДЕРЖАТЕЛЬ ДЛЯ ШЛИФ.ЛЕНТЫ 60Х40 ММ</v>
          </cell>
        </row>
        <row r="4437">
          <cell r="C4437" t="str">
            <v>ДЕРЖАТЕЛЬ ДЛЯ ШЛИФ.ЛЕНТЫ 250Х40 ММ</v>
          </cell>
        </row>
        <row r="4438">
          <cell r="C4438" t="str">
            <v>ДЕРЖАТЕЛЬ ДЛЯ БЕЗАЛМАЗНОЙ ПРАВКИ ШЛИФ,КРУГОВ</v>
          </cell>
        </row>
        <row r="4439">
          <cell r="C4439" t="str">
            <v>КОРОНКА БУРОВАЯ КОЛЬЦЕВАЯ 80 ММ С ШЕСТИГРАНН. ХВОСТ.</v>
          </cell>
        </row>
        <row r="4440">
          <cell r="C4440" t="str">
            <v>КОРОНКА БУРОВАЯ ПО БЕТОНУ Д.77ММ</v>
          </cell>
        </row>
        <row r="4441">
          <cell r="C4441" t="str">
            <v>ГАЙКОВЕРТ ИП-3126</v>
          </cell>
        </row>
        <row r="4442">
          <cell r="C4442" t="str">
            <v>СЕРП</v>
          </cell>
        </row>
        <row r="4443">
          <cell r="C4443" t="str">
            <v>НАБОР ПИЛОК ДЛЯ ЛОБЗИКА (5 ШТ.) 75Х2,5 ММ ПРЯМОЙ ЧИСТЫЙ РЕЗ</v>
          </cell>
        </row>
        <row r="4444">
          <cell r="C4444" t="str">
            <v>ПОЛОТНО ДЛЯ ЛОБЗИКА 150 ММ</v>
          </cell>
        </row>
        <row r="4445">
          <cell r="C4445" t="str">
            <v>ПИЛКА ДЛЯ ЛОБЗИКА 75Х4 БЫСТРЫЙ ПРЯМОЙ РЕЗ</v>
          </cell>
        </row>
        <row r="4446">
          <cell r="C4446" t="str">
            <v>ПИЛКА ДЛЯ ЛОБЗИКА 75Х4 БЫСТРЫЙ ЧИСТЫЙ ФИГУРНЫЙ РЕЗ</v>
          </cell>
        </row>
        <row r="4447">
          <cell r="C4447" t="str">
            <v>ПИЛКА ДЛЯ ЛОБЗИКА 75Х4 БЫСТРЫЙ ЧИСТЫЙ РЕЗ</v>
          </cell>
        </row>
        <row r="4448">
          <cell r="C4448" t="str">
            <v>ПИЛКА ДЛЯ ЛОБЗИКА 75Х3 ПО АЛЮМИНИЮ ФИГУРНЫЙ РЕЗ</v>
          </cell>
        </row>
        <row r="4449">
          <cell r="C4449" t="str">
            <v>НАСАДКА ДЛЯ ШУРУПОВЕРТА 8 ММ</v>
          </cell>
        </row>
        <row r="4450">
          <cell r="C4450" t="str">
            <v>ПРИСПОСОБЛЕНИЕ МИ-230А</v>
          </cell>
        </row>
        <row r="4451">
          <cell r="C4451" t="str">
            <v>ПРИСПОСОБЛЕНИЕ МИ-189А</v>
          </cell>
        </row>
        <row r="4452">
          <cell r="C4452" t="str">
            <v>РУЧНАЯ ШЛИФОВАЛЬНАЯ МАШИНА Р-176М</v>
          </cell>
        </row>
        <row r="4453">
          <cell r="C4453" t="str">
            <v>ШКАФ УЧЕТА 1-МЕСТ.  ДЛЯ 1-Ф. СЧЕТИКА, П/М</v>
          </cell>
        </row>
        <row r="4454">
          <cell r="C4454" t="str">
            <v>ШКАФ УЧЕТА 1-МЕСТНЫЙ  ДЛЯ 1-ФАЗНОГО СЧЕТЧИКА, МЕТАЛЛИЧЕСКИЙ</v>
          </cell>
        </row>
        <row r="4455">
          <cell r="C4455" t="str">
            <v>ШКАФ УЧЕТА 1-МЕСТНЫЙ  ДЛЯ 3-Х ФАЗНОГО СЧЕТЧИКА, МЕТАЛЛИЧЕСКИ</v>
          </cell>
        </row>
        <row r="4456">
          <cell r="C4456" t="str">
            <v>ШКАФ УЧЕТА 1-МЕСТ ДЛЯ 3-Х Ф. СЧЕТЧИКА, П/М</v>
          </cell>
        </row>
        <row r="4457">
          <cell r="C4457" t="str">
            <v>ШКАФ УЧЕТА 1-МЕСТНЫЙ  ДЛЯ 3-Х ФАЗНОГО СЧЕТЧИКА С 3 ТРАНСФОРМ</v>
          </cell>
        </row>
        <row r="4458">
          <cell r="C4458" t="str">
            <v>ШКАФ УЧЕТА 3-МЕСТ.  ДЛЯ 1-ФАЗНОГО СЧЕТЧИКА, МЕТАЛЛ.</v>
          </cell>
        </row>
        <row r="4459">
          <cell r="C4459" t="str">
            <v>ШКАФ УЧЕТА 9-ТИ МЕСТ. ДЛЯ 1-ФАЗНЫХ СЧЕТЧИКОВ, МЕТАЛЛ.</v>
          </cell>
        </row>
        <row r="4460">
          <cell r="C4460" t="str">
            <v>ШКАФ УЧЕТА  ДЛЯ РАЗМЕЩЕНИЯ КОНТРОЛЛЕРОВ</v>
          </cell>
        </row>
        <row r="4461">
          <cell r="C4461" t="str">
            <v>ШКАФ УЧЕТА С ПОДОГРЕВОМ</v>
          </cell>
        </row>
        <row r="4462">
          <cell r="C4462" t="str">
            <v>ШКАФ КОММУНИКАЦИОННЫЙ ШК-01</v>
          </cell>
        </row>
        <row r="4463">
          <cell r="C4463" t="str">
            <v>ШКАФ ЦЕНТРА СБОРА ИНФОРМАЦИИ ЦСИ-01</v>
          </cell>
        </row>
        <row r="4464">
          <cell r="C4464" t="str">
            <v>ШКАФ КОММУНИКАЦИОННЫЙ 19'' 42U</v>
          </cell>
        </row>
        <row r="4465">
          <cell r="C4465" t="str">
            <v>ШКАФ УЧЕТА 4-Х МЕСТНЫЙ ДЛЯ 1-ФАЗНОГО СЧЕТЧИКА МЕТАЛ.</v>
          </cell>
        </row>
        <row r="4466">
          <cell r="C4466" t="str">
            <v>КАНАТ СТАЛЬНОЙ ЛК-0 6Х30 Д. 17</v>
          </cell>
        </row>
        <row r="4467">
          <cell r="C4467" t="str">
            <v>КАНАТ СТАЛЬНОЙ ЛК-3 11,5-Г-1-С-Н-1770</v>
          </cell>
        </row>
        <row r="4468">
          <cell r="C4468" t="str">
            <v>КАНАТ СТАЛЬНОЙ ЛК-О 6Х7(1+6)+1О.С. Д.  11,5</v>
          </cell>
        </row>
        <row r="4469">
          <cell r="C4469" t="str">
            <v>КАНАТ СТАЛЬНОЙ ЛК-О 6Х7(1+6)+1О.С. Д.  12,5</v>
          </cell>
        </row>
        <row r="4470">
          <cell r="C4470" t="str">
            <v>КАНАТ СТАЛЬНОЙ Д.  13 ММ</v>
          </cell>
        </row>
        <row r="4471">
          <cell r="C4471" t="str">
            <v>КАНАТ СТАЛЬНОЙ  Д.  14 ММ</v>
          </cell>
        </row>
        <row r="4472">
          <cell r="C4472" t="str">
            <v>КАНАТ СТАЛЬНОЙ Д.  15 ММ</v>
          </cell>
        </row>
        <row r="4473">
          <cell r="C4473" t="str">
            <v>КАНАТ СТАЛЬНОЙ Д.  16,5 ММ</v>
          </cell>
        </row>
        <row r="4474">
          <cell r="C4474" t="str">
            <v>КАНАТ СТАЛЬНОЙ  Д.  19,5 ММ</v>
          </cell>
        </row>
        <row r="4475">
          <cell r="C4475" t="str">
            <v>КАНАТ СТАЛЬНОЙ  Д.  24 ММ</v>
          </cell>
        </row>
        <row r="4476">
          <cell r="C4476" t="str">
            <v>КАНАТ СТАЛЬНОЙ ЛК-Р 6Х19(1+6+6/6)+1О.С. Д.  22,5 ММ</v>
          </cell>
        </row>
        <row r="4477">
          <cell r="C4477" t="str">
            <v>КАНАТ СТАЛЬНОЙ Д.  8,3 ММ</v>
          </cell>
        </row>
        <row r="4478">
          <cell r="C4478" t="str">
            <v>КАНАТ СТАЛЬНОЙ Д.  9,1 ММ</v>
          </cell>
        </row>
        <row r="4479">
          <cell r="C4479" t="str">
            <v>ТРОС Д. 6ММ</v>
          </cell>
        </row>
        <row r="4480">
          <cell r="C4480" t="str">
            <v>КАНАТ СТАЛЬНОЙ ТК 1Х19(1+6+12) Д. 9,1 ММ (ТК-50)</v>
          </cell>
        </row>
        <row r="4481">
          <cell r="C4481" t="str">
            <v>КАНАТ СТАЛЬНОЙ ТК 6Х19(1+6+12)+1Х19(1+6+12) Д.  9,2 ММ</v>
          </cell>
        </row>
        <row r="4482">
          <cell r="C4482" t="str">
            <v>КАНАТ СТАЛЬНОЙ d=12мм</v>
          </cell>
        </row>
        <row r="4483">
          <cell r="C4483" t="str">
            <v>КАНАТ ПОЛИАМИДНЫЙ Д. 10 ММ</v>
          </cell>
        </row>
        <row r="4484">
          <cell r="C4484" t="str">
            <v>КАНАТ ПОЛИАМИДНЫЙ Д. 13 ММ</v>
          </cell>
        </row>
        <row r="4485">
          <cell r="C4485" t="str">
            <v>КАНАТ ПОЛИАМИДНЫЙ Д. 16 ММ</v>
          </cell>
        </row>
        <row r="4486">
          <cell r="C4486" t="str">
            <v>КАНАТ ПОЛИАМИДНЫЙ Д. 18 ММ</v>
          </cell>
        </row>
        <row r="4487">
          <cell r="C4487" t="str">
            <v>КАНАТ ПОЛИАМИДНЫЙ Д. 20 ММ</v>
          </cell>
        </row>
        <row r="4488">
          <cell r="C4488" t="str">
            <v>КАНАТ ПОЛИАМИДНЫЙ Д. 10 ММ</v>
          </cell>
        </row>
        <row r="4489">
          <cell r="C4489" t="str">
            <v>КАНАТ ПОЛИАМИДНЫЙ Д. 16 ММ</v>
          </cell>
        </row>
        <row r="4490">
          <cell r="C4490" t="str">
            <v>КАНАТ КАПРОНОВЫЙ Д. 15 ММ</v>
          </cell>
        </row>
        <row r="4491">
          <cell r="C4491" t="str">
            <v>КАНАТ КАПРОНОВЫЙ Д. 8 ММ</v>
          </cell>
        </row>
        <row r="4492">
          <cell r="C4492" t="str">
            <v>КАНАТ КАПРОНОВЫЙ Д. 14 ММ</v>
          </cell>
        </row>
        <row r="4493">
          <cell r="C4493" t="str">
            <v>КАНАТ СТАЛЬНОЙ Г-В-Р-К 1770/180 16,5 ММ</v>
          </cell>
        </row>
        <row r="4494">
          <cell r="C4494" t="str">
            <v>ТРОС-ЛИДЕР ST 206.3</v>
          </cell>
        </row>
        <row r="4495">
          <cell r="C4495" t="str">
            <v>МЕТАЛЛОЛОМ ЧЕРНЫЙ</v>
          </cell>
        </row>
        <row r="4496">
          <cell r="C4496" t="str">
            <v>МЕТАЛЛОЛОМ ЦВЕТНОЙ</v>
          </cell>
        </row>
        <row r="4497">
          <cell r="C4497" t="str">
            <v>МЕТАЛЛОЛОМ ЦВЕТНОЙ алюм.</v>
          </cell>
        </row>
        <row r="4498">
          <cell r="C4498" t="str">
            <v>ВАННА СТАЛЬНАЯ ЭМАЛИРОВАННАЯ</v>
          </cell>
        </row>
        <row r="4499">
          <cell r="C4499" t="str">
            <v>ВЕНТИЛЬ ВОДОПРОВОДНЫЙ Д.  15 ММ</v>
          </cell>
        </row>
        <row r="4500">
          <cell r="C4500" t="str">
            <v>ВЕНТИЛЬ ВОДОПРОВОДНЫЙ Д.  20 ММ</v>
          </cell>
        </row>
        <row r="4501">
          <cell r="C4501" t="str">
            <v>ВЕНТИЛЬ ВОДОПРОВОДНЫЙ Д.  25 ММ</v>
          </cell>
        </row>
        <row r="4502">
          <cell r="C4502" t="str">
            <v>ВЕНТИЛЬ ВОДОПРОВОДНЫЙ Д.  32 ММ</v>
          </cell>
        </row>
        <row r="4503">
          <cell r="C4503" t="str">
            <v>ВЕНТИЛЬ ВОДОПРОВОДНЫЙ Д.  40 ММ</v>
          </cell>
        </row>
        <row r="4504">
          <cell r="C4504" t="str">
            <v>ВЕНТИЛЬ ВОДОПРОВОДНЫЙ Д.  50 ММ</v>
          </cell>
        </row>
        <row r="4505">
          <cell r="C4505" t="str">
            <v>ВЕНТИЛЬ ТЕРМОСТАТИЧЕСКИЙ Д. 20 ММ</v>
          </cell>
        </row>
        <row r="4506">
          <cell r="C4506" t="str">
            <v>ВЕНТИЛЬ БРОНЗОВЫЙ Д. 15 ММ</v>
          </cell>
        </row>
        <row r="4507">
          <cell r="C4507" t="str">
            <v>ВЕНТИЛЬ БРОНЗОВЫЙ Д. 20 ММ</v>
          </cell>
        </row>
        <row r="4508">
          <cell r="C4508" t="str">
            <v>ВЕНТИЛЬ ФЛАНЦЕВЫЙ Д. 25 ММ</v>
          </cell>
        </row>
        <row r="4509">
          <cell r="C4509" t="str">
            <v>ВЕНТИЛЬ ФЛАНЦЕВЫЙ Д. 50 ММ</v>
          </cell>
        </row>
        <row r="4510">
          <cell r="C4510" t="str">
            <v>ВЕНТИЛЬ ШАРОВЫЙ Д.32 ММ</v>
          </cell>
        </row>
        <row r="4511">
          <cell r="C4511" t="str">
            <v>КРАН СТАЛЬНОЙ ШАРОВЫЙ Д.  20 ММ</v>
          </cell>
        </row>
        <row r="4512">
          <cell r="C4512" t="str">
            <v>КРАН СТАЛЬНОЙ ШАРОВЫЙ Д.50 ММ</v>
          </cell>
        </row>
        <row r="4513">
          <cell r="C4513" t="str">
            <v>КРАН СТАЛЬНОЙ ШАРОВЫЙ Д.80ММ</v>
          </cell>
        </row>
        <row r="4514">
          <cell r="C4514" t="str">
            <v>КРАН СТАЛЬНОЙ ШАРОВЫЙ Д.100 ММ</v>
          </cell>
        </row>
        <row r="4515">
          <cell r="C4515" t="str">
            <v>КРАН СТАЛЬНОЙ ШАРОВЫЙ Д.  15 ММ</v>
          </cell>
        </row>
        <row r="4516">
          <cell r="C4516" t="str">
            <v>КРАН ФЛАНЦЕВЫЙ Д. 50 ММ</v>
          </cell>
        </row>
        <row r="4517">
          <cell r="C4517" t="str">
            <v>КРАН СТАЛЬНОЙ ШАРОВЫЙ Д.3/4</v>
          </cell>
        </row>
        <row r="4518">
          <cell r="C4518" t="str">
            <v>КРАН СТАЛЬНОЙ ШАРОВЫЙ Д.1/2</v>
          </cell>
        </row>
        <row r="4519">
          <cell r="C4519" t="str">
            <v>КРАН СТАЛЬНОЙ ШАРОВЫЙ Д.2/2</v>
          </cell>
        </row>
        <row r="4520">
          <cell r="C4520" t="str">
            <v>МУФТА Д.  25 ММ</v>
          </cell>
        </row>
        <row r="4521">
          <cell r="C4521" t="str">
            <v>МУФТА Д.  32 ММ</v>
          </cell>
        </row>
        <row r="4522">
          <cell r="C4522" t="str">
            <v>МУФТА ПЛАСТИК 50</v>
          </cell>
        </row>
        <row r="4523">
          <cell r="C4523" t="str">
            <v>РАДИАТОР ОТОПЛЕНИЯ 7 СЕКЦИЙ</v>
          </cell>
        </row>
        <row r="4524">
          <cell r="C4524" t="str">
            <v>РАДИАТОР ОТОПЛЕНИЯ 8 СЕКЦИЙ</v>
          </cell>
        </row>
        <row r="4525">
          <cell r="C4525" t="str">
            <v>РАКОВИНА ДЛЯ КУХНИ</v>
          </cell>
        </row>
        <row r="4526">
          <cell r="C4526" t="str">
            <v>РАКОВИНА САН ФАЯНС</v>
          </cell>
        </row>
        <row r="4527">
          <cell r="C4527" t="str">
            <v>КОМПЛЕКТ САНТЕХНИКИ ДЛЯ ВАННОЙ</v>
          </cell>
        </row>
        <row r="4528">
          <cell r="C4528" t="str">
            <v>МОЙКА ТЮЛЬПАН С ПЬЕДЕСТАЛОМ</v>
          </cell>
        </row>
        <row r="4529">
          <cell r="C4529" t="str">
            <v>КРЕПЛЕНИЕ ДЛЯ РАКОВИНЫ</v>
          </cell>
        </row>
        <row r="4530">
          <cell r="C4530" t="str">
            <v>УМЫВАЛЬНИК-КОМПЛЕКТ OPTIMA56 бежевый</v>
          </cell>
        </row>
        <row r="4531">
          <cell r="C4531" t="str">
            <v>УМЫВАЛЬНИК</v>
          </cell>
        </row>
        <row r="4532">
          <cell r="C4532" t="str">
            <v>РЕШЕТКА ДЛЯ РАКОВИНЫ</v>
          </cell>
        </row>
        <row r="4533">
          <cell r="C4533" t="str">
            <v>ЭЛЕКТРОНАГРЕВАТЕЛЬ</v>
          </cell>
        </row>
        <row r="4534">
          <cell r="C4534" t="str">
            <v>РАДИАТОР ОТОПЛЕНИЯ 7 СЕКЦИЙ Б/У</v>
          </cell>
        </row>
        <row r="4535">
          <cell r="C4535" t="str">
            <v>РАДИАТОР ОТОПЛЕНИЯ 14 СЕКЦИЙ Б/У</v>
          </cell>
        </row>
        <row r="4536">
          <cell r="C4536" t="str">
            <v>СГОН Д.  20 ММ</v>
          </cell>
        </row>
        <row r="4537">
          <cell r="C4537" t="str">
            <v>СМЕСИТЕЛЬ ДЛЯ ВАННЫ</v>
          </cell>
        </row>
        <row r="4538">
          <cell r="C4538" t="str">
            <v>СМЕСИТЕЛЬ ДЛЯ КУХНИ</v>
          </cell>
        </row>
        <row r="4539">
          <cell r="C4539" t="str">
            <v>СМЕСИТЕЛЬ ШАРОВЫЙ ДЛЯ МОЙКИ</v>
          </cell>
        </row>
        <row r="4540">
          <cell r="C4540" t="str">
            <v>СМЕСИТЕЛЬ НА БИДЕ</v>
          </cell>
        </row>
        <row r="4541">
          <cell r="C4541" t="str">
            <v>СМЕСИТЕЛЬ ДЛЯ РАКОВИНЫ</v>
          </cell>
        </row>
        <row r="4542">
          <cell r="C4542" t="str">
            <v>КРАН МАЕВСКОГО Д.15 ММ</v>
          </cell>
        </row>
        <row r="4543">
          <cell r="C4543" t="str">
            <v>ТРОЙНИК Д.  20 ММ</v>
          </cell>
        </row>
        <row r="4544">
          <cell r="C4544" t="str">
            <v>ТРОЙНИК Д.  25 ММ</v>
          </cell>
        </row>
        <row r="4545">
          <cell r="C4545" t="str">
            <v>ТРОЙНИК ПЛАСТИК 90 50-50</v>
          </cell>
        </row>
        <row r="4546">
          <cell r="C4546" t="str">
            <v>ТРОЙНИК ПЛАСТИК КОСОЙ 50/50-45</v>
          </cell>
        </row>
        <row r="4547">
          <cell r="C4547" t="str">
            <v>ТРОЙНИК Д.1/2</v>
          </cell>
        </row>
        <row r="4548">
          <cell r="C4548" t="str">
            <v>УНИТАЗ С БАЧКОМ</v>
          </cell>
        </row>
        <row r="4549">
          <cell r="C4549" t="str">
            <v>КРЕПЛЕНИЕ УНИТАЗА</v>
          </cell>
        </row>
        <row r="4550">
          <cell r="C4550" t="str">
            <v>АРМАТУРА БАЧКА УНИТАЗА</v>
          </cell>
        </row>
        <row r="4551">
          <cell r="C4551" t="str">
            <v>ГОФРА  ДЛЯ УНИТАЗА</v>
          </cell>
        </row>
        <row r="4552">
          <cell r="C4552" t="str">
            <v>УНИТАЗ-КОМПЛЕКТ OPTIMA бежевый (Польша)</v>
          </cell>
        </row>
        <row r="4553">
          <cell r="C4553" t="str">
            <v>УНИТАЗ</v>
          </cell>
        </row>
        <row r="4554">
          <cell r="C4554" t="str">
            <v>РЕМКОМПЛЕКТ СЛИВНОГО БАЧКА</v>
          </cell>
        </row>
        <row r="4555">
          <cell r="C4555" t="str">
            <v>ШЛАНГ ПОДВОДКА УНИТАЗА</v>
          </cell>
        </row>
        <row r="4556">
          <cell r="C4556" t="str">
            <v>КРЕПЛЕНИЕ НИЖНЕЙ ПЛАНКИ</v>
          </cell>
        </row>
        <row r="4557">
          <cell r="C4557" t="str">
            <v>СИФОН ГОФРИРОВАНЫЙ</v>
          </cell>
        </row>
        <row r="4558">
          <cell r="C4558" t="str">
            <v>ЧАШКА ДЛЯ СИФОНА Д.40</v>
          </cell>
        </row>
        <row r="4559">
          <cell r="C4559" t="str">
            <v>СИФОН ГОФРИРОВАНЫЙ ДЛЯ РАКОВИНЫ</v>
          </cell>
        </row>
        <row r="4560">
          <cell r="C4560" t="str">
            <v>СИФОН ГОФРИРОВАНЫЙ ДЛЯ УНИТАЗА</v>
          </cell>
        </row>
        <row r="4561">
          <cell r="C4561" t="str">
            <v>СЧЕТЧИК ХОЛОДНОЙ ВОДЫ Д.  15 ММ</v>
          </cell>
        </row>
        <row r="4562">
          <cell r="C4562" t="str">
            <v>СЧЕТЧИК ХОЛОДНОЙ ВОДЫ Д.  32 ММ</v>
          </cell>
        </row>
        <row r="4563">
          <cell r="C4563" t="str">
            <v>СЧЕТЧИК ХОЛОДНОЙ ВОДЫ Д.  50 ММ</v>
          </cell>
        </row>
        <row r="4564">
          <cell r="C4564" t="str">
            <v>СЧЕТЧИК ГОРЯЧЕЙ-ХОЛОДНОЙ ВОДЫ Д. 50ММ</v>
          </cell>
        </row>
        <row r="4565">
          <cell r="C4565" t="str">
            <v>КРАН ПОЛУПОВОРОТНЫЙ Д. 15</v>
          </cell>
        </row>
        <row r="4566">
          <cell r="C4566" t="str">
            <v>ПОДВОДКА ГИБКАЯ</v>
          </cell>
        </row>
        <row r="4567">
          <cell r="C4567" t="str">
            <v>ПОДВОДКА ГИБКАЯ ДЛЯ УНИТАЗА</v>
          </cell>
        </row>
        <row r="4568">
          <cell r="C4568" t="str">
            <v>ПОДВОДКА ГИБКАЯ ДЛЯ РАКОВИНЫ</v>
          </cell>
        </row>
        <row r="4569">
          <cell r="C4569" t="str">
            <v>ФИЛЬТР БРОНЗОВЫЙ 15ММ</v>
          </cell>
        </row>
        <row r="4570">
          <cell r="C4570" t="str">
            <v>КАБИНКА ДУШЕВАЯ</v>
          </cell>
        </row>
        <row r="4571">
          <cell r="C4571" t="str">
            <v>ДУШ МАССАЖ</v>
          </cell>
        </row>
        <row r="4572">
          <cell r="C4572" t="str">
            <v>СТОЙКА ДЛЯ ДУША</v>
          </cell>
        </row>
        <row r="4573">
          <cell r="C4573" t="str">
            <v>ПИССУАР В КОМПЛ. С КРАНОМ</v>
          </cell>
        </row>
        <row r="4574">
          <cell r="C4574" t="str">
            <v>ТРУБА ПЛАСТИК 3,0 ММ 50/2000</v>
          </cell>
        </row>
        <row r="4575">
          <cell r="C4575" t="str">
            <v>ТРУБА ПЛАСТИК 3,0 ММ 50/3000</v>
          </cell>
        </row>
        <row r="4576">
          <cell r="C4576" t="str">
            <v>КРЕПЛЕНИЕ ДЛЯ ПЛАСТИКОВЫХ ТРУБ 50</v>
          </cell>
        </row>
        <row r="4577">
          <cell r="C4577" t="str">
            <v>ЗАГЛУШКА ДЛЯ ПЛАСТИКОВЫХ ТРУБ 50</v>
          </cell>
        </row>
        <row r="4578">
          <cell r="C4578" t="str">
            <v>ТРУБА ПЛАСТИК Д.180</v>
          </cell>
        </row>
        <row r="4579">
          <cell r="C4579" t="str">
            <v>ТРУБА КАН. 100/250</v>
          </cell>
        </row>
        <row r="4580">
          <cell r="C4580" t="str">
            <v>ТРУБА 20 (PN-20)</v>
          </cell>
        </row>
        <row r="4581">
          <cell r="C4581" t="str">
            <v>ТРУБА АРМИРОВАННАЯ 20 (PN-25)</v>
          </cell>
        </row>
        <row r="4582">
          <cell r="C4582" t="str">
            <v>ТРУБА ПЛАСТИК 3,0 ММ 50/1000</v>
          </cell>
        </row>
        <row r="4583">
          <cell r="C4583" t="str">
            <v>ТРУБА ГОФРА 32ММ</v>
          </cell>
        </row>
        <row r="4584">
          <cell r="C4584" t="str">
            <v>ТРУБА ПЛАСТИКОВАЯ Д.150 ММ</v>
          </cell>
        </row>
        <row r="4585">
          <cell r="C4585" t="str">
            <v>ТРУБА ПЛАСТИКОВАЯ Д.200 ММ</v>
          </cell>
        </row>
        <row r="4586">
          <cell r="C4586" t="str">
            <v>ТРУБА ПОЛИЭТИЛЕНОВАЯ Д.110ММ</v>
          </cell>
        </row>
        <row r="4587">
          <cell r="C4587" t="str">
            <v>ТРУБА ПОЛИЭТИЛЕНОВАЯ ПЭ-32SDR13,6- 110Х8,1</v>
          </cell>
        </row>
        <row r="4588">
          <cell r="C4588" t="str">
            <v>ТРУБА ПОЛИЭТИЛЕНОВАЯ ПЭ-32SDR13,6- 140Х10,3</v>
          </cell>
        </row>
        <row r="4589">
          <cell r="C4589" t="str">
            <v>ПЕРЕХОДНИК ПЛАСТИК 100Х50/50/3,2</v>
          </cell>
        </row>
        <row r="4590">
          <cell r="C4590" t="str">
            <v>ПЕРЕХОДНИК С НАРУЖНЕЙ РЕЗЬБОЙ 20х1/2</v>
          </cell>
        </row>
        <row r="4591">
          <cell r="C4591" t="str">
            <v>ПЕРЕХОДНИК С ВНУТРЕННЕЙ РЕЗЬБОЙ 20х1/2</v>
          </cell>
        </row>
        <row r="4592">
          <cell r="C4592" t="str">
            <v>ПЕРЕХОДНИК 15х15 НАРУЖ.</v>
          </cell>
        </row>
        <row r="4593">
          <cell r="C4593" t="str">
            <v>ОТВОД ПЛАСТИК 50Х90</v>
          </cell>
        </row>
        <row r="4594">
          <cell r="C4594" t="str">
            <v>ОТВОД ПЛАСТИК 20</v>
          </cell>
        </row>
        <row r="4595">
          <cell r="C4595" t="str">
            <v>ОТВОД  д 57мм</v>
          </cell>
        </row>
        <row r="4596">
          <cell r="C4596" t="str">
            <v>ОТВОД СТАЛЬНОЙ ПРИВАРНОЙ 325Х8</v>
          </cell>
        </row>
        <row r="4597">
          <cell r="C4597" t="str">
            <v>ОТВОД  50/45</v>
          </cell>
        </row>
        <row r="4598">
          <cell r="C4598" t="str">
            <v>ОТВОД  Д.25</v>
          </cell>
        </row>
        <row r="4599">
          <cell r="C4599" t="str">
            <v>ШЛАНГ ВЫСОКОГО ДАВЛЕНИЯ 0,9 ВНУТ.</v>
          </cell>
        </row>
        <row r="4600">
          <cell r="C4600" t="str">
            <v>ШЛАНГ ПОДВОДКИ ВЫСОКОГО ДАВЛЕНИЯ 15ММ</v>
          </cell>
        </row>
        <row r="4601">
          <cell r="C4601" t="str">
            <v>БАЧОК СМЫВНОЙ</v>
          </cell>
        </row>
        <row r="4602">
          <cell r="C4602" t="str">
            <v>БИДЕ</v>
          </cell>
        </row>
        <row r="4603">
          <cell r="C4603" t="str">
            <v>ПЪЕДЕСТАЛ</v>
          </cell>
        </row>
        <row r="4604">
          <cell r="C4604" t="str">
            <v>ПОДМОТКА</v>
          </cell>
        </row>
        <row r="4605">
          <cell r="C4605" t="str">
            <v>ЛЕНТА ТЕФЛОНОВАЯ</v>
          </cell>
        </row>
        <row r="4606">
          <cell r="C4606" t="str">
            <v>ПОЛУОТВОД</v>
          </cell>
        </row>
        <row r="4607">
          <cell r="C4607" t="str">
            <v>НАЛИВНОЙ ШЛАНГ</v>
          </cell>
        </row>
        <row r="4608">
          <cell r="C4608" t="str">
            <v>ПИСУАР</v>
          </cell>
        </row>
        <row r="4609">
          <cell r="C4609" t="str">
            <v>ПЕРЕХОДНИК SF56 НАРЕЗНАЯ РЕЗЬБА 1/2</v>
          </cell>
        </row>
        <row r="4610">
          <cell r="C4610" t="str">
            <v>ХОМУТ ОЦИНКОВАННЫЙ 110-130ММ</v>
          </cell>
        </row>
        <row r="4611">
          <cell r="C4611" t="str">
            <v>МУФТА 20</v>
          </cell>
        </row>
        <row r="4612">
          <cell r="C4612" t="str">
            <v>ТОЧИЛКА ПЛАСТИКОВАЯ ДЛЯ ТРУБ 20/25</v>
          </cell>
        </row>
        <row r="4613">
          <cell r="C4613" t="str">
            <v>КЛИПСЫ Д20</v>
          </cell>
        </row>
        <row r="4614">
          <cell r="C4614" t="str">
            <v>ОБВОД 20</v>
          </cell>
        </row>
        <row r="4615">
          <cell r="C4615" t="str">
            <v>КРЕПЛЕНИЕ ДЛЯ ВОДОНАГРЕВАТЕЛЯ</v>
          </cell>
        </row>
        <row r="4616">
          <cell r="C4616" t="str">
            <v>АРМАТУРА С НАРУЖНЕЙ РЕЗЬБОЙ 20х1/2</v>
          </cell>
        </row>
        <row r="4617">
          <cell r="C4617" t="str">
            <v>СОЕДИНЕНИЕ SM 20 1/2</v>
          </cell>
        </row>
        <row r="4618">
          <cell r="C4618" t="str">
            <v>ТРУБА МЕТАЛЛОПЛАСТИКОВАЯ 15/20 мм</v>
          </cell>
        </row>
        <row r="4619">
          <cell r="C4619" t="str">
            <v>ТРУБА МЕТАЛЛОПЛАСТИКОВАЯ Д.32 ММ</v>
          </cell>
        </row>
        <row r="4620">
          <cell r="C4620" t="str">
            <v>ТРУБА МЕТАЛЛИЧЕСКАЯ D=50ММ</v>
          </cell>
        </row>
        <row r="4621">
          <cell r="C4621" t="str">
            <v>НИППЕЛЬ РАДИАТОРНЫЙ ЧУГУННЫЙ 1"</v>
          </cell>
        </row>
        <row r="4622">
          <cell r="C4622" t="str">
            <v>НИППЕЛЬ РАДИАТОРНЫЙ ЧУГУННЫЙ 1 1/4"</v>
          </cell>
        </row>
        <row r="4623">
          <cell r="C4623" t="str">
            <v>ПРОКЛАДКА МЕЖСЕКЦИОННАЯ ДЛЯ РАДИАТОРА  ПАРОНИТОВАЯ</v>
          </cell>
        </row>
        <row r="4624">
          <cell r="C4624" t="str">
            <v>ТРУБА ПОЛИМЕРНАЯ Д.160 ММ ВОДОСТОЧНАЯ</v>
          </cell>
        </row>
        <row r="4625">
          <cell r="C4625" t="str">
            <v>ВОРОНКА К ТРУБЕ Д.160 ММ</v>
          </cell>
        </row>
        <row r="4626">
          <cell r="C4626" t="str">
            <v>КОЛЕНО СЛИВНОЕ Д.160 ММ</v>
          </cell>
        </row>
        <row r="4627">
          <cell r="C4627" t="str">
            <v>ФЛАГ РК 1Х2</v>
          </cell>
        </row>
        <row r="4628">
          <cell r="C4628" t="str">
            <v>ГЕРБ РК Д.250ММ</v>
          </cell>
        </row>
        <row r="4629">
          <cell r="C4629" t="str">
            <v>ДРОВА</v>
          </cell>
        </row>
        <row r="4630">
          <cell r="C4630" t="str">
            <v>БАННЕР</v>
          </cell>
        </row>
        <row r="4631">
          <cell r="C4631" t="str">
            <v>ИГРУШКА-ПОГРЕМУШКА</v>
          </cell>
        </row>
        <row r="4632">
          <cell r="C4632" t="str">
            <v>ТЕНТ 3Х4 СИНИЙ</v>
          </cell>
        </row>
        <row r="4633">
          <cell r="C4633" t="str">
            <v>ВИДЕОКАССЕТА</v>
          </cell>
        </row>
        <row r="4634">
          <cell r="C4634" t="str">
            <v>ЛОГОТИП</v>
          </cell>
        </row>
        <row r="4635">
          <cell r="C4635" t="str">
            <v>НАКЛЕЙКА ЛЕЙБЛ</v>
          </cell>
        </row>
        <row r="4636">
          <cell r="C4636" t="str">
            <v>КРЕПЛЕНИЯ ЛЫЖНЫЕ</v>
          </cell>
        </row>
        <row r="4637">
          <cell r="C4637" t="str">
            <v>ЛЫЖИ ОХОТНИЧЬИ</v>
          </cell>
        </row>
        <row r="4638">
          <cell r="C4638" t="str">
            <v>ПАЛКИ ЛЫЖНЫЕ</v>
          </cell>
        </row>
        <row r="4639">
          <cell r="C4639" t="str">
            <v>ТАЛОН НА ПРОМ.СВАЛКУ</v>
          </cell>
        </row>
        <row r="4640">
          <cell r="C4640" t="str">
            <v>ТАЛОН НА ГОР.СВАЛКУ</v>
          </cell>
        </row>
        <row r="4641">
          <cell r="C4641" t="str">
            <v>МАГНИТОФОН ВЕГА</v>
          </cell>
        </row>
        <row r="4642">
          <cell r="C4642" t="str">
            <v>МАГНИТОФОН LPC-LM 735X</v>
          </cell>
        </row>
        <row r="4643">
          <cell r="C4643" t="str">
            <v>ПАКЕТ ЦЕЛОФАНОВЫЙ</v>
          </cell>
        </row>
        <row r="4644">
          <cell r="C4644" t="str">
            <v>АРЕОМЕТР-ДЕНСИМЕТР +20С</v>
          </cell>
        </row>
        <row r="4645">
          <cell r="C4645" t="str">
            <v>ТЕРМОМЕТР ТПП2-В</v>
          </cell>
        </row>
        <row r="4646">
          <cell r="C4646" t="str">
            <v>ЧАСЫ ПЕСОЧНЫЕ 5 МИН</v>
          </cell>
        </row>
        <row r="4647">
          <cell r="C4647" t="str">
            <v>ДАРЦ</v>
          </cell>
        </row>
        <row r="4648">
          <cell r="C4648" t="str">
            <v>МЯЧ БАСКЕТБОЛЬНЫЙ</v>
          </cell>
        </row>
        <row r="4649">
          <cell r="C4649" t="str">
            <v>МЯЧ ВОЛЕЙБОЛЬНЫЙ</v>
          </cell>
        </row>
        <row r="4650">
          <cell r="C4650" t="str">
            <v>ПЛАТФОРМА ДЛЯ АЭРОБИКИ</v>
          </cell>
        </row>
        <row r="4651">
          <cell r="C4651" t="str">
            <v>РАКЕТКИ ТЕННИСНЫЕ</v>
          </cell>
        </row>
        <row r="4652">
          <cell r="C4652" t="str">
            <v>СТЕНД ИНФОРМАЦИОННЫЙ</v>
          </cell>
        </row>
        <row r="4653">
          <cell r="C4653" t="str">
            <v>СУМКА КОНТРОЛЕРОВ</v>
          </cell>
        </row>
        <row r="4654">
          <cell r="C4654" t="str">
            <v>СУМКА ДЛЯ ПРИБОРОВ</v>
          </cell>
        </row>
        <row r="4655">
          <cell r="C4655" t="str">
            <v>ЗАЩЕЛКА 7037</v>
          </cell>
        </row>
        <row r="4656">
          <cell r="C4656" t="str">
            <v>СУМКА СПОРТИВНАЯ</v>
          </cell>
        </row>
        <row r="4657">
          <cell r="C4657" t="str">
            <v>УГОЛЬ КАМЕННЫЙ</v>
          </cell>
        </row>
        <row r="4658">
          <cell r="C4658" t="str">
            <v>ФОРМА СПОРТИВНАЯ</v>
          </cell>
        </row>
        <row r="4659">
          <cell r="C4659" t="str">
            <v>УСТРОЙСТВО ЗАПИРАЮЩЕЕ</v>
          </cell>
        </row>
        <row r="4660">
          <cell r="C4660" t="str">
            <v>ТРИБУНА</v>
          </cell>
        </row>
        <row r="4661">
          <cell r="C4661" t="str">
            <v>БИНОКЛЬ 12Х45</v>
          </cell>
        </row>
        <row r="4662">
          <cell r="C4662" t="str">
            <v>ЗАЖИМ КРОКОДИЛ</v>
          </cell>
        </row>
        <row r="4663">
          <cell r="C4663" t="str">
            <v>ЗАЖИМЫ ТИПА "CROC-CLIP"</v>
          </cell>
        </row>
        <row r="4664">
          <cell r="C4664" t="str">
            <v>ПОДРОЗЕТКА</v>
          </cell>
        </row>
        <row r="4665">
          <cell r="C4665" t="str">
            <v>БАНЕР</v>
          </cell>
        </row>
        <row r="4666">
          <cell r="C4666" t="str">
            <v>ПОДСТАВКА ПОД ЛАПЫ А/КРАНА</v>
          </cell>
        </row>
        <row r="4667">
          <cell r="C4667" t="str">
            <v>ЗНАКИ ПОЧТОВОЙ ОПЛАТЫ</v>
          </cell>
        </row>
        <row r="4668">
          <cell r="C4668" t="str">
            <v>ГАЛСТУК С ЛОГОТИПОМ</v>
          </cell>
        </row>
        <row r="4669">
          <cell r="C4669" t="str">
            <v>СТАКАН ПЛАСТИКОВЫЙ ОДНОРАЗОВЫЙ 200 МЛ</v>
          </cell>
        </row>
        <row r="4670">
          <cell r="C4670" t="str">
            <v>САЛФЕТКИ БУМАЖНЫЕ</v>
          </cell>
        </row>
        <row r="4671">
          <cell r="C4671" t="str">
            <v>БИНОКЛЬ 10Х40</v>
          </cell>
        </row>
        <row r="4672">
          <cell r="C4672" t="str">
            <v>БИНОКЛЬ 8Х30</v>
          </cell>
        </row>
        <row r="4673">
          <cell r="C4673" t="str">
            <v>ЦВЕТОК ГОРШОЧНЫЙ</v>
          </cell>
        </row>
        <row r="4674">
          <cell r="C4674" t="str">
            <v>СТОЛ ТЕННИСНЫЙ</v>
          </cell>
        </row>
        <row r="4675">
          <cell r="C4675" t="str">
            <v>ШАРИК ДЛЯ НАСТ. ТЕННИСА</v>
          </cell>
        </row>
        <row r="4676">
          <cell r="C4676" t="str">
            <v>ФУТБОЛКА С ЛОГОТИПОМ</v>
          </cell>
        </row>
        <row r="4677">
          <cell r="C4677" t="str">
            <v>СИСТЕМА АКУСТИЧЕСКАЯ 2Х400W</v>
          </cell>
        </row>
        <row r="4678">
          <cell r="C4678" t="str">
            <v>ПУЛЬТ МИКШЕРНЫЙ 2Х200W</v>
          </cell>
        </row>
        <row r="4679">
          <cell r="C4679" t="str">
            <v>РАДИОМИКРОФОН</v>
          </cell>
        </row>
        <row r="4680">
          <cell r="C4680" t="str">
            <v>СТОЙКА МИКРОФОННАЯ</v>
          </cell>
        </row>
        <row r="4681">
          <cell r="C4681" t="str">
            <v>МИКРОФОН ДИНАМИЧЕСКИЙ</v>
          </cell>
        </row>
        <row r="4682">
          <cell r="C4682" t="str">
            <v>КОММУТАЦИЯ</v>
          </cell>
        </row>
        <row r="4683">
          <cell r="C4683" t="str">
            <v>ГРОМКОГОВОРИТЕЛЬ РУПОРНЫЙ</v>
          </cell>
        </row>
        <row r="4684">
          <cell r="C4684" t="str">
            <v>СЕТКА ДЛЯ НАСТОЛЬНОГО ТЕНИИСА</v>
          </cell>
        </row>
        <row r="4685">
          <cell r="C4685" t="str">
            <v>КАРАБИН</v>
          </cell>
        </row>
        <row r="4686">
          <cell r="C4686" t="str">
            <v>ЛЕНТА МЕРНАЯ</v>
          </cell>
        </row>
        <row r="4687">
          <cell r="C4687" t="str">
            <v>КРУЖКА С ЛОГОТИПОМ</v>
          </cell>
        </row>
        <row r="4688">
          <cell r="C4688" t="str">
            <v>ПАЛАТКА 6Х8</v>
          </cell>
        </row>
        <row r="4689">
          <cell r="C4689" t="str">
            <v>ПАЛАТКА 8Х12</v>
          </cell>
        </row>
        <row r="4690">
          <cell r="C4690" t="str">
            <v>ТРАП ДЕРЕВЯННЫЙ</v>
          </cell>
        </row>
        <row r="4691">
          <cell r="C4691" t="str">
            <v>ПЛАСТИНА ОТ МОЛИ</v>
          </cell>
        </row>
        <row r="4692">
          <cell r="C4692" t="str">
            <v>ПОДСТАВКА ДЛЯ ЗНАКА</v>
          </cell>
        </row>
        <row r="4693">
          <cell r="C4693" t="str">
            <v>ШАТЕР 3Х3</v>
          </cell>
        </row>
        <row r="4694">
          <cell r="C4694" t="str">
            <v>ШАРФ С ЛОГОТИПОМ</v>
          </cell>
        </row>
        <row r="4695">
          <cell r="C4695" t="str">
            <v>ПОРУЧЕНЬ</v>
          </cell>
        </row>
        <row r="4696">
          <cell r="C4696" t="str">
            <v>КОРОБКА МОНТАЖНАЯ 2Х90</v>
          </cell>
        </row>
        <row r="4697">
          <cell r="C4697" t="str">
            <v>СПИРАЛЬНЫЙ ШЛАНГ 15М</v>
          </cell>
        </row>
        <row r="4698">
          <cell r="C4698" t="str">
            <v>КЕПКА С ЛОГОТИПОМ</v>
          </cell>
        </row>
        <row r="4699">
          <cell r="C4699" t="str">
            <v>ПАПКА С ЛОГОТИПОМ</v>
          </cell>
        </row>
        <row r="4700">
          <cell r="C4700" t="str">
            <v>МЯЧ ДЛЯ НАСТОЛЬНОГО ТЕННИСА</v>
          </cell>
        </row>
        <row r="4701">
          <cell r="C4701" t="str">
            <v>МЯЧ ГАНДБОЛЬНЫЙ</v>
          </cell>
        </row>
        <row r="4702">
          <cell r="C4702" t="str">
            <v>ХОЛОДИЛЬНИК-СУМКА VITEK 1982</v>
          </cell>
        </row>
        <row r="4703">
          <cell r="C4703" t="str">
            <v>СЕТЕВОЙ АДАПТЕР ДЛЯ ХОЛОДИЛЬНИКА VITEK 1941, 1943</v>
          </cell>
        </row>
        <row r="4704">
          <cell r="C4704" t="str">
            <v>ЖИЛЕТКА С ЛОГОТИПОМ</v>
          </cell>
        </row>
        <row r="4705">
          <cell r="C4705" t="str">
            <v>МАГНИТОЛА АВТОМОБИЛЬНАЯ CD</v>
          </cell>
        </row>
        <row r="4706">
          <cell r="C4706" t="str">
            <v>КОЛОНКИ АВТОМОБИЛЬНЫЕ</v>
          </cell>
        </row>
        <row r="4707">
          <cell r="C4707" t="str">
            <v>БИНОКЛЬ</v>
          </cell>
        </row>
        <row r="4708">
          <cell r="C4708" t="str">
            <v>АВТОМАГНИТОЛА CD</v>
          </cell>
        </row>
        <row r="4709">
          <cell r="C4709" t="str">
            <v>ЛЮК КАНАЛИЗАЦИОННЫЙ</v>
          </cell>
        </row>
        <row r="4710">
          <cell r="C4710" t="str">
            <v>ШАРИК МЕТАЛЛИЧЕСКИЙ D=1MM</v>
          </cell>
        </row>
        <row r="4711">
          <cell r="C4711" t="str">
            <v>ЛОГОТИП № 1</v>
          </cell>
        </row>
        <row r="4712">
          <cell r="C4712" t="str">
            <v>ЛОГОТИП № 2</v>
          </cell>
        </row>
        <row r="4713">
          <cell r="C4713" t="str">
            <v>ЯЩИК ДЛЯ ИЗОЛИРУЮЩИХ ШТАНГ</v>
          </cell>
        </row>
        <row r="4714">
          <cell r="C4714" t="str">
            <v>ДРОВА Б/У</v>
          </cell>
        </row>
        <row r="4715">
          <cell r="C4715" t="str">
            <v>БЮРЕТКА</v>
          </cell>
        </row>
        <row r="4716">
          <cell r="C4716" t="str">
            <v>ИГРУШКА ЕЛОЧНАЯ</v>
          </cell>
        </row>
        <row r="4717">
          <cell r="C4717" t="str">
            <v>ЕЛЬ ИСКУСТВЕННАЯ</v>
          </cell>
        </row>
        <row r="4718">
          <cell r="C4718" t="str">
            <v>ГИРЛЯНДА ЕЛОЧНАЯ</v>
          </cell>
        </row>
        <row r="4719">
          <cell r="C4719" t="str">
            <v>ПАЛАТКА КЕМПИНГОВАЯ</v>
          </cell>
        </row>
        <row r="4720">
          <cell r="C4720" t="str">
            <v>ЯЩИК ДЛЯ ПРИСПОСОБЛЕНИЙ</v>
          </cell>
        </row>
        <row r="4721">
          <cell r="C4721" t="str">
            <v>ЯЩИК ДЕРЕВЯННЫЙ ДЛЯ ПРОДУКТОВ</v>
          </cell>
        </row>
        <row r="4722">
          <cell r="C4722" t="str">
            <v>ТРАП ДЕРЕВЯННЫЙ 800Х1650</v>
          </cell>
        </row>
        <row r="4723">
          <cell r="C4723" t="str">
            <v>ТРАП ДЕРЕВЯННЫЙ 800Х1050</v>
          </cell>
        </row>
        <row r="4724">
          <cell r="C4724" t="str">
            <v>БИРКА для ТБ</v>
          </cell>
        </row>
        <row r="4725">
          <cell r="C4725" t="str">
            <v>МАКУЛАТУРА</v>
          </cell>
        </row>
        <row r="4726">
          <cell r="C4726" t="str">
            <v>МИКРОБЮРЕТКА 5МЛ Ц.Д. - 0,02МЛ</v>
          </cell>
        </row>
        <row r="4727">
          <cell r="C4727" t="str">
            <v>ШТАТИВ ДЛЯ БЮРЕТОК</v>
          </cell>
        </row>
        <row r="4728">
          <cell r="C4728" t="str">
            <v>КАПЕЛЬНИЦА ЛАБОРАТОРНАЯ С КОЛПАЧКОМ</v>
          </cell>
        </row>
        <row r="4729">
          <cell r="C4729" t="str">
            <v>КРУЖКА ФАРФОРОВАЯ С НОСИКОМ</v>
          </cell>
        </row>
        <row r="4730">
          <cell r="C4730" t="str">
            <v>ГРУША РЕЗИНОВАЯ ДЛЯ ОТСОСА ЭЛЕКТРОЛИТА</v>
          </cell>
        </row>
        <row r="4731">
          <cell r="C4731" t="str">
            <v>ВАННА ПЛАСТМАС. КИСЛОТНАЯ 10Л</v>
          </cell>
        </row>
        <row r="4732">
          <cell r="C4732" t="str">
            <v>ВОРОНКА</v>
          </cell>
        </row>
        <row r="4733">
          <cell r="C4733" t="str">
            <v>ШПРИЦ СТЕКЛЯННЫЙ ИНЪЕКЦИОННЫЙ 20 мл</v>
          </cell>
        </row>
        <row r="4734">
          <cell r="C4734" t="str">
            <v>ВОРОНКА ПОЛИЭТИЛЕНОВАЯ</v>
          </cell>
        </row>
        <row r="4735">
          <cell r="C4735" t="str">
            <v>ТРАП ДЛЯ СМОТРОВЫХ КАНАВ</v>
          </cell>
        </row>
        <row r="4736">
          <cell r="C4736" t="str">
            <v>ТРАП ДЛЯ ДУШЕВЫХ КАБИН</v>
          </cell>
        </row>
        <row r="4737">
          <cell r="C4737" t="str">
            <v>БАННЕР № 1</v>
          </cell>
        </row>
        <row r="4738">
          <cell r="C4738" t="str">
            <v>БАННЕР № 2</v>
          </cell>
        </row>
        <row r="4739">
          <cell r="C4739" t="str">
            <v>БАННЕР № 3</v>
          </cell>
        </row>
        <row r="4740">
          <cell r="C4740" t="str">
            <v>БАННЕР № 4</v>
          </cell>
        </row>
        <row r="4741">
          <cell r="C4741" t="str">
            <v>БАННЕР № 5</v>
          </cell>
        </row>
        <row r="4742">
          <cell r="C4742" t="str">
            <v>ЛОГОТИП НА КАСКИ</v>
          </cell>
        </row>
        <row r="4743">
          <cell r="C4743" t="str">
            <v>ВОДА ТАССАЙ 5 Л</v>
          </cell>
        </row>
        <row r="4744">
          <cell r="C4744" t="str">
            <v>КОФЕ</v>
          </cell>
        </row>
        <row r="4745">
          <cell r="C4745" t="str">
            <v>ЛИМОН</v>
          </cell>
        </row>
        <row r="4746">
          <cell r="C4746" t="str">
            <v>СЫР</v>
          </cell>
        </row>
        <row r="4747">
          <cell r="C4747" t="str">
            <v>ВЕТЧИНА</v>
          </cell>
        </row>
        <row r="4748">
          <cell r="C4748" t="str">
            <v>СТУПЕНКА ДЕРЕВЯНАЯ</v>
          </cell>
        </row>
        <row r="4749">
          <cell r="C4749" t="str">
            <v>ИОНИЗАТОР ВОЗДУХА</v>
          </cell>
        </row>
        <row r="4750">
          <cell r="C4750" t="str">
            <v>ПАНДУС</v>
          </cell>
        </row>
        <row r="4751">
          <cell r="C4751" t="str">
            <v>ОПАЛУБКА</v>
          </cell>
        </row>
        <row r="4752">
          <cell r="C4752" t="str">
            <v>ФАЛЬШ-КОЛОННА</v>
          </cell>
        </row>
        <row r="4753">
          <cell r="C4753" t="str">
            <v>МАУРЛАТ</v>
          </cell>
        </row>
        <row r="4754">
          <cell r="C4754" t="str">
            <v>ОБРАТНЫЙ КЛАПАН ДЛЯ АРИСТОНА</v>
          </cell>
        </row>
        <row r="4755">
          <cell r="C4755" t="str">
            <v>ОБРАТНЫЙ КЛАПАН ДЛЯ ВЕНТИЛЯТОРА d=200</v>
          </cell>
        </row>
        <row r="4756">
          <cell r="C4756" t="str">
            <v>ОГРАЖДЕНИЕ Б/У</v>
          </cell>
        </row>
        <row r="4757">
          <cell r="C4757" t="str">
            <v>РАМКА НАСТЕННАЯ</v>
          </cell>
        </row>
        <row r="4758">
          <cell r="C4758" t="str">
            <v>ПРУЖИНА-ДОВОДЧИК ДВЕРИ</v>
          </cell>
        </row>
        <row r="4759">
          <cell r="C4759" t="str">
            <v>ПОДСТАВКА ПОД ТУМБУ</v>
          </cell>
        </row>
        <row r="4760">
          <cell r="C4760" t="str">
            <v>ПОЛОЧКА ПОД ЦВЕТЫ</v>
          </cell>
        </row>
        <row r="4761">
          <cell r="C4761" t="str">
            <v>ШАР ВОЗДУШНЫЙ С ЛОГОТИПОМ</v>
          </cell>
        </row>
        <row r="4762">
          <cell r="C4762" t="str">
            <v>РАМКА ДЛЯ БАННЕРА</v>
          </cell>
        </row>
        <row r="4763">
          <cell r="C4763" t="str">
            <v>КОЛЬЦО БАСКЕТБОЛЬНОЕ</v>
          </cell>
        </row>
        <row r="4764">
          <cell r="C4764" t="str">
            <v>СЕТКА БАСКЕТБОЛЬНАЯ</v>
          </cell>
        </row>
        <row r="4765">
          <cell r="C4765" t="str">
            <v>ГАМАК</v>
          </cell>
        </row>
        <row r="4766">
          <cell r="C4766" t="str">
            <v>ПАЛАТКА БРЕЗЕНТОВАЯ 2Х3</v>
          </cell>
        </row>
        <row r="4767">
          <cell r="C4767" t="str">
            <v>ПАЛАТКА БРЕЗЕНТОВАЯ 4Х5</v>
          </cell>
        </row>
        <row r="4768">
          <cell r="C4768" t="str">
            <v>ПАЛАТКА БРЕЗЕНТОВАЯ 5Х7</v>
          </cell>
        </row>
        <row r="4769">
          <cell r="C4769" t="str">
            <v>ХИМ.ПРИСАДКА ДЛЯ МОЕЧНОЙ МАШИНЫ</v>
          </cell>
        </row>
        <row r="4770">
          <cell r="C4770" t="str">
            <v>ЩИТ ДЕРЕВЯННЫЙ 1500Х300</v>
          </cell>
        </row>
        <row r="4771">
          <cell r="C4771" t="str">
            <v>ЩИТ ДЕРЕВЯННЫЙ 3000Х1020</v>
          </cell>
        </row>
        <row r="4772">
          <cell r="C4772" t="str">
            <v>ЩИТ ДЕРЕВЯННЫЙ 3000Х300</v>
          </cell>
        </row>
        <row r="4773">
          <cell r="C4773" t="str">
            <v>ОГРАЖДЕНИЕ МЕТАЛЛИЧЕСКОЕ</v>
          </cell>
        </row>
        <row r="4774">
          <cell r="C4774" t="str">
            <v>КОЗЫРЕК МЕТАЛЛИЧЕСКИЙ</v>
          </cell>
        </row>
        <row r="4775">
          <cell r="C4775" t="str">
            <v>КОФЕ</v>
          </cell>
        </row>
        <row r="4776">
          <cell r="C4776" t="str">
            <v>САХАР РАФИНАД</v>
          </cell>
        </row>
        <row r="4777">
          <cell r="C4777" t="str">
            <v>МОЛОКО КОНЦ.</v>
          </cell>
        </row>
        <row r="4778">
          <cell r="C4778" t="str">
            <v>ЧАЙ ПАКЕТИРОВАНЫЙ ЧЕРНЫЙ</v>
          </cell>
        </row>
        <row r="4779">
          <cell r="C4779" t="str">
            <v>ПЕЧЕНЬЕ ШТ</v>
          </cell>
        </row>
        <row r="4780">
          <cell r="C4780" t="str">
            <v>ВОДА ТАССАЙ 1,5 Л</v>
          </cell>
        </row>
        <row r="4781">
          <cell r="C4781" t="str">
            <v>ВОДА ТАССАЙ 0,5 Л</v>
          </cell>
        </row>
        <row r="4782">
          <cell r="C4782" t="str">
            <v>ЧАЙ ПАКЕТИРОВАНЫЙ ЗЕЛЕНЫЙ</v>
          </cell>
        </row>
        <row r="4783">
          <cell r="C4783" t="str">
            <v>КОНФЕТЫ</v>
          </cell>
        </row>
        <row r="4784">
          <cell r="C4784" t="str">
            <v>СЛАДОСТЬ ВОСТОЧНАЯ</v>
          </cell>
        </row>
        <row r="4785">
          <cell r="C4785" t="str">
            <v>ПРОДУКТЫ ПИТАНИЯ</v>
          </cell>
        </row>
        <row r="4786">
          <cell r="C4786" t="str">
            <v>МАЙОНЕЗ</v>
          </cell>
        </row>
        <row r="4787">
          <cell r="C4787" t="str">
            <v>КЕТЧУП</v>
          </cell>
        </row>
        <row r="4788">
          <cell r="C4788" t="str">
            <v>КОЛБАСА</v>
          </cell>
        </row>
        <row r="4789">
          <cell r="C4789" t="str">
            <v>ПЕЧЕНЬЕ КГ</v>
          </cell>
        </row>
        <row r="4790">
          <cell r="C4790" t="str">
            <v>00530 СТУЛ ИЗО</v>
          </cell>
        </row>
        <row r="4791">
          <cell r="C4791" t="str">
            <v>СТУЛ ОФИСНЫЙ</v>
          </cell>
        </row>
        <row r="4792">
          <cell r="C4792" t="str">
            <v>ЮРТА СУВЕНИРНАЯ</v>
          </cell>
        </row>
        <row r="4793">
          <cell r="C4793" t="str">
            <v>ЮРТА ПОДВЕСКА</v>
          </cell>
        </row>
        <row r="4794">
          <cell r="C4794" t="str">
            <v>ЮРТА - ШКАТУЛКА</v>
          </cell>
        </row>
        <row r="4795">
          <cell r="C4795" t="str">
            <v>ПОДВЕСКА-СУВЕНИР</v>
          </cell>
        </row>
        <row r="4796">
          <cell r="C4796" t="str">
            <v>ВЫМПЕЛ РК</v>
          </cell>
        </row>
        <row r="4797">
          <cell r="C4797" t="str">
            <v>КОЛПАК МУЖСКОЙ</v>
          </cell>
        </row>
        <row r="4798">
          <cell r="C4798" t="str">
            <v>КУКЛА ПОДАРОЧНАЯ</v>
          </cell>
        </row>
        <row r="4799">
          <cell r="C4799" t="str">
            <v>ВЕРБЛЮД ПОДАРОЧНЫЙ</v>
          </cell>
        </row>
        <row r="4800">
          <cell r="C4800" t="str">
            <v>МУЗЫКАЛЬНЫЙ ЦЕНТР</v>
          </cell>
        </row>
        <row r="4801">
          <cell r="C4801" t="str">
            <v>КАНИСТРА 20л</v>
          </cell>
        </row>
        <row r="4802">
          <cell r="C4802" t="str">
            <v>Обогреватель электрический</v>
          </cell>
        </row>
        <row r="4803">
          <cell r="C4803" t="str">
            <v>ПОРТРЕТ ПРЕЗИДЕНТА</v>
          </cell>
        </row>
        <row r="4804">
          <cell r="C4804" t="str">
            <v>Кнопка для звонка</v>
          </cell>
        </row>
        <row r="4805">
          <cell r="C4805" t="str">
            <v>ЭЛЕКТРОЗВОНОК</v>
          </cell>
        </row>
        <row r="4806">
          <cell r="C4806" t="str">
            <v>РУЧНОЙ МАСЛОНАСОС</v>
          </cell>
        </row>
        <row r="4807">
          <cell r="C4807" t="str">
            <v>ДЮРАЛАЙТ</v>
          </cell>
        </row>
        <row r="4808">
          <cell r="C4808" t="str">
            <v>КАМНИ ДЛЯ КАМЕНКИ</v>
          </cell>
        </row>
        <row r="4809">
          <cell r="C4809" t="str">
            <v>ЖИЛЕТ СПАСАТЕЛЬНЫЙ</v>
          </cell>
        </row>
        <row r="4810">
          <cell r="C4810" t="str">
            <v>КОНТЕЙНЕР ДЕРЕВЯННЫЙ</v>
          </cell>
        </row>
        <row r="4811">
          <cell r="C4811" t="str">
            <v>ВИНТ ЛОДОЧНЫЙ</v>
          </cell>
        </row>
        <row r="4812">
          <cell r="C4812" t="str">
            <v>БАШМАК Ф9-3</v>
          </cell>
        </row>
        <row r="4813">
          <cell r="C4813" t="str">
            <v>ПЛИТА П5-В</v>
          </cell>
        </row>
        <row r="4814">
          <cell r="C4814" t="str">
            <v>КОЛЕСО ДЛЯ КРЕСЛА ОФИСНОГО</v>
          </cell>
        </row>
        <row r="4815">
          <cell r="C4815" t="str">
            <v>ПЕТЛЯ</v>
          </cell>
        </row>
        <row r="4816">
          <cell r="C4816" t="str">
            <v>СЛАДОСТЬ ВОСТОЧНАЯ</v>
          </cell>
        </row>
        <row r="4817">
          <cell r="C4817" t="str">
            <v>ТОРТ</v>
          </cell>
        </row>
        <row r="4818">
          <cell r="C4818" t="str">
            <v>КОНТРОЛЬНЫЙ ТАЛОН</v>
          </cell>
        </row>
        <row r="4819">
          <cell r="C4819" t="str">
            <v>СПЕЦРАЗРЕШЕНИЕ</v>
          </cell>
        </row>
        <row r="4820">
          <cell r="C4820" t="str">
            <v>ПОДДОН ДЛЯ ТРАНСФОРМАТОРА</v>
          </cell>
        </row>
        <row r="4821">
          <cell r="C4821" t="str">
            <v>ВОРОТА МЕТАЛЛИЧЕСКИЕ</v>
          </cell>
        </row>
        <row r="4822">
          <cell r="C4822" t="str">
            <v>ПАРТАЛ МЕТАЛЛИЧЕСКИЙ</v>
          </cell>
        </row>
        <row r="4823">
          <cell r="C4823" t="str">
            <v>КОНДИЦИОНЕР КАНАЛЬНЫЙ</v>
          </cell>
        </row>
        <row r="4824">
          <cell r="C4824" t="str">
            <v>ТАБЛИЧКА НА ДВЕРЬ</v>
          </cell>
        </row>
        <row r="4825">
          <cell r="C4825" t="str">
            <v>ПАКЕТ ПЛАСТИКОВЫЙ</v>
          </cell>
        </row>
        <row r="4826">
          <cell r="C4826" t="str">
            <v>СТИКЕР В СМОЛЕ</v>
          </cell>
        </row>
        <row r="4827">
          <cell r="C4827" t="str">
            <v>БЕЙСБОЛКА С ЛОГОТИПОМ</v>
          </cell>
        </row>
        <row r="4828">
          <cell r="C4828" t="str">
            <v>КРУЖКА СТЕКЛЯННАЯ С ЛОГОТИПОМ</v>
          </cell>
        </row>
        <row r="4829">
          <cell r="C4829" t="str">
            <v>ТРАФАРЕТ</v>
          </cell>
        </row>
        <row r="4830">
          <cell r="C4830" t="str">
            <v>БИЛЕТ ПРОЕЗДНОЙ В Г.СЕМЕЙ</v>
          </cell>
        </row>
        <row r="4831">
          <cell r="C4831" t="str">
            <v>БИЛЕТ ПРОЕЗДНОЙ В Г.УСТЬ-КАМЕНОГОРСК</v>
          </cell>
        </row>
        <row r="4832">
          <cell r="C4832" t="str">
            <v>БИЛЕТ ПРОЕЗДНОЙ</v>
          </cell>
        </row>
        <row r="4833">
          <cell r="C4833" t="str">
            <v>БИЛЕТ ПРОЕЗДНОЙ В Г.РИДДЕР</v>
          </cell>
        </row>
        <row r="4834">
          <cell r="C4834" t="str">
            <v>ЯЩИК НАРУЖН.ОСВЕЩ.</v>
          </cell>
        </row>
        <row r="4835">
          <cell r="C4835" t="str">
            <v>ЯЩИК ВНУТРЕН.ОСВЕЩ.</v>
          </cell>
        </row>
        <row r="4836">
          <cell r="C4836" t="str">
            <v>ЛИСТ МЕТАЛЛ. 2мм</v>
          </cell>
        </row>
        <row r="4837">
          <cell r="C4837" t="str">
            <v>НАСОС РУЧНОЙ</v>
          </cell>
        </row>
        <row r="4838">
          <cell r="C4838" t="str">
            <v>КОНТАКТ ПОДВИЖНЫЙ 5СЯ 551.226</v>
          </cell>
        </row>
        <row r="4839">
          <cell r="C4839" t="str">
            <v>ТЯГА 5СЯ 743.051</v>
          </cell>
        </row>
        <row r="4840">
          <cell r="C4840" t="str">
            <v>КАТУШКА 5СЯ.520.302-02</v>
          </cell>
        </row>
        <row r="4841">
          <cell r="C4841" t="str">
            <v>КАТУШКА 5СЯ.520.307</v>
          </cell>
        </row>
        <row r="4842">
          <cell r="C4842" t="str">
            <v>КАТУШКА 5СЯ.520.307.06</v>
          </cell>
        </row>
        <row r="4843">
          <cell r="C4843" t="str">
            <v>КОЛЬЦО 012-016-25-2-2</v>
          </cell>
        </row>
        <row r="4844">
          <cell r="C4844" t="str">
            <v>КОЛЬЦО УПЛОТНИТЕЛЬНОЕ 8БП.370.048</v>
          </cell>
        </row>
        <row r="4845">
          <cell r="C4845" t="str">
            <v>КОЛЬЦО УПЛОТНИТЕЛЬНОЕ 8БП.370.780</v>
          </cell>
        </row>
        <row r="4846">
          <cell r="C4846" t="str">
            <v>КОЛЬЦО УПЛОТНИТЕЛЬНОЕ 8СЯ.370.438</v>
          </cell>
        </row>
        <row r="4847">
          <cell r="C4847" t="str">
            <v>КОЛЬЦО УПЛОТНИТЕЛЬНОЕ 8СЯ.370.439</v>
          </cell>
        </row>
        <row r="4848">
          <cell r="C4848" t="str">
            <v>КОЛЬЦО УПЛОТНИТЕЛЬНОЕ 8СЯ.370.441</v>
          </cell>
        </row>
        <row r="4849">
          <cell r="C4849" t="str">
            <v>КОЛЬЦО УПЛОТНИТЕЛЬНОЕ 8СЯ.370.443</v>
          </cell>
        </row>
        <row r="4850">
          <cell r="C4850" t="str">
            <v>КОЛЬЦО УПЛОТНИТЕЛЬНОЕ 8СЯ.370.448</v>
          </cell>
        </row>
        <row r="4851">
          <cell r="C4851" t="str">
            <v>КОЛЬЦО УПЛОТНИТЕЛЬНОЕ 8СЯ.370.469</v>
          </cell>
        </row>
        <row r="4852">
          <cell r="C4852" t="str">
            <v>КОЛЬЦО УПЛОТНИТЕЛЬНОЕ 8СЯ.370.470</v>
          </cell>
        </row>
        <row r="4853">
          <cell r="C4853" t="str">
            <v>РАЗЬЕДИНИТЕЛЬ РНД-35</v>
          </cell>
        </row>
        <row r="4854">
          <cell r="C4854" t="str">
            <v>КОНТАКТ 5СЯ.551.245</v>
          </cell>
        </row>
        <row r="4855">
          <cell r="C4855" t="str">
            <v>МАНЖЕТА 1-30Х52-1</v>
          </cell>
        </row>
        <row r="4856">
          <cell r="C4856" t="str">
            <v>МАНЖЕТА 8СЯ.373.017</v>
          </cell>
        </row>
        <row r="4857">
          <cell r="C4857" t="str">
            <v>МАНОМЕТР мтпсД-100/16-2.5</v>
          </cell>
        </row>
        <row r="4858">
          <cell r="C4858" t="str">
            <v>ПРОКЛАДКА 8БП.155.023</v>
          </cell>
        </row>
        <row r="4859">
          <cell r="C4859" t="str">
            <v>ПРОКЛАДКА 8СЯ.766.068</v>
          </cell>
        </row>
        <row r="4860">
          <cell r="C4860" t="str">
            <v>ТРУБКА 8СЯ.770.130</v>
          </cell>
        </row>
        <row r="4861">
          <cell r="C4861" t="str">
            <v>ТЯГА  5СЯ.743.052</v>
          </cell>
        </row>
        <row r="4862">
          <cell r="C4862" t="str">
            <v>УПЛОТНЕНИЕ 8СЯ.370.444</v>
          </cell>
        </row>
        <row r="4863">
          <cell r="C4863" t="str">
            <v>ЦИЛИНДР 5СЯ.770.049</v>
          </cell>
        </row>
        <row r="4864">
          <cell r="C4864" t="str">
            <v>ШАЙБА 8БП.370.047</v>
          </cell>
        </row>
        <row r="4865">
          <cell r="C4865" t="str">
            <v>КОЛЬЦО УПЛОТНИТЕЛЬНОЕ 8СЯ.370.048</v>
          </cell>
        </row>
        <row r="4866">
          <cell r="C4866" t="str">
            <v>КОЛЬЦО ГОСТ 9833-73 010-014-25</v>
          </cell>
        </row>
        <row r="4867">
          <cell r="C4867" t="str">
            <v>КОЛЬЦО ГОСТ 9833-73 012-016-25</v>
          </cell>
        </row>
        <row r="4868">
          <cell r="C4868" t="str">
            <v>КОЛЬЦО ГОСТ 9833-73 055-065-58</v>
          </cell>
        </row>
        <row r="4869">
          <cell r="C4869" t="str">
            <v>МАНОМЕТР МТПСД-10010М2-1,6МПА 1,5 ТУ 25.02-1946-76</v>
          </cell>
        </row>
        <row r="4870">
          <cell r="C4870" t="str">
            <v>БЛОК ТН-35</v>
          </cell>
        </row>
        <row r="4871">
          <cell r="C4871" t="str">
            <v>МАНОМЕТР МТ-10, 16атм</v>
          </cell>
        </row>
        <row r="4872">
          <cell r="C4872" t="str">
            <v>МАНОМЕТР МТ-2, 25атм</v>
          </cell>
        </row>
        <row r="4873">
          <cell r="C4873" t="str">
            <v>МАНОМЕТР МТ-2, 4атм</v>
          </cell>
        </row>
        <row r="4874">
          <cell r="C4874" t="str">
            <v>МАНОМЕТР МТП-1, 0-250кг/см2 КИСЛОРОДНЫЙ</v>
          </cell>
        </row>
        <row r="4875">
          <cell r="C4875" t="str">
            <v>МАНОМЕТР МТУ-60 Б/У</v>
          </cell>
        </row>
        <row r="4876">
          <cell r="C4876" t="str">
            <v>МАНОМЕТР б/у</v>
          </cell>
        </row>
        <row r="4877">
          <cell r="C4877" t="str">
            <v>МАНОМЕТР МТПСД-100 ОМ2 Б/У</v>
          </cell>
        </row>
        <row r="4878">
          <cell r="C4878" t="str">
            <v>ПРОКЛАДКА ВИЕЮ.754152.004</v>
          </cell>
        </row>
        <row r="4879">
          <cell r="C4879" t="str">
            <v>СТЕКЛО МАСЛОУКАЗАТЕЛЯ 8КА 441.032</v>
          </cell>
        </row>
        <row r="4880">
          <cell r="C4880" t="str">
            <v>КОНТАКТ РОЗЕТОЧНЫЙ 5КА.551.106-06</v>
          </cell>
        </row>
        <row r="4881">
          <cell r="C4881" t="str">
            <v>КАМЕРА ДУГОГАСИТЕЛЬНАЯ 5СЯ.740.071-ВПМП</v>
          </cell>
        </row>
        <row r="4882">
          <cell r="C4882" t="str">
            <v>КАМЕРА ДУГОГАСИТЕЛЬНАЯ 5КА.740.041</v>
          </cell>
        </row>
        <row r="4883">
          <cell r="C4883" t="str">
            <v>КАМЕРА ДУГОГАСИТЕЛЬНАЯ 5КА.740.041-01</v>
          </cell>
        </row>
        <row r="4884">
          <cell r="C4884" t="str">
            <v>ЦИЛИНДР 8КА.770.095</v>
          </cell>
        </row>
        <row r="4885">
          <cell r="C4885" t="str">
            <v>КАМЕРА ДУГОГАСИТЕЛЬНАЯ ВИЕЮ.686425.001</v>
          </cell>
        </row>
        <row r="4886">
          <cell r="C4886" t="str">
            <v>КАТУШКА ВИЕЮ.685421.003</v>
          </cell>
        </row>
        <row r="4887">
          <cell r="C4887" t="str">
            <v>КАТУШКА ВИЕЮ.685421.008</v>
          </cell>
        </row>
        <row r="4888">
          <cell r="C4888" t="str">
            <v>КАТУШКА ВИЕЮ.685452.002-02</v>
          </cell>
        </row>
        <row r="4889">
          <cell r="C4889" t="str">
            <v>КАТУШКА ВИЕЮ.685452.002-03</v>
          </cell>
        </row>
        <row r="4890">
          <cell r="C4890" t="str">
            <v>КОНТАКТ ВТЫЧНОЙ 5КА.551.136</v>
          </cell>
        </row>
        <row r="4891">
          <cell r="C4891" t="str">
            <v>ПОЛЮС ВКЛЮЧАТЕЛЯ 20/630,1000</v>
          </cell>
        </row>
        <row r="4892">
          <cell r="C4892" t="str">
            <v>ПОПЛАВОК МАСЛОУКАЗАТЕЛЯ ВИЕЮ.306766.001</v>
          </cell>
        </row>
        <row r="4893">
          <cell r="C4893" t="str">
            <v>ПРОКЛАДКА 8КА.371.053</v>
          </cell>
        </row>
        <row r="4894">
          <cell r="C4894" t="str">
            <v>ПРОКЛАДКА 8КА.371.089</v>
          </cell>
        </row>
        <row r="4895">
          <cell r="C4895" t="str">
            <v>ПРОКЛАДКА 8КА.371.091</v>
          </cell>
        </row>
        <row r="4896">
          <cell r="C4896" t="str">
            <v>ПРОКЛАДКА 8КА.371.092</v>
          </cell>
        </row>
        <row r="4897">
          <cell r="C4897" t="str">
            <v>ПРОКЛАДКА 8КА.371.094</v>
          </cell>
        </row>
        <row r="4898">
          <cell r="C4898" t="str">
            <v>ПРОКЛАДКА 8КА.371.111</v>
          </cell>
        </row>
        <row r="4899">
          <cell r="C4899" t="str">
            <v>ПРОКЛАДКА ВИЕЮ.754152.003</v>
          </cell>
        </row>
        <row r="4900">
          <cell r="C4900" t="str">
            <v>СТЕРЖЕНЬ ВИЕЮ.685174.009-01</v>
          </cell>
        </row>
        <row r="4901">
          <cell r="C4901" t="str">
            <v>ЦИЛИНДР ВИЕЮ.301134.005</v>
          </cell>
        </row>
        <row r="4902">
          <cell r="C4902" t="str">
            <v>КОНТАКТ РОЗЕТОЧНЫЙ ВИЕЮ 685.122.022</v>
          </cell>
        </row>
        <row r="4903">
          <cell r="C4903" t="str">
            <v>МАСЛО УКАЗАТЕЛЬНОЕ СТЕКЛО К ВКЭ-10</v>
          </cell>
        </row>
        <row r="4904">
          <cell r="C4904" t="str">
            <v>КОЛЬЦО 8СЯ.217.000</v>
          </cell>
        </row>
        <row r="4905">
          <cell r="C4905" t="str">
            <v>ПРИВОД ПРНЗ-6 У1</v>
          </cell>
        </row>
        <row r="4906">
          <cell r="C4906" t="str">
            <v>ПРИВОД ПРН-220 Б/У</v>
          </cell>
        </row>
        <row r="4907">
          <cell r="C4907" t="str">
            <v>ПОЛЮС ВМГ-133 Б/У</v>
          </cell>
        </row>
        <row r="4908">
          <cell r="C4908" t="str">
            <v>ГИБКАЯ СВЯЗЬ ДЛЯ ЗАЗЕМЛЯЮЩИХ НОЖЕЙ К РЛНДЗ-220</v>
          </cell>
        </row>
        <row r="4909">
          <cell r="C4909" t="str">
            <v>ГИБКАЯ СВЯЗЬ 5БП.505.089</v>
          </cell>
        </row>
        <row r="4910">
          <cell r="C4910" t="str">
            <v>ГИБКАЯ СВЯЗЬ ДЛЯ КОНТАКТНЫХ НОЖЕЙ К РЛНДЗ-220</v>
          </cell>
        </row>
        <row r="4911">
          <cell r="C4911" t="str">
            <v>КАМЕРА 5БП.740.240</v>
          </cell>
        </row>
        <row r="4912">
          <cell r="C4912" t="str">
            <v>КАТУШКА 5БП.522.301.01</v>
          </cell>
        </row>
        <row r="4913">
          <cell r="C4913" t="str">
            <v>КНОПКА 5КА.270.015</v>
          </cell>
        </row>
        <row r="4914">
          <cell r="C4914" t="str">
            <v>КОНТАКТ 5БП.551.775-02</v>
          </cell>
        </row>
        <row r="4915">
          <cell r="C4915" t="str">
            <v>КОНТАКТ 5БП.551.775-03</v>
          </cell>
        </row>
        <row r="4916">
          <cell r="C4916" t="str">
            <v>ЛАМЕЛЬ 5БП.572.011-02</v>
          </cell>
        </row>
        <row r="4917">
          <cell r="C4917" t="str">
            <v>ЛАМЕЛЬ 5БП.572.011-01</v>
          </cell>
        </row>
        <row r="4918">
          <cell r="C4918" t="str">
            <v>ПРОКЛАДКА 8БП.371.018</v>
          </cell>
        </row>
        <row r="4919">
          <cell r="C4919" t="str">
            <v>ПРОКЛАДКА 8БП.372.282</v>
          </cell>
        </row>
        <row r="4920">
          <cell r="C4920" t="str">
            <v>ПРОКЛАДКА 8БП.372.281</v>
          </cell>
        </row>
        <row r="4921">
          <cell r="C4921" t="str">
            <v>ПРОКЛАДКА 8КА.371.000</v>
          </cell>
        </row>
        <row r="4922">
          <cell r="C4922" t="str">
            <v>ПРОКЛАДКА 8КА.371.012</v>
          </cell>
        </row>
        <row r="4923">
          <cell r="C4923" t="str">
            <v>ПРОКЛАДКА 8КА.371.056</v>
          </cell>
        </row>
        <row r="4924">
          <cell r="C4924" t="str">
            <v>СТЕРЖЕНЬ 5БП.540.110</v>
          </cell>
        </row>
        <row r="4925">
          <cell r="C4925" t="str">
            <v>СТЕРЖЕНЬ 5БП.173.629</v>
          </cell>
        </row>
        <row r="4926">
          <cell r="C4926" t="str">
            <v>КАМЕРА 5ВУ.740.008</v>
          </cell>
        </row>
        <row r="4927">
          <cell r="C4927" t="str">
            <v>ЛАМЕЛЬ 5ВУ.572.004</v>
          </cell>
        </row>
        <row r="4928">
          <cell r="C4928" t="str">
            <v>КАМЕРА 5БП.740.223</v>
          </cell>
        </row>
        <row r="4929">
          <cell r="C4929" t="str">
            <v>КОНТАКТОР  230/25-40</v>
          </cell>
        </row>
        <row r="4930">
          <cell r="C4930" t="str">
            <v>ТЯГА 5СЯ 743.052</v>
          </cell>
        </row>
        <row r="4931">
          <cell r="C4931" t="str">
            <v>ШАЙБА УПЛОТНИТЕЛЬНАЯ 8БП.370.780</v>
          </cell>
        </row>
        <row r="4932">
          <cell r="C4932" t="str">
            <v>КОНТАКТ 5БП.551.755.01</v>
          </cell>
        </row>
        <row r="4933">
          <cell r="C4933" t="str">
            <v>КОНТАКТ 5БП.551.761.01</v>
          </cell>
        </row>
        <row r="4934">
          <cell r="C4934" t="str">
            <v>КОНТАКТ 5БП.551.764.01</v>
          </cell>
        </row>
        <row r="4935">
          <cell r="C4935" t="str">
            <v>КОНТАКТ 5БП.585.146-01</v>
          </cell>
        </row>
        <row r="4936">
          <cell r="C4936" t="str">
            <v>КОНТАКТ 5БП.5551.155.01</v>
          </cell>
        </row>
        <row r="4937">
          <cell r="C4937" t="str">
            <v>КАТУШКА 5СЯ 322.057</v>
          </cell>
        </row>
        <row r="4938">
          <cell r="C4938" t="str">
            <v>ПРОКЛАДКА 8БП.155.022</v>
          </cell>
        </row>
        <row r="4939">
          <cell r="C4939" t="str">
            <v>ПРОКЛАДКА ВИЕЦ 686451.001</v>
          </cell>
        </row>
        <row r="4940">
          <cell r="C4940" t="str">
            <v>СТЕКЛО МАСЛОУКАЗАТЕЛЯ 8КА.724.001 ВМПП-10</v>
          </cell>
        </row>
        <row r="4941">
          <cell r="C4941" t="str">
            <v>ВВОД  5СЯ.516.006</v>
          </cell>
        </row>
        <row r="4942">
          <cell r="C4942" t="str">
            <v>МАСЛОУКАЗАТЕЛЬ 6ЛЖ.349.001</v>
          </cell>
        </row>
        <row r="4943">
          <cell r="C4943" t="str">
            <v>МАСЛОУКАЗАТЕЛЬ 8БП.171.543. МГГ-10</v>
          </cell>
        </row>
        <row r="4944">
          <cell r="C4944" t="str">
            <v>УПЛОТНЕНИЕ МАСЛОУКАЗАТЕЛЯ 8БП.372.018 МГГ-10</v>
          </cell>
        </row>
        <row r="4945">
          <cell r="C4945" t="str">
            <v>УПЛОТНЕНИЕ МАСЛОПУСК.ПРОБКИ 8БП.341.542 ММГ-10</v>
          </cell>
        </row>
        <row r="4946">
          <cell r="C4946" t="str">
            <v>КАМЕРА 5СЯ.740.169</v>
          </cell>
        </row>
        <row r="4947">
          <cell r="C4947" t="str">
            <v>КОЛПАЧОК МАСЛОУКАЗАТЕЛЯ 8КА.307.002.1 ВМПП-10</v>
          </cell>
        </row>
        <row r="4948">
          <cell r="C4948" t="str">
            <v>УПЛОТНЕНИЕ МАСЛОПУСК.ПРОБКИ 8КА 710.03Н ВМПП-10</v>
          </cell>
        </row>
        <row r="4949">
          <cell r="C4949" t="str">
            <v>КАТУШКА 5СЯ.520.302-02</v>
          </cell>
        </row>
        <row r="4950">
          <cell r="C4950" t="str">
            <v>КОНТАКТ 5БП.551.726</v>
          </cell>
        </row>
        <row r="4951">
          <cell r="C4951" t="str">
            <v>ТОКООТВОД 5БП.870.010</v>
          </cell>
        </row>
        <row r="4952">
          <cell r="C4952" t="str">
            <v>ТРАНСФОРМАТОР ТОКА ТВ-35</v>
          </cell>
        </row>
        <row r="4953">
          <cell r="C4953" t="str">
            <v>Катушка отключающего электромагнита 110/220 В 5СЯ 522.056</v>
          </cell>
        </row>
        <row r="4954">
          <cell r="C4954" t="str">
            <v>Секция катушки включающего электромагнита 110/220 В5СЯ.520.2</v>
          </cell>
        </row>
        <row r="4955">
          <cell r="C4955" t="str">
            <v>БЛОК ОБМОТОК 250 КВА 10(6)/0,4 КВ</v>
          </cell>
        </row>
        <row r="4956">
          <cell r="C4956" t="str">
            <v>БЛОК ОБМОТОК 400 КВА10(6)/0,4 КВ</v>
          </cell>
        </row>
        <row r="4957">
          <cell r="C4957" t="str">
            <v>БЛОК ОБМОТОК 160 КВА 10(6)/0,4 КВ</v>
          </cell>
        </row>
        <row r="4958">
          <cell r="C4958" t="str">
            <v>ОБМОТКА НН 160 кВа</v>
          </cell>
        </row>
        <row r="4959">
          <cell r="C4959" t="str">
            <v>ОБМОТКА НН 250 кВа</v>
          </cell>
        </row>
        <row r="4960">
          <cell r="C4960" t="str">
            <v>ОБМОТКА НН 400 кВа</v>
          </cell>
        </row>
        <row r="4961">
          <cell r="C4961" t="str">
            <v>ЭЛЕКТРОМАГНИТ ВКЛЮЧАЮЩИЙ 220В черт.№ 57082-1000</v>
          </cell>
        </row>
        <row r="4962">
          <cell r="C4962" t="str">
            <v>КЛАПАН  ГАЗООТВОДЯЩИЙ черт.№ 50196-25000</v>
          </cell>
        </row>
        <row r="4963">
          <cell r="C4963" t="str">
            <v>КАМЕРА 10/630 5БП.740.233</v>
          </cell>
        </row>
        <row r="4964">
          <cell r="C4964" t="str">
            <v>КАМЕРА ДУГОГАСИТЕЛЬНАЯ 5ВУ.740.000</v>
          </cell>
        </row>
        <row r="4965">
          <cell r="C4965" t="str">
            <v>РЕМЕНЬ КЛИНОВОЙ черт.№ 13/8/5-800</v>
          </cell>
        </row>
        <row r="4966">
          <cell r="C4966" t="str">
            <v>КОЛОДКА 5ВУ.143.000</v>
          </cell>
        </row>
        <row r="4967">
          <cell r="C4967" t="str">
            <v>КОЛПАЧОК МАСЛОУКАЗАТЕЛЯ 8КА.307.026</v>
          </cell>
        </row>
        <row r="4968">
          <cell r="C4968" t="str">
            <v>КОНТАКТ КЛИНОВОЙ 8ВУ.551.034</v>
          </cell>
        </row>
        <row r="4969">
          <cell r="C4969" t="str">
            <v>КОНТАКТ РОЗЕТОЧНЫЙ 5ВУ.551.0096</v>
          </cell>
        </row>
        <row r="4970">
          <cell r="C4970" t="str">
            <v>КОНТАКТ РОЗЕТОЧНЫЙ 5ВУ.551.097</v>
          </cell>
        </row>
        <row r="4971">
          <cell r="C4971" t="str">
            <v>КУЛАЧОК черт.№ 57082-0028</v>
          </cell>
        </row>
        <row r="4972">
          <cell r="C4972" t="str">
            <v>МАНЖЕТА 8ВУ.778.000</v>
          </cell>
        </row>
        <row r="4973">
          <cell r="C4973" t="str">
            <v>МАНЖЕТА 8КА.373.004</v>
          </cell>
        </row>
        <row r="4974">
          <cell r="C4974" t="str">
            <v>НАКОНЕЧНИК 5ВУ.551.021</v>
          </cell>
        </row>
        <row r="4975">
          <cell r="C4975" t="str">
            <v>НАКОНЕЧНИК 630А 8БП.426.001</v>
          </cell>
        </row>
        <row r="4976">
          <cell r="C4976" t="str">
            <v>ОСЬ ф 20 черт.№ 57082-2310</v>
          </cell>
        </row>
        <row r="4977">
          <cell r="C4977" t="str">
            <v>ПЕРЕГОРОДКА МЕЖДУФАЗНАЯ 8КА.724.057</v>
          </cell>
        </row>
        <row r="4978">
          <cell r="C4978" t="str">
            <v>ПЛАСТИНА СТОПОРНАЯ 8КА.150.613</v>
          </cell>
        </row>
        <row r="4979">
          <cell r="C4979" t="str">
            <v>ПРОКЛАДКА МАСЛОУКАЗАТЕЛЯ 8БП.372.018</v>
          </cell>
        </row>
        <row r="4980">
          <cell r="C4980" t="str">
            <v>РОЛИК 8БП.221.053</v>
          </cell>
        </row>
        <row r="4981">
          <cell r="C4981" t="str">
            <v>РОЛИК ф 56Х24Хф20 черт.№ 57082-2309</v>
          </cell>
        </row>
        <row r="4982">
          <cell r="C4982" t="str">
            <v>РОЛИК ф26 8СЯ.221.073</v>
          </cell>
        </row>
        <row r="4983">
          <cell r="C4983" t="str">
            <v>РОЛИК ф40 5СЯ.221.009</v>
          </cell>
        </row>
        <row r="4984">
          <cell r="C4984" t="str">
            <v>РЫЧАГ 5СЯ.231.281</v>
          </cell>
        </row>
        <row r="4985">
          <cell r="C4985" t="str">
            <v>РЫЧАГ СЦЕПЛЯЮЩИЙ 8СЯ.231.629</v>
          </cell>
        </row>
        <row r="4986">
          <cell r="C4986" t="str">
            <v>СОБАЧКА  8СЯ 272.086</v>
          </cell>
        </row>
        <row r="4987">
          <cell r="C4987" t="str">
            <v>СОБАЧКА (ЗУБ) 8СЯ.272.080</v>
          </cell>
        </row>
        <row r="4988">
          <cell r="C4988" t="str">
            <v>СТЕКЛО МАСЛОУКАЗАТЕЛЯ 8ВУ.175.008</v>
          </cell>
        </row>
        <row r="4989">
          <cell r="C4989" t="str">
            <v>ТРОС 5СЯ.470.004</v>
          </cell>
        </row>
        <row r="4990">
          <cell r="C4990" t="str">
            <v>ТРОС 5СЯ.470.004-01</v>
          </cell>
        </row>
        <row r="4991">
          <cell r="C4991" t="str">
            <v>ТЯГА 5ВУ.234.020</v>
          </cell>
        </row>
        <row r="4992">
          <cell r="C4992" t="str">
            <v>УПЛОТНЕНИЕ МАСЛОУКАЗАТЕЛЯ 8КА.372.001</v>
          </cell>
        </row>
        <row r="4993">
          <cell r="C4993" t="str">
            <v>УПЛОТНЕНИЕ черт.№ 50196-0618</v>
          </cell>
        </row>
        <row r="4994">
          <cell r="C4994" t="str">
            <v>УПЛОТНЕНИЕ черт.№ 50196-0638</v>
          </cell>
        </row>
        <row r="4995">
          <cell r="C4995" t="str">
            <v>УПЛОТНЕНИЕ черт.№ 50196-0640</v>
          </cell>
        </row>
        <row r="4996">
          <cell r="C4996" t="str">
            <v>УПЛОТНЕНИЕ черт.№ 50196-0652</v>
          </cell>
        </row>
        <row r="4997">
          <cell r="C4997" t="str">
            <v>УПЛОТНЕНИЕ черт.№ 50196-0653</v>
          </cell>
        </row>
        <row r="4998">
          <cell r="C4998" t="str">
            <v>УПЛОТНЕНИЕ черт.№ 50196-0911</v>
          </cell>
        </row>
        <row r="4999">
          <cell r="C4999" t="str">
            <v>УПЛОТНЕНИЕ черт.№ 50196-1303</v>
          </cell>
        </row>
        <row r="5000">
          <cell r="C5000" t="str">
            <v>УПЛОТНЕНИЕ черт.№ 50196-1605</v>
          </cell>
        </row>
        <row r="5001">
          <cell r="C5001" t="str">
            <v>УПЛОТНЕНИЕ черт.№ 50196-1606</v>
          </cell>
        </row>
        <row r="5002">
          <cell r="C5002" t="str">
            <v>УПЛОТНЕНИЕ черт.№ 50196-1717</v>
          </cell>
        </row>
        <row r="5003">
          <cell r="C5003" t="str">
            <v>УПЛОТНЕНИЕ черт.№ 50196-1732</v>
          </cell>
        </row>
        <row r="5004">
          <cell r="C5004" t="str">
            <v>УПЛОТНЕНИЕ черт.№ 50196-2407</v>
          </cell>
        </row>
        <row r="5005">
          <cell r="C5005" t="str">
            <v>УПЛОТНЕНИЕ черт.№ 50196-2409</v>
          </cell>
        </row>
        <row r="5006">
          <cell r="C5006" t="str">
            <v>ШАЙБА 8КА.710.032</v>
          </cell>
        </row>
        <row r="5007">
          <cell r="C5007" t="str">
            <v>ШАЙБА УПЛОТНИТЕЛЬНАЯ 8БП.370.780</v>
          </cell>
        </row>
        <row r="5008">
          <cell r="C5008" t="str">
            <v>ШПИЛЬКА 8БП.747.011</v>
          </cell>
        </row>
        <row r="5009">
          <cell r="C5009" t="str">
            <v>ШПИЛЬКА 8КА.939.002</v>
          </cell>
        </row>
        <row r="5010">
          <cell r="C5010" t="str">
            <v>ШТАНГА ИЗОЛИРУЮЩАЯ 5ВУ.743.016</v>
          </cell>
        </row>
        <row r="5011">
          <cell r="C5011" t="str">
            <v>ШТИВТ 8БП.934.909</v>
          </cell>
        </row>
        <row r="5012">
          <cell r="C5012" t="str">
            <v>ТРУБКА СТЕКЛЯННАЯ 8БП.771.213</v>
          </cell>
        </row>
        <row r="5013">
          <cell r="C5013" t="str">
            <v>УПЛОТНЕНИЕ БАКА С-35</v>
          </cell>
        </row>
        <row r="5014">
          <cell r="C5014" t="str">
            <v>ПРОКЛАДКА 5СЯ.760.000</v>
          </cell>
        </row>
        <row r="5015">
          <cell r="C5015" t="str">
            <v>ПРОКЛАДКА 8СЯ.766.004</v>
          </cell>
        </row>
        <row r="5016">
          <cell r="C5016" t="str">
            <v>КОЛОДКА 5ВУ.143.001</v>
          </cell>
        </row>
        <row r="5017">
          <cell r="C5017" t="str">
            <v>ШАЙБА 8ВУ.370.021</v>
          </cell>
        </row>
        <row r="5018">
          <cell r="C5018" t="str">
            <v>ПРОКЛАДКА 8СЯ.370.145</v>
          </cell>
        </row>
        <row r="5019">
          <cell r="C5019" t="str">
            <v>ЛАМЕЛЬ 5ВУ.572.002-02</v>
          </cell>
        </row>
        <row r="5020">
          <cell r="C5020" t="str">
            <v>ТЯГА СТЕКЛОТЕКСТОЛИТОВАЯ 5ВУ.234.000</v>
          </cell>
        </row>
        <row r="5021">
          <cell r="C5021" t="str">
            <v>КОНТАКТ РОЗЕТОЧНЫЙ 5ВУ.551.032</v>
          </cell>
        </row>
        <row r="5022">
          <cell r="C5022" t="str">
            <v>ИЗОЛЯТОР ОПОРНЫЙ ИО-10-3,75 1 УЗ</v>
          </cell>
        </row>
        <row r="5023">
          <cell r="C5023" t="str">
            <v>ИЗОЛЯТОР ОПОРНЫЙ ИО-10-7,5 1 УЗ</v>
          </cell>
        </row>
        <row r="5024">
          <cell r="C5024" t="str">
            <v>ИЗОЛЯТОР ОПОРНЫЙ ИОС-110/400 УХЛ 1</v>
          </cell>
        </row>
        <row r="5025">
          <cell r="C5025" t="str">
            <v>ИЗОЛЯТОР ОПОРНЫЙ ИОС-35/500 У1</v>
          </cell>
        </row>
        <row r="5026">
          <cell r="C5026" t="str">
            <v>ИЗОЛЯТОР ОПОРНЫЙ ИОС-110/600 УХЛ 1</v>
          </cell>
        </row>
        <row r="5027">
          <cell r="C5027" t="str">
            <v>ИЗОЛЯТОР ОПОРНЫЙ ИОС-10/2000 УХЛ1</v>
          </cell>
        </row>
        <row r="5028">
          <cell r="C5028" t="str">
            <v>ИЗОЛЯТОР ОПОРНЫЙ ОСК 10-35-А-01-1 УХЛ1</v>
          </cell>
        </row>
        <row r="5029">
          <cell r="C5029" t="str">
            <v>ИЗОЛЯТОР ОПОРНЫЙ ОСК 6-10-ВОЗ-1 УХЛ1</v>
          </cell>
        </row>
        <row r="5030">
          <cell r="C5030" t="str">
            <v>ИЗОЛЯТОР ОПОРНЫЙ ИО-10 Б/У</v>
          </cell>
        </row>
        <row r="5031">
          <cell r="C5031" t="str">
            <v>ИЗОЛЯТОР ОПОРНЫЙ ПВМО-ИОБ-50</v>
          </cell>
        </row>
        <row r="5032">
          <cell r="C5032" t="str">
            <v>ИЗОЛЯТОР ОПОРНЫЙ ИОС-35 Б/У</v>
          </cell>
        </row>
        <row r="5033">
          <cell r="C5033" t="str">
            <v>ИЗОЛЯТОР ОПОРНЫЙ ИОС-10 Б/У</v>
          </cell>
        </row>
        <row r="5034">
          <cell r="C5034" t="str">
            <v>ИЗОЛЯТОР ОПОРНЫЙ  8БП.720.053</v>
          </cell>
        </row>
        <row r="5035">
          <cell r="C5035" t="str">
            <v>ИЗОЛЯТОР ПРОХОДНОЙ 8СЯ.720.025-ВПМП</v>
          </cell>
        </row>
        <row r="5036">
          <cell r="C5036" t="str">
            <v>ИЗОЛЯТОР ПРОХОДНОЙ ИП-10/630-7,5УХЛ2</v>
          </cell>
        </row>
        <row r="5037">
          <cell r="C5037" t="str">
            <v>ИЗОЛЯТОР ПРОХОДНОЙ ИПТ</v>
          </cell>
        </row>
        <row r="5038">
          <cell r="C5038" t="str">
            <v>ИЗОЛЯТОР ПРОХОДНОЙ ИПТ-1/1000 01(ИВЕЮ 757 524 0</v>
          </cell>
        </row>
        <row r="5039">
          <cell r="C5039" t="str">
            <v>ИЗОЛЯТОР ПРОХОДНОЙ ИПТ-1/250 УХЛ1</v>
          </cell>
        </row>
        <row r="5040">
          <cell r="C5040" t="str">
            <v>ИЗОЛЯТОР ПРОХОДНОЙ ИПТ-1/400 01</v>
          </cell>
        </row>
        <row r="5041">
          <cell r="C5041" t="str">
            <v>ИЗОЛЯТОР ПРОХОДНОЙ ИПТ-1/400 УХЛТ1</v>
          </cell>
        </row>
        <row r="5042">
          <cell r="C5042" t="str">
            <v>ИЗОЛЯТОР ПРОХОДНОЙ ИПТ-1/630 УХЛТ1</v>
          </cell>
        </row>
        <row r="5043">
          <cell r="C5043" t="str">
            <v>ИЗОЛЯТОР ПРОХОДНОЙ ИПТ-10/400 А 01 (518)</v>
          </cell>
        </row>
        <row r="5044">
          <cell r="C5044" t="str">
            <v>ИЗОЛЯТОР ПРОХОДНОЙ ИПТ-35/400А УХЛТ1</v>
          </cell>
        </row>
        <row r="5045">
          <cell r="C5045" t="str">
            <v>ИЗОЛЯТОР ПРОХОДНОЙ ИПТ-6-10/250 А УХЛТ1</v>
          </cell>
        </row>
        <row r="5046">
          <cell r="C5046" t="str">
            <v>ИЗОЛЯТОР ПРОХОДНОЙ ИПУ-10/630-7,5 УХЛ1</v>
          </cell>
        </row>
        <row r="5047">
          <cell r="C5047" t="str">
            <v>ИЗОЛЯТОР ПРОХОДНОЙ ИПУ-10/1000-7,5 УХЛ2</v>
          </cell>
        </row>
        <row r="5048">
          <cell r="C5048" t="str">
            <v>ИЗОЛЯТОР ПРОХОДНОЙ ИПТ-10/250 А 01 (518)</v>
          </cell>
        </row>
        <row r="5049">
          <cell r="C5049" t="str">
            <v>ИЗОЛЯТОР ПРОХОДНОЙ ИПБ-10</v>
          </cell>
        </row>
        <row r="5050">
          <cell r="C5050" t="str">
            <v>ИЗОЛЯТОР ПРОХОДНОЙ ИП-10 Б/У</v>
          </cell>
        </row>
        <row r="5051">
          <cell r="C5051" t="str">
            <v>КОНДЕНСАТОР СВЯЗИ СМП-110</v>
          </cell>
        </row>
        <row r="5052">
          <cell r="C5052" t="str">
            <v>КОНДЕНСАТОР ВЫСОКОВОЛЬТНЫЙ К75-22 30кВ 0,1 мкФ</v>
          </cell>
        </row>
        <row r="5053">
          <cell r="C5053" t="str">
            <v>КОНТАКТ НИЖНИЙ 630А ДЛЯ ВЫКЛЮЧАТЕЛЯ МКП-110</v>
          </cell>
        </row>
        <row r="5054">
          <cell r="C5054" t="str">
            <v>КОНТАКТ РОЗЕТОЧНЫЙ 5КА.551.106-06</v>
          </cell>
        </row>
        <row r="5055">
          <cell r="C5055" t="str">
            <v>Контакт средний 630А для выкл. МКП-110    5БП.551.761.01</v>
          </cell>
        </row>
        <row r="5056">
          <cell r="C5056" t="str">
            <v>КОНТАКТ ВЕРХНИЙ 630А МКП-110 600А</v>
          </cell>
        </row>
        <row r="5057">
          <cell r="C5057" t="str">
            <v>ОГРАНИЧИТЕЛЬ ПЕРЕНАП. ОПН-П-10 /12/10/2 УХЛ1</v>
          </cell>
        </row>
        <row r="5058">
          <cell r="C5058" t="str">
            <v>ОГРАНИЧИТЕЛЬ ПЕРЕНАП. ОПН-Ф 35/40.5/10/1</v>
          </cell>
        </row>
        <row r="5059">
          <cell r="C5059" t="str">
            <v>ОГРАНИЧИТЕЛЬ ПЕРЕНАП. ОПН-П-6/7.2/10/2 УХЛ1</v>
          </cell>
        </row>
        <row r="5060">
          <cell r="C5060" t="str">
            <v>ОГРАНИЧИТЕЛЬ ПЕРЕНАП. ОПН-П-6/7.6/10/2 УХЛ1</v>
          </cell>
        </row>
        <row r="5061">
          <cell r="C5061" t="str">
            <v>РАЗРЯДНИК РВО-10</v>
          </cell>
        </row>
        <row r="5062">
          <cell r="C5062" t="str">
            <v>РАЗРЯДНИК РВО-6</v>
          </cell>
        </row>
        <row r="5063">
          <cell r="C5063" t="str">
            <v>РАЗРЯДНИК РВП-10 Б/У</v>
          </cell>
        </row>
        <row r="5064">
          <cell r="C5064" t="str">
            <v>РАЗРЯДНИК РВО-10 Б/У</v>
          </cell>
        </row>
        <row r="5065">
          <cell r="C5065" t="str">
            <v>РАЗРЯДНИК РВС-110</v>
          </cell>
        </row>
        <row r="5066">
          <cell r="C5066" t="str">
            <v>РАЗРЯДНИК РВО-35 Б/У</v>
          </cell>
        </row>
        <row r="5067">
          <cell r="C5067" t="str">
            <v>РАЗРЯДНИК РВС-10</v>
          </cell>
        </row>
        <row r="5068">
          <cell r="C5068" t="str">
            <v>РАЗРЯДНИК РВС-35</v>
          </cell>
        </row>
        <row r="5069">
          <cell r="C5069" t="str">
            <v>РАЗРЯДНИК РТВ-10</v>
          </cell>
        </row>
        <row r="5070">
          <cell r="C5070" t="str">
            <v>РАЗРЯДНИК РТВ-35-2/10У1</v>
          </cell>
        </row>
        <row r="5071">
          <cell r="C5071" t="str">
            <v>РАЗРЯДНИК РТВ-6</v>
          </cell>
        </row>
        <row r="5072">
          <cell r="C5072" t="str">
            <v>РАЗРЯДНИК РТФ-6</v>
          </cell>
        </row>
        <row r="5073">
          <cell r="C5073" t="str">
            <v>РАЗРЯДНИК РВС-35</v>
          </cell>
        </row>
        <row r="5074">
          <cell r="C5074" t="str">
            <v>РАЗРЯДНИК РВС-110 б/у</v>
          </cell>
        </row>
        <row r="5075">
          <cell r="C5075" t="str">
            <v>РАЗРЯДНИК РВС-35 б/у</v>
          </cell>
        </row>
        <row r="5076">
          <cell r="C5076" t="str">
            <v>ОГРАНИЧИТЕЛЬ ПЕРЕНАПРЯЖЕНИЯ ОПН-РВ-6</v>
          </cell>
        </row>
        <row r="5077">
          <cell r="C5077" t="str">
            <v>ОГРАНИЧИТЕЛЬ ПЕРЕНАПРЯЖЕНИЯ ОПН-РВ-10</v>
          </cell>
        </row>
        <row r="5078">
          <cell r="C5078" t="str">
            <v>ПАТРОН К ПРЕДОХРАНИТЕЛЮ ПН 0.1-10У3</v>
          </cell>
        </row>
        <row r="5079">
          <cell r="C5079" t="str">
            <v>ПАТРОН К ПРЕДОХРАНИТЕЛЮ ПТ 1.1.-10-20-20У3</v>
          </cell>
        </row>
        <row r="5080">
          <cell r="C5080" t="str">
            <v>ПАТРОН К ПРЕДОХРАНИТЕЛЮ ПТ 1.1.-6-20-20У3</v>
          </cell>
        </row>
        <row r="5081">
          <cell r="C5081" t="str">
            <v>ПАТРОН К ПРЕДОХРАНИТЕЛЮ ПТ 1.1-10-10-12,5У3</v>
          </cell>
        </row>
        <row r="5082">
          <cell r="C5082" t="str">
            <v>ПАТРОН К ПРЕДОХРАНИТЕЛЮ ПТ 1.1-10-16-12,5У3</v>
          </cell>
        </row>
        <row r="5083">
          <cell r="C5083" t="str">
            <v>ПАТРОН К ПРЕДОХРАНИТЕЛЮ ПТ 1.1-10-20-12,5У3</v>
          </cell>
        </row>
        <row r="5084">
          <cell r="C5084" t="str">
            <v>ПАТРОН К ПРЕДОХРАНИТЕЛЮ ПТ 1.1-10-31,5-12,5У3</v>
          </cell>
        </row>
        <row r="5085">
          <cell r="C5085" t="str">
            <v>ПАТРОН К ПРЕДОХРАНИТЕЛЮ ПТ 1.1-10-5-31,5У3</v>
          </cell>
        </row>
        <row r="5086">
          <cell r="C5086" t="str">
            <v>ПАТРОН К ПРЕДОХРАНИТЕЛЮ ПТ 1.1-6-10-20У3</v>
          </cell>
        </row>
        <row r="5087">
          <cell r="C5087" t="str">
            <v>ПАТРОН К ПРЕДОХРАНИТЕЛЮ ПТ 1.1-6-16-20У3</v>
          </cell>
        </row>
        <row r="5088">
          <cell r="C5088" t="str">
            <v>ПАТРОН К ПРЕДОХРАНИТЕЛЮ ПТ 1.2-10-31,5-31,5У3</v>
          </cell>
        </row>
        <row r="5089">
          <cell r="C5089" t="str">
            <v>ПАТРОН К ПРЕДОХРАНИТЕЛЮ ПТ 1.2-10-40-31,5У3</v>
          </cell>
        </row>
        <row r="5090">
          <cell r="C5090" t="str">
            <v>ПАТРОН К ПРЕДОХРАНИТЕЛЮ ПТ 1.3-6-100-31,5У3</v>
          </cell>
        </row>
        <row r="5091">
          <cell r="C5091" t="str">
            <v>ПАТРОН К ПРЕДОХРАНИТЕЛЮ ПТ-1.1.-10-20-31,5 У3</v>
          </cell>
        </row>
        <row r="5092">
          <cell r="C5092" t="str">
            <v>ПАТРОН К ПРЕДОХРАНИТЕЛЮ ПТ-1.1-10-16-31,5 У3</v>
          </cell>
        </row>
        <row r="5093">
          <cell r="C5093" t="str">
            <v>ПРЕДОХРАНИТЕЛЬ ПКН 001-10У3</v>
          </cell>
        </row>
        <row r="5094">
          <cell r="C5094" t="str">
            <v>ПРЕДОХРАНИТЕЛЬ ПКТ 101-6-10-20У3</v>
          </cell>
        </row>
        <row r="5095">
          <cell r="C5095" t="str">
            <v>ПРЕДОХРАНИТЕЛЬ ПКТ 101-6-20-20У3</v>
          </cell>
        </row>
        <row r="5096">
          <cell r="C5096" t="str">
            <v>ПРЕДОХРАНИТЕЛЬ ПКТ 101-6-2-20 У3</v>
          </cell>
        </row>
        <row r="5097">
          <cell r="C5097" t="str">
            <v>ПРЕДОХРАНИТЕЛЬ ПКТ 101-6-31,5-20У3</v>
          </cell>
        </row>
        <row r="5098">
          <cell r="C5098" t="str">
            <v>ПРЕДОХРАНИТЕЛЬ ПКТ 102-6-40-31,5У3</v>
          </cell>
        </row>
        <row r="5099">
          <cell r="C5099" t="str">
            <v>ПРЕДОХРАНИТЕЛЬ ПКТ 102-6-50-31,5УЗ</v>
          </cell>
        </row>
        <row r="5100">
          <cell r="C5100" t="str">
            <v>ПРЕДОХРАНИТЕЛЬ ПКТ 103-6-80-31,5У3</v>
          </cell>
        </row>
        <row r="5101">
          <cell r="C5101" t="str">
            <v>ПРЕДОХРАНИТЕЛЬ ПКТ-101-10-10-12,5 УЗ</v>
          </cell>
        </row>
        <row r="5102">
          <cell r="C5102" t="str">
            <v>ПРЕДОХРАНИТЕЛЬ ПКТ-101-10-16-12,5 УЗ</v>
          </cell>
        </row>
        <row r="5103">
          <cell r="C5103" t="str">
            <v>ПРЕДОХРАНИТЕЛЬ ПКТ-101-10-20-12,5 У3</v>
          </cell>
        </row>
        <row r="5104">
          <cell r="C5104" t="str">
            <v>ПРЕДОХРАНИТЕЛЬ ПКТ-101-10-8-12,5 У3</v>
          </cell>
        </row>
        <row r="5105">
          <cell r="C5105" t="str">
            <v>ПРЕДОХРАНИТЕЛЬ ПКТ-101-10-8-31,5 У3</v>
          </cell>
        </row>
        <row r="5106">
          <cell r="C5106" t="str">
            <v>ПРЕДОХРАНИТЕЛЬ ПКТ-101-6-20-12,5 У3</v>
          </cell>
        </row>
        <row r="5107">
          <cell r="C5107" t="str">
            <v>ПРЕДОХРАНИТЕЛЬ ПКТ-102-6-31,5-31,5У3</v>
          </cell>
        </row>
        <row r="5108">
          <cell r="C5108" t="str">
            <v>ПРЕДОХРАНИТЕЛЬ ПКТ-102-6-80-20У3</v>
          </cell>
        </row>
        <row r="5109">
          <cell r="C5109" t="str">
            <v>ПРЕДОХРАНИТЕЛЬ ПКТ-102-6-80-31,5У3</v>
          </cell>
        </row>
        <row r="5110">
          <cell r="C5110" t="str">
            <v>ПРЕДОХРАНИТЕЛЬ ПКТ-101-10-50-31,5У3</v>
          </cell>
        </row>
        <row r="5111">
          <cell r="C5111" t="str">
            <v>ПРЕДОХРАНИТЕЛЬ ПКТ 101-6-40-31,5У3</v>
          </cell>
        </row>
        <row r="5112">
          <cell r="C5112" t="str">
            <v>ПРЕДОХРАНИТЕЛЬ ПКТ 10</v>
          </cell>
        </row>
        <row r="5113">
          <cell r="C5113" t="str">
            <v>ПРЕДОХРАНИТЕЛЬ ПКТ 6</v>
          </cell>
        </row>
        <row r="5114">
          <cell r="C5114" t="str">
            <v>ПРЕДОХРАНИТЕЛЬ ПКЗ 10</v>
          </cell>
        </row>
        <row r="5115">
          <cell r="C5115" t="str">
            <v>ПРЕДОХРАНИТЕЛЬ ПКТ-101-10-31,5-12,5У3</v>
          </cell>
        </row>
        <row r="5116">
          <cell r="C5116" t="str">
            <v>ПРЕДОХРАНИТЕЛЬ ПСН-35 Б/У</v>
          </cell>
        </row>
        <row r="5117">
          <cell r="C5117" t="str">
            <v>ПРЕДОХРАНИТЕЛЬ ПТ-1,2 6/80 20У3</v>
          </cell>
        </row>
        <row r="5118">
          <cell r="C5118" t="str">
            <v>ПРИВОД ПП-67</v>
          </cell>
        </row>
        <row r="5119">
          <cell r="C5119" t="str">
            <v>ДВИГАТЕЛЬ МУН-2 К ПРИВОДУ</v>
          </cell>
        </row>
        <row r="5120">
          <cell r="C5120" t="str">
            <v>ЭЛЕКТРОДВИГАТЕЛЬ АБ 63 А4</v>
          </cell>
        </row>
        <row r="5121">
          <cell r="C5121" t="str">
            <v>ПРИВОД ВМПП-10</v>
          </cell>
        </row>
        <row r="5122">
          <cell r="C5122" t="str">
            <v>ПРИВОД ЧЕРВЯЧНЫЙ ПЧ-50  ДЛЯ РАЗЪЕДИНИТЕЛЯ 10 кВ</v>
          </cell>
        </row>
        <row r="5123">
          <cell r="C5123" t="str">
            <v>ПРИВОД ПР-10 ДЛЯ РАЗЪЕДИНИТЕЛЯ 10 кВ</v>
          </cell>
        </row>
        <row r="5124">
          <cell r="C5124" t="str">
            <v>ПРИВОД ПР-3 ДЛЯ РАЗЪЕДИНИТЕЛЯ 10 кВ</v>
          </cell>
        </row>
        <row r="5125">
          <cell r="C5125" t="str">
            <v>ПРИВОД ЭЛЕКТРОДВИГАТЕЛЬНЫЙ ПДВ-1 ДЛЯ РАЗЪЕДИНИТЕЛЯ 10 кВ</v>
          </cell>
        </row>
        <row r="5126">
          <cell r="C5126" t="str">
            <v>ПРИВОД ПП-61 Б/У</v>
          </cell>
        </row>
        <row r="5127">
          <cell r="C5127" t="str">
            <v>ПРИВОД ПП-67 Б/У</v>
          </cell>
        </row>
        <row r="5128">
          <cell r="C5128" t="str">
            <v>РАЗЪЕДИНИТЕЛЬ РВЗ-10/630</v>
          </cell>
        </row>
        <row r="5129">
          <cell r="C5129" t="str">
            <v>РАЗЪЕДИНИТЕЛЬ РЛНД-10/200</v>
          </cell>
        </row>
        <row r="5130">
          <cell r="C5130" t="str">
            <v>РАЗЪЕДИНИТЕЛЬ РЛНД-10/400</v>
          </cell>
        </row>
        <row r="5131">
          <cell r="C5131" t="str">
            <v>РАЗЪЕДИНИТЕЛЬ РЛНДЗ-35 Б/У</v>
          </cell>
        </row>
        <row r="5132">
          <cell r="C5132" t="str">
            <v>РАЗЪЕДИНИТЕЛЬ РВЗ-6/400</v>
          </cell>
        </row>
        <row r="5133">
          <cell r="C5133" t="str">
            <v>РАЗЪЕДИНИТЕЛЬ РНДЗ-35/1000</v>
          </cell>
        </row>
        <row r="5134">
          <cell r="C5134" t="str">
            <v>РАЗЪЕДИНИТЕЛЬ РНДЗ-110</v>
          </cell>
        </row>
        <row r="5135">
          <cell r="C5135" t="str">
            <v>РАЗЪЕДИНИТЕЛЬ РНД-35</v>
          </cell>
        </row>
        <row r="5136">
          <cell r="C5136" t="str">
            <v>РАЗЪЕДИНИТЕЛЬ РЛНД-10/250</v>
          </cell>
        </row>
        <row r="5137">
          <cell r="C5137" t="str">
            <v>РАЗЪЕДИНИТЕЛЬ РВЗ Б/У</v>
          </cell>
        </row>
        <row r="5138">
          <cell r="C5138" t="str">
            <v>РАЗЪЕДИНИТЕЛЬ РЛНД-10/400 б/у</v>
          </cell>
        </row>
        <row r="5139">
          <cell r="C5139" t="str">
            <v>РАЗЪЕДИНИТЕЛЬ РТ-35</v>
          </cell>
        </row>
        <row r="5140">
          <cell r="C5140" t="str">
            <v>РАЗЪЕДИНИТЕЛЬ ЛР-35</v>
          </cell>
        </row>
        <row r="5141">
          <cell r="C5141" t="str">
            <v>РАЗЪЕДИНИТЕЛЬ РС-35</v>
          </cell>
        </row>
        <row r="5142">
          <cell r="C5142" t="str">
            <v>РАЗЪЕДИНИТЕЛЬ РЛНД-110 б/у</v>
          </cell>
        </row>
        <row r="5143">
          <cell r="C5143" t="str">
            <v>РАЗЪЕДИНИТЕЛЬ РЛНД-35 б/у</v>
          </cell>
        </row>
        <row r="5144">
          <cell r="C5144" t="str">
            <v>РАЗЪЕДИНИТЕЛЬ ЗОНК 2-36кВт</v>
          </cell>
        </row>
        <row r="5145">
          <cell r="C5145" t="str">
            <v>РАЗЪЕДИНИТЕЛЬ РДЗ-2/220 Б/У</v>
          </cell>
        </row>
        <row r="5146">
          <cell r="C5146" t="str">
            <v>РАЗЪЕДИНИТЕЛЬ РВ-100-400 Б/У</v>
          </cell>
        </row>
        <row r="5147">
          <cell r="C5147" t="str">
            <v>НОЖИ РАЗЪЕДИНИТЕЛЯ РЛНД-35 В СБОРЕ Б/У</v>
          </cell>
        </row>
        <row r="5148">
          <cell r="C5148" t="str">
            <v>РАЗЪЕДИНИТЕЛЬ РДЗ-110/1000 Б/У</v>
          </cell>
        </row>
        <row r="5149">
          <cell r="C5149" t="str">
            <v>РАЗЪЕДИНИТЕЛЬ РНДЗ-35/1000 Б/У</v>
          </cell>
        </row>
        <row r="5150">
          <cell r="C5150" t="str">
            <v>РАЗЪЕДИНИТЕЛЬ РВЗ-6/400 Б/У</v>
          </cell>
        </row>
        <row r="5151">
          <cell r="C5151" t="str">
            <v>РАЗЪЕДИНИТЕЛЬ РВО-6/10</v>
          </cell>
        </row>
        <row r="5152">
          <cell r="C5152" t="str">
            <v>РАЗЪЕДИНИТЕЛЬ РВЛОМ-10</v>
          </cell>
        </row>
        <row r="5153">
          <cell r="C5153" t="str">
            <v>РАЗЪЕДИНИТЕЛЬ РВК(З)-10</v>
          </cell>
        </row>
        <row r="5154">
          <cell r="C5154" t="str">
            <v>РАЗЪЕДИНИТЕЛЬ РВР(З)-10</v>
          </cell>
        </row>
        <row r="5155">
          <cell r="C5155" t="str">
            <v>РАЗЪЕДИНИТЕЛЬ РВ(З)-6/10</v>
          </cell>
        </row>
        <row r="5156">
          <cell r="C5156" t="str">
            <v>ГУБКА НЕПОДВИЖНОГО КОНТАКТА РВЗ-10</v>
          </cell>
        </row>
        <row r="5157">
          <cell r="C5157" t="str">
            <v>НОЖ ПОДВИЖНОГО КОНТАКТА РВЗ-10</v>
          </cell>
        </row>
        <row r="5158">
          <cell r="C5158" t="str">
            <v>ВЫСОКОВОЛЬТНЫЙ ВВОД 110кВ</v>
          </cell>
        </row>
        <row r="5159">
          <cell r="C5159" t="str">
            <v>МАСЛОУКАЗАТЕЛЬ МС-2</v>
          </cell>
        </row>
        <row r="5160">
          <cell r="C5160" t="str">
            <v>ПЕРЕКЛЮЧАЮЩЕЕ УСТРОЙСТВО РС-4</v>
          </cell>
        </row>
        <row r="5161">
          <cell r="C5161" t="str">
            <v>ТЕРМОСИГНАЛИЗАТОР ТКП-160 СГ М УХЛ1 L=2,5 М</v>
          </cell>
        </row>
        <row r="5162">
          <cell r="C5162" t="str">
            <v>ТЕРМОСИГНАЛИЗАТОР ТКП-160 СГ М УХЛ1 L=4 М</v>
          </cell>
        </row>
        <row r="5163">
          <cell r="C5163" t="str">
            <v>ТЕРМОСИГНАЛИЗАТОР ТКП-160 СГ М УХЛ1 L=6,0 М</v>
          </cell>
        </row>
        <row r="5164">
          <cell r="C5164" t="str">
            <v>ТРАНСФОРМАТОР ТОКА  ТФНД-220</v>
          </cell>
        </row>
        <row r="5165">
          <cell r="C5165" t="str">
            <v>ТРАНСФОРМАТОР ТОКА  ТФН-35</v>
          </cell>
        </row>
        <row r="5166">
          <cell r="C5166" t="str">
            <v>ТРАНСФОРМАТОР НАПРЯЖЕНИЯ ЗНОМ-35</v>
          </cell>
        </row>
        <row r="5167">
          <cell r="C5167" t="str">
            <v>ТРАНСФОРМАТОР НАПРЯЖЕНИЯ НКФ-110</v>
          </cell>
        </row>
        <row r="5168">
          <cell r="C5168" t="str">
            <v>ТРАНСФОРМАТОР НАПРЯЖЕНИЯ НОМ-10</v>
          </cell>
        </row>
        <row r="5169">
          <cell r="C5169" t="str">
            <v>ТРАНСФОРМАТОР ТОКА ТФНД 110</v>
          </cell>
        </row>
        <row r="5170">
          <cell r="C5170" t="str">
            <v>ТРАНСФОРМАТОР НАПРЯЖЕНИЯ НОМ-6</v>
          </cell>
        </row>
        <row r="5171">
          <cell r="C5171" t="str">
            <v>ТРАНСФОРМАТОР НАПРЯЖЕНИЯ НТМИ-10</v>
          </cell>
        </row>
        <row r="5172">
          <cell r="C5172" t="str">
            <v>ТРАНСФОРМАТОР НАПРЯЖЕНИЯ НТМИ-6</v>
          </cell>
        </row>
        <row r="5173">
          <cell r="C5173" t="str">
            <v>ТРАНСФОРМАТОР НТМИ-10 Б/У</v>
          </cell>
        </row>
        <row r="5174">
          <cell r="C5174" t="str">
            <v>ТРАНСФОРМАТОР НАМИ-10-95У3</v>
          </cell>
        </row>
        <row r="5175">
          <cell r="C5175" t="str">
            <v>ТРАНСФОРМАТОР НАПРЯЖЕНИЯ НЛЛ-15-1</v>
          </cell>
        </row>
        <row r="5176">
          <cell r="C5176" t="str">
            <v>ТРАНСФОРМАТОР НАПРЯЖЕНИЯ ЗНОМ-35 б/у</v>
          </cell>
        </row>
        <row r="5177">
          <cell r="C5177" t="str">
            <v>ТРАНСФОРМАТОР НТМК-6</v>
          </cell>
        </row>
        <row r="5178">
          <cell r="C5178" t="str">
            <v>ТРАНСФОРМАТОР ТСН-100кВа б/у</v>
          </cell>
        </row>
        <row r="5179">
          <cell r="C5179" t="str">
            <v>ТРАНСФОРМАТОР НАПРЯЖЕНИЯ ИЗМЕРИТЕЛЬНЫЙ МАСЛЯНЫЙ КАСКАДНЫЙ НКФ-110 У1</v>
          </cell>
        </row>
        <row r="5180">
          <cell r="C5180" t="str">
            <v>ТРАНСФОРМАТОР ТОКА ТФЗМ-110 50/5</v>
          </cell>
        </row>
        <row r="5181">
          <cell r="C5181" t="str">
            <v>ТРАНСФОРМАТОР ТОКА ТОЛ-35 300/5</v>
          </cell>
        </row>
        <row r="5182">
          <cell r="C5182" t="str">
            <v>ТРАНСФОРМАТОР ТОКА ТВК-10 150/5</v>
          </cell>
        </row>
        <row r="5183">
          <cell r="C5183" t="str">
            <v>ТРАНСФОРМАТОР ТОКА ТВЛМ-10 150/5</v>
          </cell>
        </row>
        <row r="5184">
          <cell r="C5184" t="str">
            <v>ТРАНСФОРМАТОР ТОКА ТВЛМ-10 300/5</v>
          </cell>
        </row>
        <row r="5185">
          <cell r="C5185" t="str">
            <v>ТРАНСФОРМАТОР ТФНД-35</v>
          </cell>
        </row>
        <row r="5186">
          <cell r="C5186" t="str">
            <v>ТРАНСФОРМАТОР ТОКА ТЗРЛ-10 150/5</v>
          </cell>
        </row>
        <row r="5187">
          <cell r="C5187" t="str">
            <v>ТРАНСФОРМАТОР ЗНОМ-35</v>
          </cell>
        </row>
        <row r="5188">
          <cell r="C5188" t="str">
            <v>ТРАНСФОРМАТОР ТОКА ТЛМ-10</v>
          </cell>
        </row>
        <row r="5189">
          <cell r="C5189" t="str">
            <v>ТРАНСФОРМАТОР ТОКА ТПЛ-10-100/5</v>
          </cell>
        </row>
        <row r="5190">
          <cell r="C5190" t="str">
            <v>ТРАНСФОРМАТОР ТОКА ТПЛ-10 30/5</v>
          </cell>
        </row>
        <row r="5191">
          <cell r="C5191" t="str">
            <v>ТРАНСФОРМАТОР ТОКА ТПЛ-10-200/5</v>
          </cell>
        </row>
        <row r="5192">
          <cell r="C5192" t="str">
            <v>ТРАНСФОРМАТОР ТОКА ТПЛ-10-150/5</v>
          </cell>
        </row>
        <row r="5193">
          <cell r="C5193" t="str">
            <v>ТРАНСФОРМАТОР ТОКА ТПЛ-10-300/5</v>
          </cell>
        </row>
        <row r="5194">
          <cell r="C5194" t="str">
            <v>ТРАНСФОРМАТОР ТОКА ТПЛ-10 50/5</v>
          </cell>
        </row>
        <row r="5195">
          <cell r="C5195" t="str">
            <v>ТРАНСФОРМАТОР ТОКА ТПЛ-10-75/5</v>
          </cell>
        </row>
        <row r="5196">
          <cell r="C5196" t="str">
            <v>ТРАНСФОРМАТОР ТОКА ИЗМЕРИТЕЛЬНЫЙ МАСЛЯНЫЙ ТФЗМ-110 50/5 У1</v>
          </cell>
        </row>
        <row r="5197">
          <cell r="C5197" t="str">
            <v>ТРАНСФОРМАТОР ТОКА ИЗМЕРИТЕЛЬНЫЙ СУХОЙ ОПОРНЫЙ ТОЛ-35 300/5 УХЛ1</v>
          </cell>
        </row>
        <row r="5198">
          <cell r="C5198" t="str">
            <v>ТРАНСФОРМАТОР ТОКА ТЗРЛ</v>
          </cell>
        </row>
        <row r="5199">
          <cell r="C5199" t="str">
            <v>ТРАНСФОРМАТОР ТОКА ТПЛ-10-600/5</v>
          </cell>
        </row>
        <row r="5200">
          <cell r="C5200" t="str">
            <v>ТРАНСФОРМАТОР ТОКА ТПЛ-10-400/5</v>
          </cell>
        </row>
        <row r="5201">
          <cell r="C5201" t="str">
            <v>ТРАНСФОРМАТОР ТОКА ТПЛ-10-300/5</v>
          </cell>
        </row>
        <row r="5202">
          <cell r="C5202" t="str">
            <v>ТРАНСФОРМАТОР НУЛЕВОЙ ПОСЛЕДОВАТЕЛЬНОСТИ  ТЗЛМ-10</v>
          </cell>
        </row>
        <row r="5203">
          <cell r="C5203" t="str">
            <v>ТРАНСФОРМАТОР  ТШЛ-3000/5 ИЛИ 2000/5</v>
          </cell>
        </row>
        <row r="5204">
          <cell r="C5204" t="str">
            <v>ТРАНСФОРМАТОР ТОКА ТОЛ-10 600/5</v>
          </cell>
        </row>
        <row r="5205">
          <cell r="C5205" t="str">
            <v>ТРАНСФОРМАТОР ТОКА ТОЛ-10 400/5</v>
          </cell>
        </row>
        <row r="5206">
          <cell r="C5206" t="str">
            <v>ТРАНСФОРМАТОР ТОКА ТОЛ-10 300/5</v>
          </cell>
        </row>
        <row r="5207">
          <cell r="C5207" t="str">
            <v>ТРАНСФОРМАТОР ТОКА ТПЛ-6 600/5</v>
          </cell>
        </row>
        <row r="5208">
          <cell r="C5208" t="str">
            <v>ТРАНСФОРМАТОР ТОКА ТФН-35 б/у</v>
          </cell>
        </row>
        <row r="5209">
          <cell r="C5209" t="str">
            <v>ТРАНСФОРМАТОР ТОКА ТОЛ-35 100/5</v>
          </cell>
        </row>
        <row r="5210">
          <cell r="C5210" t="str">
            <v>ТРАНСФОРМАТОР ТОКА ТОЛ-35 50/5</v>
          </cell>
        </row>
        <row r="5211">
          <cell r="C5211" t="str">
            <v>ТРАНСФОРМАТОР ТОКА ТОЛ-35 75/5</v>
          </cell>
        </row>
        <row r="5212">
          <cell r="C5212" t="str">
            <v>ТРАНСФОРМАТОР ТОКА ТОЛ-10 1000/5</v>
          </cell>
        </row>
        <row r="5213">
          <cell r="C5213" t="str">
            <v>ТРАНСФОРМАТОР ТОКА ТФЗМ-35-Б-П</v>
          </cell>
        </row>
        <row r="5214">
          <cell r="C5214" t="str">
            <v>ТРАНСФОРМАТОР ТОКА ТФН-35М</v>
          </cell>
        </row>
        <row r="5215">
          <cell r="C5215" t="str">
            <v>ТРАНСФОРМАТОР ТОКА ТФЗМ-110 50/5</v>
          </cell>
        </row>
        <row r="5216">
          <cell r="C5216" t="str">
            <v>ТРАНСФОРМАТОР ТОКА ТФЗМ-110 75/5</v>
          </cell>
        </row>
        <row r="5217">
          <cell r="C5217" t="str">
            <v>ТРАНСФОРМАТОР ТОКА ТФЗМ-220 200/5</v>
          </cell>
        </row>
        <row r="5218">
          <cell r="C5218" t="str">
            <v>ТРАНСФОРМАТОР  ТШЛ-10 3000/5</v>
          </cell>
        </row>
        <row r="5219">
          <cell r="C5219" t="str">
            <v>ТРАНСФОРМАТОР ТОКА ТВК-10 400/5</v>
          </cell>
        </row>
        <row r="5220">
          <cell r="C5220" t="str">
            <v>ТРАНСФОРМАТОР ТОКА ТВК-10 200/5</v>
          </cell>
        </row>
        <row r="5221">
          <cell r="C5221" t="str">
            <v>ТРАНСФОРМАТОР ТОКА ТВК-10 100/5</v>
          </cell>
        </row>
        <row r="5222">
          <cell r="C5222" t="str">
            <v>ТРАНСФОРМАТОР ТОКА ТВК-10 600/5</v>
          </cell>
        </row>
        <row r="5223">
          <cell r="C5223" t="str">
            <v>ТРАНСФОРМАТОР ТОКА ТВК-10 50/5</v>
          </cell>
        </row>
        <row r="5224">
          <cell r="C5224" t="str">
            <v>ТРАНСФОРМАТОР ТОКА ТЛМ-10 800/5</v>
          </cell>
        </row>
        <row r="5225">
          <cell r="C5225" t="str">
            <v>ТРАНСФОРМАТОР НУЛЕВОЙ ПОСЛЕДОВАТЕЛЬНОСТИ ТЗЛМ-1</v>
          </cell>
        </row>
        <row r="5226">
          <cell r="C5226" t="str">
            <v>ТРАНСФОРМАТОР ТОКА ТПЛ-10 Б/У</v>
          </cell>
        </row>
        <row r="5227">
          <cell r="C5227" t="str">
            <v>ТРАНСФОРМАТОР ТОКА ТФЗМ-110 Б/У</v>
          </cell>
        </row>
        <row r="5228">
          <cell r="C5228" t="str">
            <v>ТРАНСФОРМАТОР ТОКА ТВК-10 Б/У</v>
          </cell>
        </row>
        <row r="5229">
          <cell r="C5229" t="str">
            <v>ШПИЛЬКА ЛАТУННАЯ</v>
          </cell>
        </row>
        <row r="5230">
          <cell r="C5230" t="str">
            <v>ЭЛЕКТРОНАГРЕВАТЕЛЬ ТРУБЧАТЫЙ ТЭН-140В-13/5,0 Р R50</v>
          </cell>
        </row>
        <row r="5231">
          <cell r="C5231" t="str">
            <v>ЭЛЕКТРОНАГРЕВАТЕЛЬ ТРУБЧАТЫЙ ТЭН-60А-13/0,4S110Ф-2</v>
          </cell>
        </row>
        <row r="5232">
          <cell r="C5232" t="str">
            <v>ЭЛЕКТРОНАГРЕВАТЕЛЬ ТРУБЧАТЫЙ ТЭН-60А-13/0,63S127Ф-1</v>
          </cell>
        </row>
        <row r="5233">
          <cell r="C5233" t="str">
            <v>ЭЛЕКТРОНАГРЕВАТЕЛЬ ТРУБЧАТЫЙ ТЭН-70А-13/0,4S220Ф-2 R-30</v>
          </cell>
        </row>
        <row r="5234">
          <cell r="C5234" t="str">
            <v>ЭЛЕКТРОНАГРЕВАТЕЛЬ ТРУБЧАТЫЙ ТЭН-71А-13/0.4S220Ф-2</v>
          </cell>
        </row>
        <row r="5235">
          <cell r="C5235" t="str">
            <v>ЭЛЕКТРОНАГРЕВАТЕЛЬ ТРУБЧАТЫЙ ТЭН-80А-13/0,5S220-1</v>
          </cell>
        </row>
        <row r="5236">
          <cell r="C5236" t="str">
            <v>ЭЛЕКТРОНАГРЕВАТЕЛЬ ТРУБЧАТЫЙ ТЭН-45А-13/0,4S220Ф-2</v>
          </cell>
        </row>
        <row r="5237">
          <cell r="C5237" t="str">
            <v>ЭЛЕКТРОНАГРЕВАТЕЛЬ ТРУБЧАТЫЙ ТЭН-60А-13/0,63S220</v>
          </cell>
        </row>
        <row r="5238">
          <cell r="C5238" t="str">
            <v>ЭЛЕКТРОНАГРЕВАТЕЛЬ ТРУБЧАТЫЙ ТЭН-ТЭН -170 С 13/1,6 S 220 ф2R</v>
          </cell>
        </row>
        <row r="5239">
          <cell r="C5239" t="str">
            <v>Нагреватель трубчатый ТЭН-71-А10/0,4С220 УХЛ-3 ТУ 16-88ИДЖ68</v>
          </cell>
        </row>
        <row r="5240">
          <cell r="C5240" t="str">
            <v>ЭЛЕКТРОНАГРЕВАТЕЛЬ ТРУБЧАТЫЙ ТЭН-ТЭН -10-0,6/220В-0,4С</v>
          </cell>
        </row>
        <row r="5241">
          <cell r="C5241" t="str">
            <v>ЭЛЕКТРОНАГРЕВАТЕЛЬ ТРУБЧАТЫЙ ТЭН-ТЭН -0,6/220В-1,6С</v>
          </cell>
        </row>
        <row r="5242">
          <cell r="C5242" t="str">
            <v>Нагреватель трубчатый ТЭН-200С13/2.0 220</v>
          </cell>
        </row>
        <row r="5243">
          <cell r="C5243" t="str">
            <v>ЭЛЕКТРОНАГРЕВАТЕЛЬ ТРУБЧАТЫЙ ТЭН -7/04.04/220В-А-0.69</v>
          </cell>
        </row>
        <row r="5244">
          <cell r="C5244" t="str">
            <v>ВЫКЛЮЧАТЕЛЬ НАГРУЗКИ ВН-16 Б/У</v>
          </cell>
        </row>
        <row r="5245">
          <cell r="C5245" t="str">
            <v>ВЫКЛЮЧАТЕЛЬ НАГРУЗКИ ВНР-10/400-10з У3</v>
          </cell>
        </row>
        <row r="5246">
          <cell r="C5246" t="str">
            <v>ВЫКЛЮЧАТЕЛЬ НАГРУЗКИ ВНП 10/400зп</v>
          </cell>
        </row>
        <row r="5247">
          <cell r="C5247" t="str">
            <v>ДВИГАТЕЛЬ АОЛ-22-4 270В 1400 ОБ/М</v>
          </cell>
        </row>
        <row r="5248">
          <cell r="C5248" t="str">
            <v>ПЕРЕКЛЮЧАТЕЛЬ ПТРЛ ДЛЯ ТМ-25,40 кВА</v>
          </cell>
        </row>
        <row r="5249">
          <cell r="C5249" t="str">
            <v>ПЕРЕКЛЮЧАТЕЛЬ ПТРЛ ДЛЯ ТМ-63, 100, 160 кВА</v>
          </cell>
        </row>
        <row r="5250">
          <cell r="C5250" t="str">
            <v>ПЕРЕКЛЮЧАТЕЛЬ ПТРЛ ДЛЯ ТМ-250 кВА</v>
          </cell>
        </row>
        <row r="5251">
          <cell r="C5251" t="str">
            <v>ДВИГАТЕЛЬ АОЛ-211 ИСПОЛНЕНИЕ 211, 400Вт 220/380 14000ОБ/МИН МРТУ-2-015-002-62</v>
          </cell>
        </row>
        <row r="5252">
          <cell r="C5252" t="str">
            <v>ДВИГАТЕЛЬ ОБДУВА АБ63А4ВУ1, КРЫЛЬЧАТКА МЕТАЛЛИЧЕСКАЯ, ГАЙКА ДЛЯ КРЕПЛЕНИЯ+ПЕРЕХОДНОЙ ЩИТ</v>
          </cell>
        </row>
        <row r="5253">
          <cell r="C5253" t="str">
            <v>АВТОТРАНСФОРМАТОР ЛАТР</v>
          </cell>
        </row>
        <row r="5254">
          <cell r="C5254" t="str">
            <v>ПРИБОР МОНИТОРИНГА ТЕМПЕРАТУРЫ СУХИХ ТРАНСФОРМАТОРОВ МТСТ34</v>
          </cell>
        </row>
        <row r="5255">
          <cell r="C5255" t="str">
            <v>ВЫКЛЮЧАТЕЛЬ ВМТ-110Б-25/1250 Б/У</v>
          </cell>
        </row>
        <row r="5256">
          <cell r="C5256" t="str">
            <v>ВЫКЛЮЧАТЕЛЬ МАСЛЯННЫЙ ММО-110</v>
          </cell>
        </row>
        <row r="5257">
          <cell r="C5257" t="str">
            <v>ВЫКЛЮЧАТЕЛЬ МАСЛЯННЫЙ С-35</v>
          </cell>
        </row>
        <row r="5258">
          <cell r="C5258" t="str">
            <v>ВЫКЛЮЧАТЕЛЬ МАСЛЯННЫЙ ВМП-20</v>
          </cell>
        </row>
        <row r="5259">
          <cell r="C5259" t="str">
            <v>ВЫКЛЮЧАТЕЛЬ МАСЛЯННЫЙ ВДМ-35</v>
          </cell>
        </row>
        <row r="5260">
          <cell r="C5260" t="str">
            <v>ЩИТ ЩО-70</v>
          </cell>
        </row>
        <row r="5261">
          <cell r="C5261" t="str">
            <v>БЛОК МАСЛЯННОГО ВЫКЛЮЧАТЕЛЯ ВТ-35</v>
          </cell>
        </row>
        <row r="5262">
          <cell r="C5262" t="str">
            <v>ВЫКЛЮЧАТЕЛЬ ВМГ-10-630 Б/У</v>
          </cell>
        </row>
        <row r="5263">
          <cell r="C5263" t="str">
            <v>ВЫКЛЮЧАТЕЛЬ МАСЛЯННЫЙ ВМ-1</v>
          </cell>
        </row>
        <row r="5264">
          <cell r="C5264" t="str">
            <v>ВЫКЛЮЧАТЕЛЬ МАСЛЯННЫЙ ВМ-2</v>
          </cell>
        </row>
        <row r="5265">
          <cell r="C5265" t="str">
            <v>ВЫКЛЮЧАТЕЛЬ МАСЛЯННЫЙ ВМ-3</v>
          </cell>
        </row>
        <row r="5266">
          <cell r="C5266" t="str">
            <v>ВЫКЛЮЧАТЕЛЬ МАСЛЯННЫЙ ВМ-4</v>
          </cell>
        </row>
        <row r="5267">
          <cell r="C5267" t="str">
            <v>ВЫКЛЮЧАТЕЛЬ СВМ-35</v>
          </cell>
        </row>
        <row r="5268">
          <cell r="C5268" t="str">
            <v>ВЫКЛЮЧАТЕЛЬ ВМГ-10</v>
          </cell>
        </row>
        <row r="5269">
          <cell r="C5269" t="str">
            <v>ВЫКЛЮЧАТЕЛЬ ВМ-35 Б/У</v>
          </cell>
        </row>
        <row r="5270">
          <cell r="C5270" t="str">
            <v>КАБЕЛЬНЫЙ ЛОТОК</v>
          </cell>
        </row>
        <row r="5271">
          <cell r="C5271" t="str">
            <v>ЯЧЕЙКА К-108-02-1071</v>
          </cell>
        </row>
        <row r="5272">
          <cell r="C5272" t="str">
            <v>ШКАФ ШОН-301</v>
          </cell>
        </row>
        <row r="5273">
          <cell r="C5273" t="str">
            <v>ШКАФ УПРАВЛЕНИЯ АСОТ-40КВА</v>
          </cell>
        </row>
        <row r="5274">
          <cell r="C5274" t="str">
            <v>ШКАФ ШШМ</v>
          </cell>
        </row>
        <row r="5275">
          <cell r="C5275" t="str">
            <v>ШКАФ-СБОРКА</v>
          </cell>
        </row>
        <row r="5276">
          <cell r="C5276" t="str">
            <v>РЕАКТОР РЗДСОМС</v>
          </cell>
        </row>
        <row r="5277">
          <cell r="C5277" t="str">
            <v>ОТДЕЛИТЕЛЬ ОД-110</v>
          </cell>
        </row>
        <row r="5278">
          <cell r="C5278" t="str">
            <v>ЗАЗЕМЛИТЕЛЬ ЗОН-110</v>
          </cell>
        </row>
        <row r="5279">
          <cell r="C5279" t="str">
            <v>ЗАГРАДИТЕЛЬ РЗ</v>
          </cell>
        </row>
        <row r="5280">
          <cell r="C5280" t="str">
            <v>РАСПРЕДЕЛИТЕЛЬНОЕ УСТРОЙСТВО КРУН-10</v>
          </cell>
        </row>
        <row r="5281">
          <cell r="C5281" t="str">
            <v>ЯЧЕЙКА КСО 272</v>
          </cell>
        </row>
        <row r="5282">
          <cell r="C5282" t="str">
            <v>ВЫПРЯМИТЕЛЬ ВУК-320</v>
          </cell>
        </row>
        <row r="5283">
          <cell r="C5283" t="str">
            <v>ЯЧЕЙКА КРН БЕЗ ВЫКЛЮЧАТЕЛЯ Б/У</v>
          </cell>
        </row>
        <row r="5284">
          <cell r="C5284" t="str">
            <v>ФИЛЬТР ВЧС-35</v>
          </cell>
        </row>
        <row r="5285">
          <cell r="C5285" t="str">
            <v>КОРОТКОЗАМЫКАТЕЛЬ КЗ-35</v>
          </cell>
        </row>
        <row r="5286">
          <cell r="C5286" t="str">
            <v>ОТДЕЛИТЕЛЬ ОД-35</v>
          </cell>
        </row>
        <row r="5287">
          <cell r="C5287" t="str">
            <v>КОРОТКОЗАМЫКАТЕЛЬ К-35</v>
          </cell>
        </row>
        <row r="5288">
          <cell r="C5288" t="str">
            <v>ЗАЗЕМЛИТЕЛЬ 1500Х25</v>
          </cell>
        </row>
        <row r="5289">
          <cell r="C5289" t="str">
            <v>РУ-6КВ</v>
          </cell>
        </row>
        <row r="5290">
          <cell r="C5290" t="str">
            <v>Преобразователь тока Е842С</v>
          </cell>
        </row>
        <row r="5291">
          <cell r="C5291" t="str">
            <v>Преобразователь напряжения Е855С</v>
          </cell>
        </row>
        <row r="5292">
          <cell r="C5292" t="str">
            <v>КОНТАКТ ПОДВИЖНЫЙ ВИЕИ.685174.002</v>
          </cell>
        </row>
        <row r="5293">
          <cell r="C5293" t="str">
            <v>КОНТАКТ ПОДВИЖНЫЙ ВИЕИ.685174.001</v>
          </cell>
        </row>
        <row r="5294">
          <cell r="C5294" t="str">
            <v>ШТАНГА 5Ф6 743.000</v>
          </cell>
        </row>
        <row r="5295">
          <cell r="C5295" t="str">
            <v>ПРОКЛАДКА (ИЗОЛЯЦИЯ) ВИЕЦ 686451001</v>
          </cell>
        </row>
        <row r="5296">
          <cell r="C5296" t="str">
            <v>УПЛОТНЕНИЕ БАКА ВИЕЦ 754 122001</v>
          </cell>
        </row>
        <row r="5297">
          <cell r="C5297" t="str">
            <v>ТРАВЕРСА ВИЕИ 685 111.002</v>
          </cell>
        </row>
        <row r="5298">
          <cell r="C5298" t="str">
            <v>ЯЧЕЙКА ВВОД 10 Т-2 ВМГ-10</v>
          </cell>
        </row>
        <row r="5299">
          <cell r="C5299" t="str">
            <v>Столбовая ТП-160 кВА</v>
          </cell>
        </row>
        <row r="5300">
          <cell r="C5300" t="str">
            <v>ШКАФ УПРАВЛЕНИЯ АСОТ-100КВА</v>
          </cell>
        </row>
        <row r="5301">
          <cell r="C5301" t="str">
            <v>ШКАФ НЕСТАНДАРТНЫЙ</v>
          </cell>
        </row>
        <row r="5302">
          <cell r="C5302" t="str">
            <v>ГИБКАЯ ОБОЛОЧКА OLM 5,2X2,5 ДЛЯ АВТОТРАНСФОРМАТОРА АТДЦТН 12</v>
          </cell>
        </row>
        <row r="5303">
          <cell r="C5303" t="str">
            <v>ЯЧЕЙКА КРУН</v>
          </cell>
        </row>
        <row r="5304">
          <cell r="C5304" t="str">
            <v>ЯЧЕЙКА КРН С ВЫКЛЮЧАТЕЛЕМ Б/У</v>
          </cell>
        </row>
        <row r="5305">
          <cell r="C5305" t="str">
            <v>ШКАФ РЕЛЕЙНОЙ ЗАЩИТЫ Б/У</v>
          </cell>
        </row>
        <row r="5306">
          <cell r="C5306" t="str">
            <v>УПЛОТНЕНИЕ БАКА ВИЕЦ 754.127.001</v>
          </cell>
        </row>
        <row r="5307">
          <cell r="C5307" t="str">
            <v>ОТДЕЛИТЕЛЬ ОД-110М</v>
          </cell>
        </row>
        <row r="5308">
          <cell r="C5308" t="str">
            <v>ОРУ 35 РНДЗ-2 35 КВ Б/У</v>
          </cell>
        </row>
        <row r="5309">
          <cell r="C5309" t="str">
            <v>ЗАГРАДИТЕЛЬ Б/У</v>
          </cell>
        </row>
        <row r="5310">
          <cell r="C5310" t="str">
            <v>ЯЧЕЙКА ЛИНЕЙНАЯ ВК-10</v>
          </cell>
        </row>
        <row r="5311">
          <cell r="C5311" t="str">
            <v>ЯЧЕЙКА ЛИНЕЙНАЯ ВМПП</v>
          </cell>
        </row>
        <row r="5312">
          <cell r="C5312" t="str">
            <v>ЯЧЕЙКА СЕКЦИОННАЯ ВК-10</v>
          </cell>
        </row>
        <row r="5313">
          <cell r="C5313" t="str">
            <v>КОРОТКОЗАМЫКАТЕЛЬ КЗ-110</v>
          </cell>
        </row>
        <row r="5314">
          <cell r="C5314" t="str">
            <v>КОМПЛЕКТ РУ 35кВ С ВАКУУМНЫМИ ВЫКЛЮЧАТЕЛЯМИ С ЦИФРОВЫМИ РЕЛЕ</v>
          </cell>
        </row>
        <row r="5315">
          <cell r="C5315" t="str">
            <v>ЯЧЕЙКА КРУН С ВЫКЛЮЧАТЕЛЕМ ВК-10 Б/У</v>
          </cell>
        </row>
        <row r="5316">
          <cell r="C5316" t="str">
            <v>ЯЧЕЙКА КРН БЕЗ ТРАНСФОРМАТОРА Б/У</v>
          </cell>
        </row>
        <row r="5317">
          <cell r="C5317" t="str">
            <v>ЯЧЕЙКА ТРАНСФОРМАТОРА СН Б/У</v>
          </cell>
        </row>
        <row r="5318">
          <cell r="C5318" t="str">
            <v>ЯЧЕЙКА ТН-10 Б/У</v>
          </cell>
        </row>
        <row r="5319">
          <cell r="C5319" t="str">
            <v>ЯЧЕЙКА ЗАЩИТЫ ТРАНСФОРМАТОРА Б/У</v>
          </cell>
        </row>
        <row r="5320">
          <cell r="C5320" t="str">
            <v>ЯЧЕЙКА ЦЕНТРАЛЬНОЙ СИГНАЛИЗАЦИИ Б/У</v>
          </cell>
        </row>
        <row r="5321">
          <cell r="C5321" t="str">
            <v>ЯЧЕЙКА КРУН-10</v>
          </cell>
        </row>
        <row r="5322">
          <cell r="C5322" t="str">
            <v>ЯЧЕЙКА КСО ДЛЯ ТРАНСФОРМАТОРА СН</v>
          </cell>
        </row>
        <row r="5323">
          <cell r="C5323" t="str">
            <v>ЯЧЕЙКА КСО С МАСЛЯНЫМ ВЫКЛЮЧАТЕЛЕМ ВМ-10</v>
          </cell>
        </row>
        <row r="5324">
          <cell r="C5324" t="str">
            <v>ПАНЕЛЬ РЗА</v>
          </cell>
        </row>
        <row r="5325">
          <cell r="C5325" t="str">
            <v>ЯЧЕЙКА КСО С ТРАНСФОРМАТОРОМ НГМИ-60</v>
          </cell>
        </row>
        <row r="5326">
          <cell r="C5326" t="str">
            <v>КРУН ИЗ 6-ТИ ЯЧЕЕК Б/У</v>
          </cell>
        </row>
        <row r="5327">
          <cell r="C5327" t="str">
            <v>КРУН-10 ИЗ 5-ТИ ЯЧЕЕК Б/У</v>
          </cell>
        </row>
        <row r="5328">
          <cell r="C5328" t="str">
            <v>КРУН-6 кВ</v>
          </cell>
        </row>
        <row r="5329">
          <cell r="C5329" t="str">
            <v>ШКАФ КРН-10У1</v>
          </cell>
        </row>
        <row r="5330">
          <cell r="C5330" t="str">
            <v>ЯЧЕЙКА ОТ ПС Б/У</v>
          </cell>
        </row>
        <row r="5331">
          <cell r="C5331" t="str">
            <v>КРУН-10кВ 13 ЯЧЕЕК</v>
          </cell>
        </row>
        <row r="5332">
          <cell r="C5332" t="str">
            <v>СЕКЦИЯ КРУН-10кВ</v>
          </cell>
        </row>
        <row r="5333">
          <cell r="C5333" t="str">
            <v>ЯЧЕЙКА КСО-366</v>
          </cell>
        </row>
        <row r="5334">
          <cell r="C5334" t="str">
            <v>РАСПРЕДЕЛИТЕЛЬНОЕ УСТРОЙСТВО КРУН-10(6)КВ</v>
          </cell>
        </row>
        <row r="5335">
          <cell r="C5335" t="str">
            <v>ПОДСТАНЦИЯ КТПН-10(6)/0,4</v>
          </cell>
        </row>
        <row r="5336">
          <cell r="C5336" t="str">
            <v>КОНТАКТ РОЗЕТОЧНЫЙ ВМУЭ-35-1250</v>
          </cell>
        </row>
        <row r="5337">
          <cell r="C5337" t="str">
            <v>КАМЕРА ДУГОГАСИТЕЛЬНАЯ ВМУЭ-35-1250</v>
          </cell>
        </row>
        <row r="5338">
          <cell r="C5338" t="str">
            <v>КОЛПАК ВЕРХНИЙ ВМУЭ-35-1250</v>
          </cell>
        </row>
        <row r="5339">
          <cell r="C5339" t="str">
            <v>Комплект адаптации РИЖФ670205,056 (для яч КСО2УМ)</v>
          </cell>
        </row>
        <row r="5340">
          <cell r="C5340" t="str">
            <v>Комплект адаптации РИЖФ670205,06199 (для яч 4КВГ23)</v>
          </cell>
        </row>
        <row r="5341">
          <cell r="C5341" t="str">
            <v>Комплект адаптации РИЖФ670205,061(для яч 4КВГ23)</v>
          </cell>
        </row>
        <row r="5342">
          <cell r="C5342" t="str">
            <v>Комплект адаптации РИЖФ670205,051(для яч К-37)</v>
          </cell>
        </row>
        <row r="5343">
          <cell r="C5343" t="str">
            <v>Комплект адаптации РИЖФ670205,054 (для яч КСО-2УМ)</v>
          </cell>
        </row>
        <row r="5344">
          <cell r="C5344" t="str">
            <v>БЛОК УПРАВЛЕНИЯ К ВАКУУМНОМУ ВЫКЛЮЧАТЕЛЮ ВВТЭ-М-10</v>
          </cell>
        </row>
        <row r="5345">
          <cell r="C5345" t="str">
            <v>КАМЕРА ВАКУУМНАЯ ВВТЭ-М-10-20/630 з-д МИНУСИНСК</v>
          </cell>
        </row>
        <row r="5346">
          <cell r="C5346" t="str">
            <v>ВЫКЛЮЧАТЕЛЬ ВАКУУМНЫЙ 2500А</v>
          </cell>
        </row>
        <row r="5347">
          <cell r="C5347" t="str">
            <v>ВЫКЛЮЧАТЕЛЬ ВАКУУМНЫЙ 800А</v>
          </cell>
        </row>
        <row r="5348">
          <cell r="C5348" t="str">
            <v>ВЫКЛЮЧАТЕЛЬ ВАКУУМНЫЙ ВВТЭ-М-10-20/1600УХЛ2(15)</v>
          </cell>
        </row>
        <row r="5349">
          <cell r="C5349" t="str">
            <v>ВЫКЛЮЧАТЕЛЬ ВАКУУМНЫЙ ВВТЭ-М-10-20/630УХЛ2(05)</v>
          </cell>
        </row>
        <row r="5350">
          <cell r="C5350" t="str">
            <v>ВЫКЛЮЧАТЕЛЬ ВАКУУМНЫЙ ВВТЭ-М-10-20/630УХЛ2(08)</v>
          </cell>
        </row>
        <row r="5351">
          <cell r="C5351" t="str">
            <v>ВЫКЛЮЧАТЕЛЬ ВАКУУМНЫЙ ВВТЭ-М-10-31,5/1600УХЛ2(15)</v>
          </cell>
        </row>
        <row r="5352">
          <cell r="C5352" t="str">
            <v>ТРАНСФОРМАТОР ТМ 20 КВА 10/0,4 кВ Б/У</v>
          </cell>
        </row>
        <row r="5353">
          <cell r="C5353" t="str">
            <v>ТРАНСФОРМАТОР ТМ 40 КВА Б/У</v>
          </cell>
        </row>
        <row r="5354">
          <cell r="C5354" t="str">
            <v>ТРАНСФОРМАТОР ТМ 63 КВА Б/У</v>
          </cell>
        </row>
        <row r="5355">
          <cell r="C5355" t="str">
            <v>ЩИТ ПИТАНИЯ ЩРн-12з-1 74У2</v>
          </cell>
        </row>
        <row r="5356">
          <cell r="C5356" t="str">
            <v>ЩИТ ПИТАНИЯ ЩРн-24з-1 74У2</v>
          </cell>
        </row>
        <row r="5357">
          <cell r="C5357" t="str">
            <v>ЩИТ РАСПРЕДЕЛИТЕЛЬНЫЙ</v>
          </cell>
        </row>
        <row r="5358">
          <cell r="C5358" t="str">
            <v>УСТАНОВКА ДЛЯ КОМПЕНСАЦИИ РЕАКТИВНОЙ МОЩНОСТИ УКМ63-0,4-150-25 У3</v>
          </cell>
        </row>
        <row r="5359">
          <cell r="C5359" t="str">
            <v>УСТАНОВКА ДЛЯ КОМПЕНСАЦИИ РЕАКТИВНОЙ МОЩНОСТИ УКМФ3-0,4-50-25 У3</v>
          </cell>
        </row>
        <row r="5360">
          <cell r="C5360" t="str">
            <v>ВЫКЛЮЧАТЕЛЬ МАСЛЯННЫЙ ВТ-35 Б/У</v>
          </cell>
        </row>
        <row r="5361">
          <cell r="C5361" t="str">
            <v>РАЗЬЕДИНИТЕЛЬ СР-10 б/у</v>
          </cell>
        </row>
        <row r="5362">
          <cell r="C5362" t="str">
            <v>РАЗЬЕДИНИТЕЛЬ РНДЗ-35</v>
          </cell>
        </row>
        <row r="5363">
          <cell r="C5363" t="str">
            <v>РАЗЬЕДИНИТЕЛЬ ЛР-10 б/у</v>
          </cell>
        </row>
        <row r="5364">
          <cell r="C5364" t="str">
            <v>РАЗЬЕДИНИТЕЛЬ</v>
          </cell>
        </row>
        <row r="5365">
          <cell r="C5365" t="str">
            <v>РАЗЬЕДИНИТЕЛЬ РЛНДЗ</v>
          </cell>
        </row>
        <row r="5366">
          <cell r="C5366" t="str">
            <v>ТСН ТМ-63-10/0,23кВ</v>
          </cell>
        </row>
        <row r="5367">
          <cell r="C5367" t="str">
            <v>ТСН ПК-10</v>
          </cell>
        </row>
        <row r="5368">
          <cell r="C5368" t="str">
            <v>ВЫКЛЮЧАТЕЛЬ КОНЦЕВОЙ ВПК2111АУ2 10А</v>
          </cell>
        </row>
        <row r="5369">
          <cell r="C5369" t="str">
            <v>ШКАФ ПРОМЕЖУТОЧНЫХ ЗАЖИМОВ ТРАНСФОРМАТОРА ТОКА ШЗВ-60</v>
          </cell>
        </row>
        <row r="5370">
          <cell r="C5370" t="str">
            <v>ШКАФ ЗАЩИТ ТРАНСФОРМАТОРА НАПРЯЖЕНИЯ ШЗН 1А-73</v>
          </cell>
        </row>
        <row r="5371">
          <cell r="C5371" t="str">
            <v>ЗАПЧАСТИ ДЛЯ АВТОТРАНСПОРТА СУММОЙ</v>
          </cell>
        </row>
        <row r="5372">
          <cell r="C5372" t="str">
            <v>ЗАПЧАСТИ ДЛЯ ЛЕГКОВЫХ АВТОМОБИЛЕЙ</v>
          </cell>
        </row>
        <row r="5373">
          <cell r="C5373" t="str">
            <v>ЗАПЧАСТИ ДЛЯ ГРУЗОВЫХ АВТОМОБИЛЕЙ</v>
          </cell>
        </row>
        <row r="5374">
          <cell r="C5374" t="str">
            <v>ЗАПЧАСТИ ДЛЯ ГРУЗОПАССАЖИРСКИХ АВТОМОБИЛЕЙ</v>
          </cell>
        </row>
        <row r="5375">
          <cell r="C5375" t="str">
            <v>АВТОШИНА 530/70-21 (1300Х530-533)</v>
          </cell>
        </row>
        <row r="5376">
          <cell r="C5376" t="str">
            <v>АВТОШИНА 400/80-21 (1220Х400-533)</v>
          </cell>
        </row>
        <row r="5377">
          <cell r="C5377" t="str">
            <v>АВТОШИНА 500/70-20 (1200Х500-508)</v>
          </cell>
        </row>
        <row r="5378">
          <cell r="C5378" t="str">
            <v>АВТОШИНА 12.00R20</v>
          </cell>
        </row>
        <row r="5379">
          <cell r="C5379" t="str">
            <v>АВТОШИНА 10.00R20</v>
          </cell>
        </row>
        <row r="5380">
          <cell r="C5380" t="str">
            <v>АВТОШИНА 9.00-20 (260-508)</v>
          </cell>
        </row>
        <row r="5381">
          <cell r="C5381" t="str">
            <v>АВТОШИНА 9.00R20</v>
          </cell>
        </row>
        <row r="5382">
          <cell r="C5382" t="str">
            <v>АВТОШИНА 240/508 R (8,25-20)</v>
          </cell>
        </row>
        <row r="5383">
          <cell r="C5383" t="str">
            <v>АВТОШИНА 8.25R20</v>
          </cell>
        </row>
        <row r="5384">
          <cell r="C5384" t="str">
            <v>СЕЛЬХОЗШИНА 1065Х420-457</v>
          </cell>
        </row>
        <row r="5385">
          <cell r="C5385" t="str">
            <v>АВТОШИНА 11.00R20</v>
          </cell>
        </row>
        <row r="5386">
          <cell r="C5386" t="str">
            <v>АВТОШИНА 12.00/18 (320-457)</v>
          </cell>
        </row>
        <row r="5387">
          <cell r="C5387" t="str">
            <v>АВТОШИНА 12.00-20 М-93</v>
          </cell>
        </row>
        <row r="5388">
          <cell r="C5388" t="str">
            <v>СЕЛЬХОЗШИНА 7.50-20</v>
          </cell>
        </row>
        <row r="5389">
          <cell r="C5389" t="str">
            <v>АВТОШИНА 14.00/20(370-508)</v>
          </cell>
        </row>
        <row r="5390">
          <cell r="C5390" t="str">
            <v>АВТОШИНА 300/508</v>
          </cell>
        </row>
        <row r="5391">
          <cell r="C5391" t="str">
            <v>АВТОШИНА 1300Х700-24</v>
          </cell>
        </row>
        <row r="5392">
          <cell r="C5392" t="str">
            <v>АВТОШИНА 185/75R16C</v>
          </cell>
        </row>
        <row r="5393">
          <cell r="C5393" t="str">
            <v>АВТОШИНА 205/65R15</v>
          </cell>
        </row>
        <row r="5394">
          <cell r="C5394" t="str">
            <v>АВТОШИНА 205/60R15</v>
          </cell>
        </row>
        <row r="5395">
          <cell r="C5395" t="str">
            <v>АВТОШИНА 205/70R14</v>
          </cell>
        </row>
        <row r="5396">
          <cell r="C5396" t="str">
            <v>АВТОШИНА 185/75R156</v>
          </cell>
        </row>
        <row r="5397">
          <cell r="C5397" t="str">
            <v>АВТОШИНА 175/70R13</v>
          </cell>
        </row>
        <row r="5398">
          <cell r="C5398" t="str">
            <v>АВТОШИНА 175 R16С</v>
          </cell>
        </row>
        <row r="5399">
          <cell r="C5399" t="str">
            <v>АВТОШИНА 175/75 R16</v>
          </cell>
        </row>
        <row r="5400">
          <cell r="C5400" t="str">
            <v>АВТОКАМЕРА 175/75 R16</v>
          </cell>
        </row>
        <row r="5401">
          <cell r="C5401" t="str">
            <v>АВТОШИНА 235Х75R15</v>
          </cell>
        </row>
        <row r="5402">
          <cell r="C5402" t="str">
            <v>АВТОШИНА 235Х60 R16</v>
          </cell>
        </row>
        <row r="5403">
          <cell r="C5403" t="str">
            <v>АВТОШИНА 205/70R16</v>
          </cell>
        </row>
        <row r="5404">
          <cell r="C5404" t="str">
            <v>АВТОШИНА 225/75R16</v>
          </cell>
        </row>
        <row r="5405">
          <cell r="C5405" t="str">
            <v>АВТОШИНА 215/70 R16</v>
          </cell>
        </row>
        <row r="5406">
          <cell r="C5406" t="str">
            <v>АВТОШИНА 215/60R16</v>
          </cell>
        </row>
        <row r="5407">
          <cell r="C5407" t="str">
            <v>АВТОШИНА 215/65R16</v>
          </cell>
        </row>
        <row r="5408">
          <cell r="C5408" t="str">
            <v>АВТОКАМЕРА 8.40-15</v>
          </cell>
        </row>
        <row r="5409">
          <cell r="C5409" t="str">
            <v>АВТОКАМЕРА 8.40-13</v>
          </cell>
        </row>
        <row r="5410">
          <cell r="C5410" t="str">
            <v>АВТОШИНА 265/65R17</v>
          </cell>
        </row>
        <row r="5411">
          <cell r="C5411" t="str">
            <v>АВТОШИНА 185/75Х16</v>
          </cell>
        </row>
        <row r="5412">
          <cell r="C5412" t="str">
            <v>АВТОШИНА 225/70Х16</v>
          </cell>
        </row>
        <row r="5413">
          <cell r="C5413" t="str">
            <v>АВТОШИНА 185/70R14</v>
          </cell>
        </row>
        <row r="5414">
          <cell r="C5414" t="str">
            <v>АВТОШИНА 205Х80 R16</v>
          </cell>
        </row>
        <row r="5415">
          <cell r="C5415" t="str">
            <v>АВТОШИНА 205Х70 R15</v>
          </cell>
        </row>
        <row r="5416">
          <cell r="C5416" t="str">
            <v>АВТОКАМЕРА 235/75*15</v>
          </cell>
        </row>
        <row r="5417">
          <cell r="C5417" t="str">
            <v>АВТОШИНА  215/70R15C</v>
          </cell>
        </row>
        <row r="5418">
          <cell r="C5418" t="str">
            <v>АВТОШИНА 205Х70 R15C</v>
          </cell>
        </row>
        <row r="5419">
          <cell r="C5419" t="str">
            <v>АВТОШИНА 225/75R16С</v>
          </cell>
        </row>
        <row r="5420">
          <cell r="C5420" t="str">
            <v>АВТОШИНА 175/80 R16</v>
          </cell>
        </row>
        <row r="5421">
          <cell r="C5421" t="str">
            <v>АВТОШИНА 175/85 R16</v>
          </cell>
        </row>
        <row r="5422">
          <cell r="C5422" t="str">
            <v>АВТОШИНА 235/70 R16</v>
          </cell>
        </row>
        <row r="5423">
          <cell r="C5423" t="str">
            <v>АВТОШИНА 245/70Х16</v>
          </cell>
        </row>
        <row r="5424">
          <cell r="C5424" t="str">
            <v>АВТОШИНА 215/70 R15</v>
          </cell>
        </row>
        <row r="5425">
          <cell r="C5425" t="str">
            <v>АВТОШИНА 185/60R14</v>
          </cell>
        </row>
        <row r="5426">
          <cell r="C5426" t="str">
            <v>АВТОШИНА 7.50-20</v>
          </cell>
        </row>
        <row r="5427">
          <cell r="C5427" t="str">
            <v>АВТОШИНА 225/60R16</v>
          </cell>
        </row>
        <row r="5428">
          <cell r="C5428" t="str">
            <v>АВТОШИНА 225/65R17</v>
          </cell>
        </row>
        <row r="5429">
          <cell r="C5429" t="str">
            <v>СЕЛЬХОЗШИНА 15.5Х38</v>
          </cell>
        </row>
        <row r="5430">
          <cell r="C5430" t="str">
            <v>АВТОШИНА 7.5/20</v>
          </cell>
        </row>
        <row r="5431">
          <cell r="C5431" t="str">
            <v>СЕЛЬХОЗШИНА 28.1 R26</v>
          </cell>
        </row>
        <row r="5432">
          <cell r="C5432" t="str">
            <v>СЕЛЬХОЗШИНА 21,3-24 530х610</v>
          </cell>
        </row>
        <row r="5433">
          <cell r="C5433" t="str">
            <v>СЕЛЬХОЗШИНА 9,00-16</v>
          </cell>
        </row>
        <row r="5434">
          <cell r="C5434" t="str">
            <v>СЕЛЬХОЗШИНА 11.2/20</v>
          </cell>
        </row>
        <row r="5435">
          <cell r="C5435" t="str">
            <v>АВТОШИНА 28.1/38</v>
          </cell>
        </row>
        <row r="5436">
          <cell r="C5436" t="str">
            <v>АВТОШИНА 195/65х15</v>
          </cell>
        </row>
        <row r="5437">
          <cell r="C5437" t="str">
            <v>АВТОШИНА 215Х380 (8.40Х15)</v>
          </cell>
        </row>
        <row r="5438">
          <cell r="C5438" t="str">
            <v>АВТОШИНА 260Х508</v>
          </cell>
        </row>
        <row r="5439">
          <cell r="C5439" t="str">
            <v>АВТОШИНА 275/70R16</v>
          </cell>
        </row>
        <row r="5440">
          <cell r="C5440" t="str">
            <v>АВТОШИНА 16.5Х70-18</v>
          </cell>
        </row>
        <row r="5441">
          <cell r="C5441" t="str">
            <v>АВТОШИНА 370Х508</v>
          </cell>
        </row>
        <row r="5442">
          <cell r="C5442" t="str">
            <v>АВТОКАМЕРА  Д 14</v>
          </cell>
        </row>
        <row r="5443">
          <cell r="C5443" t="str">
            <v>АККУМУЛЯТОР 6СТ-60</v>
          </cell>
        </row>
        <row r="5444">
          <cell r="C5444" t="str">
            <v>АККУМУЛЯТОР 6СТ-132</v>
          </cell>
        </row>
        <row r="5445">
          <cell r="C5445" t="str">
            <v>АККУМУЛЯТОР 6СТ-190</v>
          </cell>
        </row>
        <row r="5446">
          <cell r="C5446" t="str">
            <v>АККУМУЛЯТОР 6СТ-55</v>
          </cell>
        </row>
        <row r="5447">
          <cell r="C5447" t="str">
            <v>АККУМУЛЯТОР 6СТ-75</v>
          </cell>
        </row>
        <row r="5448">
          <cell r="C5448" t="str">
            <v>АККУМУЛЯТОР 6СТ-90</v>
          </cell>
        </row>
        <row r="5449">
          <cell r="C5449" t="str">
            <v>АККУМУЛЯТОР 6СТ-140</v>
          </cell>
        </row>
        <row r="5450">
          <cell r="C5450" t="str">
            <v>АККУМУЛЯТОР 6СТ-60 Б/У</v>
          </cell>
        </row>
        <row r="5451">
          <cell r="C5451" t="str">
            <v>АККУМУЛЯТОР 6СТ-75 Б/У</v>
          </cell>
        </row>
        <row r="5452">
          <cell r="C5452" t="str">
            <v>АККУМУЛЯТОР 6СТ-90 Б/У</v>
          </cell>
        </row>
        <row r="5453">
          <cell r="C5453" t="str">
            <v>АККУМУЛЯТОР 6СТ-140 Б/У</v>
          </cell>
        </row>
        <row r="5454">
          <cell r="C5454" t="str">
            <v>АККУМУЛЯТОР 6СТ-190 Б/У</v>
          </cell>
        </row>
        <row r="5455">
          <cell r="C5455" t="str">
            <v>АККУМУЛЯТОР СН-432</v>
          </cell>
        </row>
        <row r="5456">
          <cell r="C5456" t="str">
            <v>D-LINK DES-1008D, 8-PORT, 10/100MBIT</v>
          </cell>
        </row>
        <row r="5457">
          <cell r="C5457" t="str">
            <v>USB-АДАПТЕР ДВУХДИАПАЗОННЫЙ БЕСПРОВОДНОЙ</v>
          </cell>
        </row>
        <row r="5458">
          <cell r="C5458" t="str">
            <v>КОММУТАТОР УПРАВЛЯЕМЫЙ TP-LINK 10/100 8PORT</v>
          </cell>
        </row>
        <row r="5459">
          <cell r="C5459" t="str">
            <v>СВИЧ  8 ПОРТОВ</v>
          </cell>
        </row>
        <row r="5460">
          <cell r="C5460" t="str">
            <v>ETHERNET Switsh 8TP 10/100/1000Mb D-Link DGS-10008D коммутат</v>
          </cell>
        </row>
        <row r="5461">
          <cell r="C5461" t="str">
            <v>WIC-1T, 1-Porf Serial WAN Interface Card</v>
          </cell>
        </row>
        <row r="5462">
          <cell r="C5462" t="str">
            <v>БЛОКИ ПИТАНИЯ 300W</v>
          </cell>
        </row>
        <row r="5463">
          <cell r="C5463" t="str">
            <v>БЛОКИ ПИТАНИЯ 350W</v>
          </cell>
        </row>
        <row r="5464">
          <cell r="C5464" t="str">
            <v>БЛОКИ ПИТАНИЯ 400W</v>
          </cell>
        </row>
        <row r="5465">
          <cell r="C5465" t="str">
            <v>БЛОК ПИТАНИЯ Power Supply ATX, Hunt Key CP-350H V2.3, 12cm fan, 20+4pin, 2SATA</v>
          </cell>
        </row>
        <row r="5466">
          <cell r="C5466" t="str">
            <v>ВЕНТИЛЯТОР ДЛЯ HDD</v>
          </cell>
        </row>
        <row r="5467">
          <cell r="C5467" t="str">
            <v>ВЕНТИЛЯТОР ДЛЯ КОРПУСА  80ММ.X25М., 2000RPM, 3-PIN</v>
          </cell>
        </row>
        <row r="5468">
          <cell r="C5468" t="str">
            <v>ВЕНТИЛЯТОР ПРОЦЕССОРА SOCKET 370</v>
          </cell>
        </row>
        <row r="5469">
          <cell r="C5469" t="str">
            <v>ВЕНТИЛЯТОР ПРОЦЕССОРА SOCKET 478</v>
          </cell>
        </row>
        <row r="5470">
          <cell r="C5470" t="str">
            <v>ВЕНТИЛЯТОР ПРОЦЕССОРА SOCKET 775</v>
          </cell>
        </row>
        <row r="5471">
          <cell r="C5471" t="str">
            <v>ВЕНТИЛЯТОР ДЛЯ ВИДЕО 45мм, 4000об/мин, 3-pin</v>
          </cell>
        </row>
        <row r="5472">
          <cell r="C5472" t="str">
            <v>ВЕНТИЛЯТОР ДЛЯ БЛОКА ПИТАНИЯ 2000об/мин, 4-PIN</v>
          </cell>
        </row>
        <row r="5473">
          <cell r="C5473" t="str">
            <v>ВЕНТИЛЯТОР for vidio card 40х40х10</v>
          </cell>
        </row>
        <row r="5474">
          <cell r="C5474" t="str">
            <v>ВЕНТИЛЯТОР КОРПУСА СЕРВЕРА SUPERMICRO 9cm Hot-swappable Cooling Fan</v>
          </cell>
        </row>
        <row r="5475">
          <cell r="C5475" t="str">
            <v>ВИДЕОКАРТА 128MB,</v>
          </cell>
        </row>
        <row r="5476">
          <cell r="C5476" t="str">
            <v>NVIDIA, GEFORCE FX6200, 128MB, AGP</v>
          </cell>
        </row>
        <row r="5477">
          <cell r="C5477" t="str">
            <v>ВИДЕОКАРТА  NVIDIA, GEFORCE FX8600, 256MB, 128BIT</v>
          </cell>
        </row>
        <row r="5478">
          <cell r="C5478" t="str">
            <v>ПЛАТА ВИДЕОВВОДА NVB-0,25/4A</v>
          </cell>
        </row>
        <row r="5479">
          <cell r="C5479" t="str">
            <v>ВИДЕОКАРТА , GEFORCE FX7600, 512MB</v>
          </cell>
        </row>
        <row r="5480">
          <cell r="C5480" t="str">
            <v>ДИСК CD-R</v>
          </cell>
        </row>
        <row r="5481">
          <cell r="C5481" t="str">
            <v>ДИСК CD-RW</v>
          </cell>
        </row>
        <row r="5482">
          <cell r="C5482" t="str">
            <v>ДИСК DVD-R</v>
          </cell>
        </row>
        <row r="5483">
          <cell r="C5483" t="str">
            <v>ДИСК DVD-RW</v>
          </cell>
        </row>
        <row r="5484">
          <cell r="C5484" t="str">
            <v>ТЕСТЕР ДЛЯ СЕТЕВЫХ КАБЕЛЕЙ NT 35503 (RJ-45/RJ-11)</v>
          </cell>
        </row>
        <row r="5485">
          <cell r="C5485" t="str">
            <v>ДИСК ЖЕСТКИЙ 160GB</v>
          </cell>
        </row>
        <row r="5486">
          <cell r="C5486" t="str">
            <v>ДИСК ЖЕСТКИЙ 147GB SCSI 15000rpm Ultra320</v>
          </cell>
        </row>
        <row r="5487">
          <cell r="C5487" t="str">
            <v>ДИСК ЖЕСТКИЙ 200GB</v>
          </cell>
        </row>
        <row r="5488">
          <cell r="C5488" t="str">
            <v>ДИСК ЖЕСТКИЙ 80GB SEAGATE</v>
          </cell>
        </row>
        <row r="5489">
          <cell r="C5489" t="str">
            <v>ДИСК ЖЕСТКИЙ 250GB SEAGATE</v>
          </cell>
        </row>
        <row r="5490">
          <cell r="C5490" t="str">
            <v>ДИСК ЖЕСТКИЙ 40GB WESTERN DIGITAL</v>
          </cell>
        </row>
        <row r="5491">
          <cell r="C5491" t="str">
            <v>ДИСК ЖЕСТКИЙ 80GB WESTERN DIGITAL</v>
          </cell>
        </row>
        <row r="5492">
          <cell r="C5492" t="str">
            <v>ДИСК ЖЕСТКИЙ 400GB SATA</v>
          </cell>
        </row>
        <row r="5493">
          <cell r="C5493" t="str">
            <v>ДИСК ЖЕСТКИЙ 120GB</v>
          </cell>
        </row>
        <row r="5494">
          <cell r="C5494" t="str">
            <v>ВНЕШНИЙ НАКОПИТЕЛЬ 320GB</v>
          </cell>
        </row>
        <row r="5495">
          <cell r="C5495" t="str">
            <v>ВНЕШНИЙ НАКОПИТЕЛЬ 250GB</v>
          </cell>
        </row>
        <row r="5496">
          <cell r="C5496" t="str">
            <v>ДИСК ЖЕСТКИЙ SATA-II 1,5Tb, 7200rpm 32Mb</v>
          </cell>
        </row>
        <row r="5497">
          <cell r="C5497" t="str">
            <v>Внешний диск 2.5", 500Gb Anti-Shock, USB 2.0 Black</v>
          </cell>
        </row>
        <row r="5498">
          <cell r="C5498" t="str">
            <v>ДИСКЕТА 1,44MB 3.5" TDK 10K , (MF-2HDIF10ED*)</v>
          </cell>
        </row>
        <row r="5499">
          <cell r="C5499" t="str">
            <v>ДИСКОВОД  3.5"</v>
          </cell>
        </row>
        <row r="5500">
          <cell r="C5500" t="str">
            <v>ДИСКОВОД  3.5" MITSUMI, ORIGINAL</v>
          </cell>
        </row>
        <row r="5501">
          <cell r="C5501" t="str">
            <v>ДИСКОВОД  CD-ROM 52X</v>
          </cell>
        </row>
        <row r="5502">
          <cell r="C5502" t="str">
            <v>ДИСКОВОД  CD-RW</v>
          </cell>
        </row>
        <row r="5503">
          <cell r="C5503" t="str">
            <v>ДИСКОВОД  DVD-R/RW</v>
          </cell>
        </row>
        <row r="5504">
          <cell r="C5504" t="str">
            <v>ЗВУКОВАЯ КАРТА CREATIVE, SB PCI 5.1</v>
          </cell>
        </row>
        <row r="5505">
          <cell r="C5505" t="str">
            <v>КАБЕЛЬ IDE 66</v>
          </cell>
        </row>
        <row r="5506">
          <cell r="C5506" t="str">
            <v>КАБЕЛЬ ИНТЕРФЕЙСНЫЙ HDMI-HDMI (15 М)</v>
          </cell>
        </row>
        <row r="5507">
          <cell r="C5507" t="str">
            <v>КАБЕЛЬ VGA 20 м</v>
          </cell>
        </row>
        <row r="5508">
          <cell r="C5508" t="str">
            <v>КАБЕЛЬ VGA 10 м</v>
          </cell>
        </row>
        <row r="5509">
          <cell r="C5509" t="str">
            <v>КАБЕЛЬ VGA 5 м</v>
          </cell>
        </row>
        <row r="5510">
          <cell r="C5510" t="str">
            <v>КАБЕЛЬ USB TYPE A-B, 1.8M, HP, ЭКРАНИРОВАННЫЙ</v>
          </cell>
        </row>
        <row r="5511">
          <cell r="C5511" t="str">
            <v>КАБЕЛЬ USB TYPE A-B, 3M, HP, ЭКРАНИРОВАННЫЙ</v>
          </cell>
        </row>
        <row r="5512">
          <cell r="C5512" t="str">
            <v>КАБЕЛЬ USB 1.5м</v>
          </cell>
        </row>
        <row r="5513">
          <cell r="C5513" t="str">
            <v>КАБЕЛЬ ПРЕОБРАЗОВАТЕЛЬ USB НА RS232-JARA ДЛЯ МНОГОТАРИФНЫХ  СЧЕТЧИКОВ</v>
          </cell>
        </row>
        <row r="5514">
          <cell r="C5514" t="str">
            <v>КАБЕЛЬ ПИТАНИЯ</v>
          </cell>
        </row>
        <row r="5515">
          <cell r="C5515" t="str">
            <v>КАБЕЛЬ ПИТАНИЯ МОНИТОР - СИСТЕМНЫЙ БЛОК</v>
          </cell>
        </row>
        <row r="5516">
          <cell r="C5516" t="str">
            <v>КАБЕЛЬ USB 1,8M А-В</v>
          </cell>
        </row>
        <row r="5517">
          <cell r="C5517" t="str">
            <v>КОМПЛЕКТ КАБЕЛЕЙ  KVM ПЕРЕКЛЮЧАТЕЛЯ С LCD</v>
          </cell>
        </row>
        <row r="5518">
          <cell r="C5518" t="str">
            <v>ШЛЕЙФ IDE UDMA 66</v>
          </cell>
        </row>
        <row r="5519">
          <cell r="C5519" t="str">
            <v>ШЛЕЙФ IDE UDMA 33</v>
          </cell>
        </row>
        <row r="5520">
          <cell r="C5520" t="str">
            <v>ПАТЧ-КОРД 0,5М</v>
          </cell>
        </row>
        <row r="5521">
          <cell r="C5521" t="str">
            <v>КАБЕЛЬ-ПЕРЕХОДНИК USB 2.0 TO IDE, SATA</v>
          </cell>
        </row>
        <row r="5522">
          <cell r="C5522" t="str">
            <v>УСТРОЙСТВО СОПРЯЖЕНИЯ USB -COM</v>
          </cell>
        </row>
        <row r="5523">
          <cell r="C5523" t="str">
            <v>УДЛИНИТЕЛЬ SVGA 10M</v>
          </cell>
        </row>
        <row r="5524">
          <cell r="C5524" t="str">
            <v>ПАТЧ-КОРД 0,5М</v>
          </cell>
        </row>
        <row r="5525">
          <cell r="C5525" t="str">
            <v>КАБЕЛЬ КОАКСИАЛЬНЫЙ RG 6U ARION</v>
          </cell>
        </row>
        <row r="5526">
          <cell r="C5526" t="str">
            <v>КОМПЛЕКТ КАБЕЛЕЙ ДЛЯ KVM СВИТЧА</v>
          </cell>
        </row>
        <row r="5527">
          <cell r="C5527" t="str">
            <v>КАБЕЛЬ UTP 5E-CAT</v>
          </cell>
        </row>
        <row r="5528">
          <cell r="C5528" t="str">
            <v>КАБЕЛЬ FTP-5-CAT</v>
          </cell>
        </row>
        <row r="5529">
          <cell r="C5529" t="str">
            <v>КАБЕЛЬ UTP-5e витая пара</v>
          </cell>
        </row>
        <row r="5530">
          <cell r="C5530" t="str">
            <v>КАРТА ПАМЯТИ 4GB</v>
          </cell>
        </row>
        <row r="5531">
          <cell r="C5531" t="str">
            <v>СИСТЕМА НЕПРЕРЫВНОЙ ПОДАЧИ ЧЕРНИЛ (СНПЧ) ДЛЯ HP DesignJet 500</v>
          </cell>
        </row>
        <row r="5532">
          <cell r="C5532" t="str">
            <v>ЧЕРНИЛА ДЛЯ СНПЧ HP DesignJet 500 Black (1л)</v>
          </cell>
        </row>
        <row r="5533">
          <cell r="C5533" t="str">
            <v>ЧЕРНИЛА ДЛЯ СНПЧ HP DesignJet 500 Magenta (1л)</v>
          </cell>
        </row>
        <row r="5534">
          <cell r="C5534" t="str">
            <v>ЧЕРНИЛА ДЛЯ СНПЧ HP DesignJet 500 Yellow (1л)</v>
          </cell>
        </row>
        <row r="5535">
          <cell r="C5535" t="str">
            <v>ЧЕРНИЛА ДЛЯ СНПЧ HP DesignJet 500 Cyan (1л)</v>
          </cell>
        </row>
        <row r="5536">
          <cell r="C5536" t="str">
            <v>ЖИДКОСТЬ ПРОМЫВОЧНАЯ ДЛЯ СНПЧ HP DesignJet 500 (100 мл)</v>
          </cell>
        </row>
        <row r="5537">
          <cell r="C5537" t="str">
            <v>СИСТЕМА НЕПРЕРЫВНОЙ ПОДАЧИ ЧЕРНИЛ (СНПЧ) HP 1200</v>
          </cell>
        </row>
        <row r="5538">
          <cell r="C5538" t="str">
            <v>КАРТА СЕТЕВАЯ 10/100/1000 MBIT</v>
          </cell>
        </row>
        <row r="5539">
          <cell r="C5539" t="str">
            <v>КАРТРИДЖ КАРТРИДЖ ДЛЯ ЛАЗЕРНОГО ПРИНТЕРА C8061X ДЛЯ ПРИНТЕРА</v>
          </cell>
        </row>
        <row r="5540">
          <cell r="C5540" t="str">
            <v>КАРТРИДЖ CANON EP-22 ДЛЯ CANON LBP810/1120, HP LJ1100/3200</v>
          </cell>
        </row>
        <row r="5541">
          <cell r="C5541" t="str">
            <v>КАРТРИДЖ CANON EP-27 ДЛЯ CANON LBP-3200/MF-3110/MF-56ХХ</v>
          </cell>
        </row>
        <row r="5542">
          <cell r="C5542" t="str">
            <v>КАРТРИДЖ C3906A ДЛЯ HP LJ 6L</v>
          </cell>
        </row>
        <row r="5543">
          <cell r="C5543" t="str">
            <v>КАРТРИДЖ C4092A ДЛЯ HP LJ 1100, CANON LBP810/1120</v>
          </cell>
        </row>
        <row r="5544">
          <cell r="C5544" t="str">
            <v>КАРТРИДЖ C7115A ДЛЯ HP LJ 1000W/1005W/1200/3300MFP</v>
          </cell>
        </row>
        <row r="5545">
          <cell r="C5545" t="str">
            <v>КАРТРИДЖ Q2612A ДЛЯ  HP LJ 1010/1012/1015</v>
          </cell>
        </row>
        <row r="5546">
          <cell r="C5546" t="str">
            <v>КАРТРИДЖ TN-300</v>
          </cell>
        </row>
        <row r="5547">
          <cell r="C5547" t="str">
            <v>КАРТРИДЖ Q2624A ДЛЯ HP LJ 1150</v>
          </cell>
        </row>
        <row r="5548">
          <cell r="C5548" t="str">
            <v>КАРТРИДЖ ДЛЯ ЛАЗЕРНОГО ПРИНТЕРА С4129X</v>
          </cell>
        </row>
        <row r="5549">
          <cell r="C5549" t="str">
            <v>КАРТРИДЖ 013R00607 ДЛЯ МФУ XEROX PE114E</v>
          </cell>
        </row>
        <row r="5550">
          <cell r="C5550" t="str">
            <v>КАРТРИДЖ ДЛЯ ЛАЗЕРНГО ПРИНТЕРА  XEROX 3117</v>
          </cell>
        </row>
        <row r="5551">
          <cell r="C5551" t="str">
            <v>КАРТРИДЖ ДЛЯ ЛАЗЕРНГО ПРИНТЕРА  XEROX 3124</v>
          </cell>
        </row>
        <row r="5552">
          <cell r="C5552" t="str">
            <v>КАРТРИДЖ ДЛЯ ЛАЗЕРНГО ПРИНТЕРА  HP LJ 4014</v>
          </cell>
        </row>
        <row r="5553">
          <cell r="C5553" t="str">
            <v>КАРТРИДЖ ДЛЯ ЛАЗЕРНОГО ПРИНТЕРА ГОЛУБОЙ</v>
          </cell>
        </row>
        <row r="5554">
          <cell r="C5554" t="str">
            <v>КАРТРИДЖ ДЛЯ ЛАЗЕРНОГО ПРИНТЕРА ЖЕЛТЫЙ</v>
          </cell>
        </row>
        <row r="5555">
          <cell r="C5555" t="str">
            <v>КАРТРИДЖ ДЛЯ ЛАЗЕРНОГО ПРИНТЕРА ПУРПУРНЫЙ</v>
          </cell>
        </row>
        <row r="5556">
          <cell r="C5556" t="str">
            <v>КАРТРИДЖ ДЛЯ ЛАЗЕРНОГО ПРИНТЕРА ЧЕРНЫЙ</v>
          </cell>
        </row>
        <row r="5557">
          <cell r="C5557" t="str">
            <v>КАРТИДЖ XEROX 106R01274, Xerox Phaser 6110 (черный)</v>
          </cell>
        </row>
        <row r="5558">
          <cell r="C5558" t="str">
            <v>КАРТИДЖ XEROX 106R01273, Xerox Phaser 6110 (желтый)</v>
          </cell>
        </row>
        <row r="5559">
          <cell r="C5559" t="str">
            <v>КАРТИДЖ XEROX 106R01272, Xerox Phaser 6110 (красный)</v>
          </cell>
        </row>
        <row r="5560">
          <cell r="C5560" t="str">
            <v>КАРТИДЖ XEROX 106R01271, Xerox Phaser 6110 (синий)</v>
          </cell>
        </row>
        <row r="5561">
          <cell r="C5561" t="str">
            <v>КАРТРИДЖ ДЛЯ  ПРИНТЕРА EPSON LQ 1000/1050</v>
          </cell>
        </row>
        <row r="5562">
          <cell r="C5562" t="str">
            <v>КАРТРИДЖ ДЛЯ МАТРИЧНОГО ПРИНТЕРА MANNESMAN TALLY T 6092</v>
          </cell>
        </row>
        <row r="5563">
          <cell r="C5563" t="str">
            <v>КАРТРИДЖ ДЛЯ МАТРИЧНОГО ПРИНТЕРА ДЛЯ ПРИНТЕРА EPSON LQ-2170</v>
          </cell>
        </row>
        <row r="5564">
          <cell r="C5564" t="str">
            <v>КАРТРИДЖ ДЛЯ МАТРИЧНОГО ПРИНТЕРА ДЛЯ ПРИНТЕРА EPSON LX-1170</v>
          </cell>
        </row>
        <row r="5565">
          <cell r="C5565" t="str">
            <v>КАРТРИДЖ 51645AЕ (ЧЁРНЫЙ) ДЛЯ HP DJ 1100С/1120С/1220С/890С</v>
          </cell>
        </row>
        <row r="5566">
          <cell r="C5566" t="str">
            <v>КАРТРИДЖ C1823D (ЦВЕТНОЙ) ДЛЯ HP DJ 815C/1120C</v>
          </cell>
        </row>
        <row r="5567">
          <cell r="C5567" t="str">
            <v>КАРТРИДЖ HP DJ C4844A, (ЧЁРНЫЙ), №10</v>
          </cell>
        </row>
        <row r="5568">
          <cell r="C5568" t="str">
            <v>КАРТРИДЖ C6578AE (ЦВЕТНОЙ) ДЛЯ HP DJ 1220С/1280</v>
          </cell>
        </row>
        <row r="5569">
          <cell r="C5569" t="str">
            <v>КАРТРИДЖ HP DJ C8727AE, (ЧЁРНЫЙ), №27</v>
          </cell>
        </row>
        <row r="5570">
          <cell r="C5570" t="str">
            <v>КАРТРИДЖ HP DJ C8728AE, (ЦВЕТНОЙ), №28</v>
          </cell>
        </row>
        <row r="5571">
          <cell r="C5571" t="str">
            <v>КАРТРИДЖ 51649AE (ЦВЕТНОЙ) ДЛЯ HP DJ 690С</v>
          </cell>
        </row>
        <row r="5572">
          <cell r="C5572" t="str">
            <v>КАРТРИДЖ 51629AE (ЧЕРНЫЙ) ДЛЯ HP DJ 690С</v>
          </cell>
        </row>
        <row r="5573">
          <cell r="C5573" t="str">
            <v>КАРТРИДЖ HP DJ C4911A №82 (CYAN)</v>
          </cell>
        </row>
        <row r="5574">
          <cell r="C5574" t="str">
            <v>КАРТРИДЖ HP DJ C4912A (MAGENTA) №82</v>
          </cell>
        </row>
        <row r="5575">
          <cell r="C5575" t="str">
            <v>КАРТРИДЖ HP DJ C4913A (YELLOW) №82</v>
          </cell>
        </row>
        <row r="5576">
          <cell r="C5576" t="str">
            <v>КАРТРИДЖ С8766HE (HP 135) (ЦВЕТНОЙ) ДЛЯ HP DJ6543/5743/5740/6843, PS 325/375/8153/8453</v>
          </cell>
        </row>
        <row r="5577">
          <cell r="C5577" t="str">
            <v>КАРТРИДЖ C8765 (HP 131) (ЧЕРНЫЙ) ДЛЯ HP DJ 5743/6843</v>
          </cell>
        </row>
        <row r="5578">
          <cell r="C5578" t="str">
            <v>КАРТРИДЖ HP DJ С6614A 28 ML (ЧЕРНЫЙ)</v>
          </cell>
        </row>
        <row r="5579">
          <cell r="C5579" t="str">
            <v>КАРТРИДЖ C9364H (HP 129) ДЛЯ DJ 5940/5943/PS-8050/8053/8753/PCS-2573/2575</v>
          </cell>
        </row>
        <row r="5580">
          <cell r="C5580" t="str">
            <v>КАРТРИДЖ HP DJ №135 COLOUR</v>
          </cell>
        </row>
        <row r="5581">
          <cell r="C5581" t="str">
            <v>КАРТРИДЖ HP DJ С8766 (135) (ЦВЕТНОЙ)</v>
          </cell>
        </row>
        <row r="5582">
          <cell r="C5582" t="str">
            <v>КАРТРИДЖ CL-41 ДЛЯ СТРУЙНОГО ПРИНТЕРА CANON MP-450</v>
          </cell>
        </row>
        <row r="5583">
          <cell r="C5583" t="str">
            <v>КАРТРИДЖ PG-40 ДЛЯ СТРУЙНОГО ПРИНТЕРА CANON MP-450</v>
          </cell>
        </row>
        <row r="5584">
          <cell r="C5584" t="str">
            <v>КАРТРИДЖ ДЛЯ МФУ SAMSUNG 1710D3</v>
          </cell>
        </row>
        <row r="5585">
          <cell r="C5585" t="str">
            <v>КАРТРИДЖ С9385АЕ ДЛЯ СТРУЙНОГО ПРИНТЕРА HP OJ PRO K550</v>
          </cell>
        </row>
        <row r="5586">
          <cell r="C5586" t="str">
            <v>КАРТРИДЖ С9386АЕ ДЛЯ СТРУЙНОГО ПРИНТЕРА HP OJ PRO K550</v>
          </cell>
        </row>
        <row r="5587">
          <cell r="C5587" t="str">
            <v>КАРТРИДЖ С9387АЕ ДЛЯ СТРУЙНОГО ПРИНТЕРА HP OJ PRO K550</v>
          </cell>
        </row>
        <row r="5588">
          <cell r="C5588" t="str">
            <v>КАРТРИДЖ С9388АЕ ДЛЯ СТРУЙНОГО ПРИНТЕРА HP OJ PRO K550</v>
          </cell>
        </row>
        <row r="5589">
          <cell r="C5589" t="str">
            <v>КАРТРИДЖ ДЛЯ КОПИРА XEROX 6204 WIDE FORMAT</v>
          </cell>
        </row>
        <row r="5590">
          <cell r="C5590" t="str">
            <v>ТОНЕР-КАРТРИДЖ C-EXV 18 ДЛЯ CANON IR-1018/1022</v>
          </cell>
        </row>
        <row r="5591">
          <cell r="C5591" t="str">
            <v>КАРТРИДЖ SCX-4521D3 ДЛЯ SAMSUNG SCX-4521</v>
          </cell>
        </row>
        <row r="5592">
          <cell r="C5592" t="str">
            <v>КАРТРИДЖ XEROX 006R00915</v>
          </cell>
        </row>
        <row r="5593">
          <cell r="C5593" t="str">
            <v>КАРТРИДЖ CL-40</v>
          </cell>
        </row>
        <row r="5594">
          <cell r="C5594" t="str">
            <v>КАРТРИДЖ CL-41 COLOR (ОРИГИНАЛ)</v>
          </cell>
        </row>
        <row r="5595">
          <cell r="C5595" t="str">
            <v>КАРТРИДЖ ДЛЯ ЛАМИНАТОРА BROTHER</v>
          </cell>
        </row>
        <row r="5596">
          <cell r="C5596" t="str">
            <v>КЛАВИАТУРА С ПОДСТАВКОЙ  W98, 108KEY,PS/2</v>
          </cell>
        </row>
        <row r="5597">
          <cell r="C5597" t="str">
            <v>КЛАВИАТУРА  GENIUS COMFY KB-09</v>
          </cell>
        </row>
        <row r="5598">
          <cell r="C5598" t="str">
            <v>КЛАВИАТУРА  W98, KZ, 108KEY, PS/2</v>
          </cell>
        </row>
        <row r="5599">
          <cell r="C5599" t="str">
            <v>КЛАВИАТУРА MULTIMEDIA, W98, KZ, 108KEY, PS/2</v>
          </cell>
        </row>
        <row r="5600">
          <cell r="C5600" t="str">
            <v>КЛАВИАТУРА  PS/2</v>
          </cell>
        </row>
        <row r="5601">
          <cell r="C5601" t="str">
            <v>КЛАВИАТУРА  USB</v>
          </cell>
        </row>
        <row r="5602">
          <cell r="C5602" t="str">
            <v>КЛАВИАТУРА И МАНИПУЛЯТОР</v>
          </cell>
        </row>
        <row r="5603">
          <cell r="C5603" t="str">
            <v>КОВРИК ДЛЯ МЫШИ  МАТЕРЧАТЫЙ</v>
          </cell>
        </row>
        <row r="5604">
          <cell r="C5604" t="str">
            <v>КОЛОНКИ  MICROLAB B-56 SILVER USB</v>
          </cell>
        </row>
        <row r="5605">
          <cell r="C5605" t="str">
            <v>КОЛОНКИ  SPEAKERS</v>
          </cell>
        </row>
        <row r="5606">
          <cell r="C5606" t="str">
            <v>НАУШНИКИ с МИКРОФОНОМ для ПК</v>
          </cell>
        </row>
        <row r="5607">
          <cell r="C5607" t="str">
            <v>КОННЕКТОР RJ-11</v>
          </cell>
        </row>
        <row r="5608">
          <cell r="C5608" t="str">
            <v>КОННЕКТОР RJ-45</v>
          </cell>
        </row>
        <row r="5609">
          <cell r="C5609" t="str">
            <v>КОННЕКТОР RJ-45 ЭКРАНИРОВАННЫЙ</v>
          </cell>
        </row>
        <row r="5610">
          <cell r="C5610" t="str">
            <v>РОЗЕТКА ИНФОРМАЦИОННАЯ A116</v>
          </cell>
        </row>
        <row r="5611">
          <cell r="C5611" t="str">
            <v>КОННЕКТОР RJ-9</v>
          </cell>
        </row>
        <row r="5612">
          <cell r="C5612" t="str">
            <v>КОРПУС 450W PC</v>
          </cell>
        </row>
        <row r="5613">
          <cell r="C5613" t="str">
            <v>МОДУЛЬ ПАМЯТИ  DDR 256MB, 400MHZ, PC-3200</v>
          </cell>
        </row>
        <row r="5614">
          <cell r="C5614" t="str">
            <v>МОДУЛЬ ПАМЯТИ  DDR 256MB, PC-2700</v>
          </cell>
        </row>
        <row r="5615">
          <cell r="C5615" t="str">
            <v>МОДУЛЬ ПАМЯТИ DDR2 DIMM 1024MB 800MHZ PC6400 PQI</v>
          </cell>
        </row>
        <row r="5616">
          <cell r="C5616" t="str">
            <v>МОДУЛЬ ПАМЯТИ  DDR 512MB, 400MHZ, PC-3200</v>
          </cell>
        </row>
        <row r="5617">
          <cell r="C5617" t="str">
            <v>МОДУЛЬ ПАМЯТИ  DDR II 1GB, 533MHZ</v>
          </cell>
        </row>
        <row r="5618">
          <cell r="C5618" t="str">
            <v>МОДУЛЬ ПАМЯТИ FB-DIMM for Server 2Gb DDR II 800 PC2-6400 Kingston KVR800D2D4F5/2G</v>
          </cell>
        </row>
        <row r="5619">
          <cell r="C5619" t="str">
            <v>МЫШЬ ОПТИЧЕСКАЯ USB+PS/2</v>
          </cell>
        </row>
        <row r="5620">
          <cell r="C5620" t="str">
            <v>МЫШЬ ОПТИЧЕСКАЯ PS/2</v>
          </cell>
        </row>
        <row r="5621">
          <cell r="C5621" t="str">
            <v>МЫШЬ ОПТИЧЕСКАЯ BLUETOOTH, USB</v>
          </cell>
        </row>
        <row r="5622">
          <cell r="C5622" t="str">
            <v>МЫШЬ ОПТИЧЕСКАЯ GENIUS NETSCROLL, PS/2</v>
          </cell>
        </row>
        <row r="5623">
          <cell r="C5623" t="str">
            <v>МЫШЬ ОПТИЧЕСКАЯ CHERRY MS-BD70-02P, PS/2</v>
          </cell>
        </row>
        <row r="5624">
          <cell r="C5624" t="str">
            <v>МЫШЬ ОПТИЧЕСКАЯ WIRELESS, USB</v>
          </cell>
        </row>
        <row r="5625">
          <cell r="C5625" t="str">
            <v>ПРОЦЕССОР DUAL CORE E3200 2.4 GHZ/800/1 MB/64 BIT/S775/OEM</v>
          </cell>
        </row>
        <row r="5626">
          <cell r="C5626" t="str">
            <v>ПРОЦЕССОР INTEL CELERON 3.3HZ, D356, S-775 , 256KB</v>
          </cell>
        </row>
        <row r="5627">
          <cell r="C5627" t="str">
            <v>ПРОЦЕССОР INTEL CORE2DUO 2.2GHZ</v>
          </cell>
        </row>
        <row r="5628">
          <cell r="C5628" t="str">
            <v>СИСТЕМНАЯ ПЛАТА  S-478</v>
          </cell>
        </row>
        <row r="5629">
          <cell r="C5629" t="str">
            <v>СИСТЕМНАЯ ПЛАТА  S-775, ELITEGROUP, NFORCE4ULTRA,4DDR, 3PCI</v>
          </cell>
        </row>
        <row r="5630">
          <cell r="C5630" t="str">
            <v>СИСТЕМНАЯ ПЛАТА  S-775, ELITEGROUP,,2DDR</v>
          </cell>
        </row>
        <row r="5631">
          <cell r="C5631" t="str">
            <v>СИСТЕМНАЯ ПЛАТА  533 MHz DDR2 2SATA</v>
          </cell>
        </row>
        <row r="5632">
          <cell r="C5632" t="str">
            <v>СРЕДСТВА ДЛЯ ЧИСТКИ И ТО СПРЕЙ ОЧИСТИТЕЛЬ</v>
          </cell>
        </row>
        <row r="5633">
          <cell r="C5633" t="str">
            <v>СРЕДСТВА ДЛЯ ЧИСТКИ CD-ROM, DISK</v>
          </cell>
        </row>
        <row r="5634">
          <cell r="C5634" t="str">
            <v>СПРЕЙ ДЛЯ МАРКЕРНОЙ ДОСКИ</v>
          </cell>
        </row>
        <row r="5635">
          <cell r="C5635" t="str">
            <v>ТЕРМОПЛЕНКА ДЛЯ HP LJ 1000/1200 (ОРИГИНАЛ)</v>
          </cell>
        </row>
        <row r="5636">
          <cell r="C5636" t="str">
            <v>ТЕРМОПЛЕНКА ДЛЯ HP LJ 1150 (ОРИГИНАЛ)</v>
          </cell>
        </row>
        <row r="5637">
          <cell r="C5637" t="str">
            <v>ТЕРМОПЛЕНКА  HP LJ 1100</v>
          </cell>
        </row>
        <row r="5638">
          <cell r="C5638" t="str">
            <v>ТЕРМОПЛЕНКА ДЛЯ HP LJ 5L/6L/5P/6P/1100 (ОРИГИНАЛ)</v>
          </cell>
        </row>
        <row r="5639">
          <cell r="C5639" t="str">
            <v>ТЕРМОПЛЕНКА  ДЛЯ МФУ SAMSUNG SCX-4100</v>
          </cell>
        </row>
        <row r="5640">
          <cell r="C5640" t="str">
            <v>ТЕРМОПЛЕНКА ДЛЯ HP LJ 5000 (ОРИГИНАЛ)</v>
          </cell>
        </row>
        <row r="5641">
          <cell r="C5641" t="str">
            <v>ТЕРМОПЛЕНКА  HP LJ 4100</v>
          </cell>
        </row>
        <row r="5642">
          <cell r="C5642" t="str">
            <v>ТЕРМОПЛЕНКА  HP LJ 1010/1020 (ОРИГИНАЛ)</v>
          </cell>
        </row>
        <row r="5643">
          <cell r="C5643" t="str">
            <v>ТЕРМОПЛЕНКА  FC/PC 2XX/3XX</v>
          </cell>
        </row>
        <row r="5644">
          <cell r="C5644" t="str">
            <v>ТЕРМОПЛЕНКА  CANON LBP 810/1120 (ОРИГИНАЛ)</v>
          </cell>
        </row>
        <row r="5645">
          <cell r="C5645" t="str">
            <v>ТЕРМОПЛЕНКА  ДЛЯ МФУ CANON MF-3110</v>
          </cell>
        </row>
        <row r="5646">
          <cell r="C5646" t="str">
            <v>ТЕРМОПЛЕНКА  ДЛЯ ФАКСА KX-FA52 A</v>
          </cell>
        </row>
        <row r="5647">
          <cell r="C5647" t="str">
            <v>ТЕРМОПЛЕНКА ДЛЯ SAMSUNG 4521 (ОРИГИНАЛ)</v>
          </cell>
        </row>
        <row r="5648">
          <cell r="C5648" t="str">
            <v>ТОНЕР CANON FC/PC230 (ОРИГИНАЛ)</v>
          </cell>
        </row>
        <row r="5649">
          <cell r="C5649" t="str">
            <v>ТОНЕР SAMSUNG 1210/4500 (super toner)</v>
          </cell>
        </row>
        <row r="5650">
          <cell r="C5650" t="str">
            <v>ТОНЕР HI-BLACK ДЛЯ HP С7115А,Q2612A,Q2613A,Q2624A,Q5949A,EP-27</v>
          </cell>
        </row>
        <row r="5651">
          <cell r="C5651" t="str">
            <v>ТОНЕР HI-BLACK ДЛЯ HP LJ 1000/1200, (BLACK), 150 Г./ФЛ.</v>
          </cell>
        </row>
        <row r="5652">
          <cell r="C5652" t="str">
            <v>ТОНЕР HI-BLACK ДЛЯ HP LJ 1000/1200, (BULAT), 140 Г./ФЛ.</v>
          </cell>
        </row>
        <row r="5653">
          <cell r="C5653" t="str">
            <v>ТОНЕР HI-BLACK ДЛЯ HP LJ 1010/1012/1015, (HI-BLACK), 110 Г./ФЛ.</v>
          </cell>
        </row>
        <row r="5654">
          <cell r="C5654" t="str">
            <v>ТОНЕР HI-BLACK ДЛЯ HP LJ 1100/3100, (HI-BLACK), 140 Г./ФЛ.</v>
          </cell>
        </row>
        <row r="5655">
          <cell r="C5655" t="str">
            <v>ТОНЕР ДЛЯ МФУ SAMSUNG SCX-4100</v>
          </cell>
        </row>
        <row r="5656">
          <cell r="C5656" t="str">
            <v>ТОНЕР ДЛЯ МФУ XEROX PE114E</v>
          </cell>
        </row>
        <row r="5657">
          <cell r="C5657" t="str">
            <v>ТОНЕР CANON MF-3110</v>
          </cell>
        </row>
        <row r="5658">
          <cell r="C5658" t="str">
            <v>ТОНЕР CANON 4500/1210</v>
          </cell>
        </row>
        <row r="5659">
          <cell r="C5659" t="str">
            <v>ТОНЕР XEROX 5915</v>
          </cell>
        </row>
        <row r="5660">
          <cell r="C5660" t="str">
            <v>ТОНЕР BROTHER PC-302RF</v>
          </cell>
        </row>
        <row r="5661">
          <cell r="C5661" t="str">
            <v>ТОНЕР HI-BLACK ДЛЯ C4129X</v>
          </cell>
        </row>
        <row r="5662">
          <cell r="C5662" t="str">
            <v>ТОНЕР HI-BLACK ДЛЯ HP C4096A LJ 2100 / 2100M / 2100TN 230 гр</v>
          </cell>
        </row>
        <row r="5663">
          <cell r="C5663" t="str">
            <v>ТОНЕР HI-BLACK ДЛЯ Q7516A</v>
          </cell>
        </row>
        <row r="5664">
          <cell r="C5664" t="str">
            <v>ТОНЕР SAMSUNG ML2010/SCX4321/4521</v>
          </cell>
        </row>
        <row r="5665">
          <cell r="C5665" t="str">
            <v>ТОНЕР C-EXV 5 ДЛЯ СANON IR1600/IR1605/IR1610F/IR2000/IR2010F (KATUN) 440 Г</v>
          </cell>
        </row>
        <row r="5666">
          <cell r="C5666" t="str">
            <v>ТОНЕР HI-BLACK ДЛЯ HP C3906A/C4092A/EP-22</v>
          </cell>
        </row>
        <row r="5667">
          <cell r="C5667" t="str">
            <v>ТОНЕР XEROX PHASER 3117/ 3122</v>
          </cell>
        </row>
        <row r="5668">
          <cell r="C5668" t="str">
            <v>ТОНЕР ДЛЯ ЛАЗЕРНГО ПРИНТЕРА  XEROX 3117 (140 г)</v>
          </cell>
        </row>
        <row r="5669">
          <cell r="C5669" t="str">
            <v>ТОНЕР ДЛЯ ЛАЗЕРНГО ПРИНТЕРА  XEROX 3124 (140 г)</v>
          </cell>
        </row>
        <row r="5670">
          <cell r="C5670" t="str">
            <v>ТОНЕР ДЛЯ ЛАЗЕРНГО ПРИНТЕРА HP LJ 4014 (140 г)</v>
          </cell>
        </row>
        <row r="5671">
          <cell r="C5671" t="str">
            <v>ТОНЕР  ДЛЯ МФУ  XEROX 3100</v>
          </cell>
        </row>
        <row r="5672">
          <cell r="C5672" t="str">
            <v>ТОНЕР ДЛЯ МФУ  XEROX 3210 (140 г)</v>
          </cell>
        </row>
        <row r="5673">
          <cell r="C5673" t="str">
            <v>ФИЛЬТР СЕТЕВОЙ TRIPP LITE, 3M-6 РОЗЕТОК</v>
          </cell>
        </row>
        <row r="5674">
          <cell r="C5674" t="str">
            <v>ФИЛЬТР СЕТЕВОЙ TRIPP LITE, 1,8M-6 РОЗЕТОК</v>
          </cell>
        </row>
        <row r="5675">
          <cell r="C5675" t="str">
            <v>ФИЛЬТР СЕТЕВОЙ 5M</v>
          </cell>
        </row>
        <row r="5676">
          <cell r="C5676" t="str">
            <v>ФИЛЬТР СЕТЕВОЙ 5 РОЗЕТОК</v>
          </cell>
        </row>
        <row r="5677">
          <cell r="C5677" t="str">
            <v>ФИЛЬТР СЕТЕВОЙ 8 РОЗЕТОК</v>
          </cell>
        </row>
        <row r="5678">
          <cell r="C5678" t="str">
            <v>ФИЛЬТР СЕТЕВОЙ АРС PROTECT NET</v>
          </cell>
        </row>
        <row r="5679">
          <cell r="C5679" t="str">
            <v>ФЛЭШ-ДРАЙВ 128MB</v>
          </cell>
        </row>
        <row r="5680">
          <cell r="C5680" t="str">
            <v>ФЛЭШ-ДРАЙВ 1GB</v>
          </cell>
        </row>
        <row r="5681">
          <cell r="C5681" t="str">
            <v>ФЛЭШ-ДРАЙВ 256MB</v>
          </cell>
        </row>
        <row r="5682">
          <cell r="C5682" t="str">
            <v>ФЛЭШ-ДРАЙВ 512MB</v>
          </cell>
        </row>
        <row r="5683">
          <cell r="C5683" t="str">
            <v>ФЛЭШ-ДРАЙВ 512MB ДЛЯ ФОТОКАМЕРЫ</v>
          </cell>
        </row>
        <row r="5684">
          <cell r="C5684" t="str">
            <v>ФЛЭШ-ДРАЙВ 1GB ДЛЯ ФОТОКАМЕРЫ</v>
          </cell>
        </row>
        <row r="5685">
          <cell r="C5685" t="str">
            <v>Карта памяти Secure Digital Card Micro SD 2Gb</v>
          </cell>
        </row>
        <row r="5686">
          <cell r="C5686" t="str">
            <v>Карта памяти Secure Digital Card Micro SD 1Gb</v>
          </cell>
        </row>
        <row r="5687">
          <cell r="C5687" t="str">
            <v>ФЛЭШ-ДРАЙВ 2GB</v>
          </cell>
        </row>
        <row r="5688">
          <cell r="C5688" t="str">
            <v>ФЛЭШ-ДРАЙВ К ФОТОАППАРАТУ 4 Gb</v>
          </cell>
        </row>
        <row r="5689">
          <cell r="C5689" t="str">
            <v>Карта памяти 512 MB</v>
          </cell>
        </row>
        <row r="5690">
          <cell r="C5690" t="str">
            <v>ФЛЭШ-ДРАЙВ 4 GB</v>
          </cell>
        </row>
        <row r="5691">
          <cell r="C5691" t="str">
            <v>ФЛЭШ-ДРАЙВ 8 GB</v>
          </cell>
        </row>
        <row r="5692">
          <cell r="C5692" t="str">
            <v>Карта памяти 1GB</v>
          </cell>
        </row>
        <row r="5693">
          <cell r="C5693" t="str">
            <v>КАРТА ПАМЯТИ SD 8 GB</v>
          </cell>
        </row>
        <row r="5694">
          <cell r="C5694" t="str">
            <v>USB-ЦЕНТР С НАГРЕВАТЕЛЬНЫМ ЭЛЕМЕНТОМ</v>
          </cell>
        </row>
        <row r="5695">
          <cell r="C5695" t="str">
            <v>КАРТА ПАМЯТИ ДЛЯ ВИДЕОКАМЕРЫ 16 GB</v>
          </cell>
        </row>
        <row r="5696">
          <cell r="C5696" t="str">
            <v>КНИГА ЭЛЕКТРОННАЯ</v>
          </cell>
        </row>
        <row r="5697">
          <cell r="C5697" t="str">
            <v>ФОТОБАРАБАН ДЛЯ HP LJ 1000/1000W1200 (ДУБЛИКАТ)</v>
          </cell>
        </row>
        <row r="5698">
          <cell r="C5698" t="str">
            <v>ФОТОБАРАБАН ДЛЯ HP LJ 1000/1000W1200 (ОРИГИНАЛ)</v>
          </cell>
        </row>
        <row r="5699">
          <cell r="C5699" t="str">
            <v>ФОТОБАРАБАН ДЛЯ HP LJ 1010/1012/1015 (ОРИГИНАЛ)</v>
          </cell>
        </row>
        <row r="5700">
          <cell r="C5700" t="str">
            <v>ФОТОБАРАБАН ДЛЯ HP LJ 5L/6L/1100/3100 AX (FUJI)</v>
          </cell>
        </row>
        <row r="5701">
          <cell r="C5701" t="str">
            <v>ФОТОБАРАБАН ДЛЯCANON FC/PC 2XX/3XX</v>
          </cell>
        </row>
        <row r="5702">
          <cell r="C5702" t="str">
            <v>ФОТОБАРАБАН ДЛЯ CANON LBP 810/1120</v>
          </cell>
        </row>
        <row r="5703">
          <cell r="C5703" t="str">
            <v>ФОТОБАРАБАН ДЛЯ МФУ CANON MF-3110</v>
          </cell>
        </row>
        <row r="5704">
          <cell r="C5704" t="str">
            <v>ФОТОБАРАБАН CANON 4500/1210</v>
          </cell>
        </row>
        <row r="5705">
          <cell r="C5705" t="str">
            <v>ФОТОБАРАБАН CANON 3050</v>
          </cell>
        </row>
        <row r="5706">
          <cell r="C5706" t="str">
            <v>ФОТОБАРАБАН ДЛЯ SCX-4521D3</v>
          </cell>
        </row>
        <row r="5707">
          <cell r="C5707" t="str">
            <v>ФОТОБАРАБАН ДЛЯ C7115A/X,Q2613A,Q2624A,EP-27</v>
          </cell>
        </row>
        <row r="5708">
          <cell r="C5708" t="str">
            <v>ФОТОБАРАБАН ДЛЯ C3906A/C4092A/EP-22</v>
          </cell>
        </row>
        <row r="5709">
          <cell r="C5709" t="str">
            <v>БАТАРЕЙКА DURACELL CR2032</v>
          </cell>
        </row>
        <row r="5710">
          <cell r="C5710" t="str">
            <v>АККУМУЛЯТОР  ДЛЯ НОУТБУКА</v>
          </cell>
        </row>
        <row r="5711">
          <cell r="C5711" t="str">
            <v>БЛОК ПИТАНИЯ ДЛЯ НОУТБУКА</v>
          </cell>
        </row>
        <row r="5712">
          <cell r="C5712" t="str">
            <v>РУЧКА ДЛЯ НАДПИСЕЙ НА CD-R PEN TDK</v>
          </cell>
        </row>
        <row r="5713">
          <cell r="C5713" t="str">
            <v>КОНВЕРТ ДЛЯ CD</v>
          </cell>
        </row>
        <row r="5714">
          <cell r="C5714" t="str">
            <v>ШТАТИВ ДЛЯ ВИДЕОКАМЕРЫ</v>
          </cell>
        </row>
        <row r="5715">
          <cell r="C5715" t="str">
            <v>СУМКА-ФУТЛЯР ДЛЯ ДИСКОВ 24 CD</v>
          </cell>
        </row>
        <row r="5716">
          <cell r="C5716" t="str">
            <v>ВЕБКАМЕРА USB</v>
          </cell>
        </row>
        <row r="5717">
          <cell r="C5717" t="str">
            <v>СУМКА ДЛЯ НОУТБУКА</v>
          </cell>
        </row>
        <row r="5718">
          <cell r="C5718" t="str">
            <v>САЛФЕТКИ ЧИСТЯЩИЕ ВЛАЖНЫЕ</v>
          </cell>
        </row>
        <row r="5719">
          <cell r="C5719" t="str">
            <v>КОНТРОЛЛЕР USB 2.0</v>
          </cell>
        </row>
        <row r="5720">
          <cell r="C5720" t="str">
            <v>СУМКА-ФУТЛЯР ДЛЯ ФОТОКАМЕРЫ</v>
          </cell>
        </row>
        <row r="5721">
          <cell r="C5721" t="str">
            <v>СУМКА ДЛЯ  КАМЕРЫ FUN9 BK</v>
          </cell>
        </row>
        <row r="5722">
          <cell r="C5722" t="str">
            <v>СУМКА  ДЛЯ CD</v>
          </cell>
        </row>
        <row r="5723">
          <cell r="C5723" t="str">
            <v>МАРКЕР ДЛЯ CD</v>
          </cell>
        </row>
        <row r="5724">
          <cell r="C5724" t="str">
            <v>СУМКА ДЛЯ КАМЕРЫ</v>
          </cell>
        </row>
        <row r="5725">
          <cell r="C5725" t="str">
            <v>КОНВЕРТОР USB COM</v>
          </cell>
        </row>
        <row r="5726">
          <cell r="C5726" t="str">
            <v>КАРТРИДЖ E-30 ДЛЯ CANON FC/PC 2ХХ/3ХХ/</v>
          </cell>
        </row>
        <row r="5727">
          <cell r="C5727" t="str">
            <v>КАРТРИДЖ FX-10 ДЛЯ CANON</v>
          </cell>
        </row>
        <row r="5728">
          <cell r="C5728" t="str">
            <v>КАРТРИДЖ ДЛЯ МФУ  SAMSUNG SCX-4100</v>
          </cell>
        </row>
        <row r="5729">
          <cell r="C5729" t="str">
            <v>КАРТРИДЖ ДЛЯ МФУ XEROX 3100</v>
          </cell>
        </row>
        <row r="5730">
          <cell r="C5730" t="str">
            <v>КАРТРИДЖ 106R01485 ДЛЯ МФУ XEROX WORKCENTRE 3210/3220</v>
          </cell>
        </row>
        <row r="5731">
          <cell r="C5731" t="str">
            <v>КАРТРИДЖ ДЛЯ МФУ  SAMSUNG SCX-4300</v>
          </cell>
        </row>
        <row r="5732">
          <cell r="C5732" t="str">
            <v>МОДЕМ ZYXEL 56K EXT</v>
          </cell>
        </row>
        <row r="5733">
          <cell r="C5733" t="str">
            <v>МОДЕМ ADSL D-LINK USB</v>
          </cell>
        </row>
        <row r="5734">
          <cell r="C5734" t="str">
            <v>МОДЕМ DSL</v>
          </cell>
        </row>
        <row r="5735">
          <cell r="C5735" t="str">
            <v>КАРТРИДЖ С51640А (BLACK) ДЛЯ ПЛОТТЕРА НР DJ 450/500</v>
          </cell>
        </row>
        <row r="5736">
          <cell r="C5736" t="str">
            <v>КАРТРИДЖ С51644С (CYAN)  ДЛЯ ПЛОТТЕРА НР DJ 450/500</v>
          </cell>
        </row>
        <row r="5737">
          <cell r="C5737" t="str">
            <v>КАРТРИДЖ С51644M (MAGENTA) ДЛЯ ПЛОТТЕРА НР DJ 450/500</v>
          </cell>
        </row>
        <row r="5738">
          <cell r="C5738" t="str">
            <v>КАРТРИДЖ С51644Y (YELLOW) ДЛЯ ПЛОТТЕРА НР DJ 450/500</v>
          </cell>
        </row>
        <row r="5739">
          <cell r="C5739" t="str">
            <v>КАРТРИДЖ ДЛЯ ПЛОТТЕРА С4911А</v>
          </cell>
        </row>
        <row r="5740">
          <cell r="C5740" t="str">
            <v>КАРТРИДЖ ДЛЯ ПЛОТТЕРА С4912А</v>
          </cell>
        </row>
        <row r="5741">
          <cell r="C5741" t="str">
            <v>КАРТРИДЖ ДЛЯ ПЛОТТЕРА С4913А</v>
          </cell>
        </row>
        <row r="5742">
          <cell r="C5742" t="str">
            <v>СПЛИТТЕР VGA</v>
          </cell>
        </row>
        <row r="5743">
          <cell r="C5743" t="str">
            <v>РАЗВЕТВИТЕЛЬ ВИДЕОСИГНАЛА НА 8 МОНИТОРОВ</v>
          </cell>
        </row>
        <row r="5744">
          <cell r="C5744" t="str">
            <v>КАРТРИДЖ CANON ЕР-22</v>
          </cell>
        </row>
        <row r="5745">
          <cell r="C5745" t="str">
            <v>ЭКРАН НА ТРЕНОГЕ LMPSDB112 (2,0х2,0 t)</v>
          </cell>
        </row>
        <row r="5746">
          <cell r="C5746" t="str">
            <v>ГОЛОВКА ПЕЧАТАЮЩАЯ НР11 C4810A HEAD ДЛЯ HP DJ 450/500</v>
          </cell>
        </row>
        <row r="5747">
          <cell r="C5747" t="str">
            <v>ГОЛОВКА ПЕЧАТАЮЩАЯ НР11 C4811A HEAD ДЛЯ HP DJ 450/500</v>
          </cell>
        </row>
        <row r="5748">
          <cell r="C5748" t="str">
            <v>ГОЛОВКА ПЕЧАТАЮЩАЯ НР11 C4812A HEAD ДЛЯ HP DJ 450/500</v>
          </cell>
        </row>
        <row r="5749">
          <cell r="C5749" t="str">
            <v>ГОЛОВКА ПЕЧАТАЮЩАЯ НР11 C4813A HEAD ДЛЯ HP DJ 450/500</v>
          </cell>
        </row>
        <row r="5750">
          <cell r="C5750" t="str">
            <v>ГОЛОВКА ПЕЧАТАЮЩАЯ НР С9381А ДЛЯ HP OJ K550 PRO (YELLOW-BLACK), N88</v>
          </cell>
        </row>
        <row r="5751">
          <cell r="C5751" t="str">
            <v>ГОЛОВКА ПЕЧАТАЮЩАЯ НР С9382А ДЛЯ HP OJ K550 PRO (CYAN-RED), N88</v>
          </cell>
        </row>
        <row r="5752">
          <cell r="C5752" t="str">
            <v>ВАЛ СЕЛЕНОВЙ Samsung SCX-4100</v>
          </cell>
        </row>
        <row r="5753">
          <cell r="C5753" t="str">
            <v>ВАЛ РЕЗИНОВЫЙ HP LJ 1010</v>
          </cell>
        </row>
        <row r="5754">
          <cell r="C5754" t="str">
            <v>ВАЛ СЕЛЕНОВЙ ДЛЯ Xerox Phaser 3117</v>
          </cell>
        </row>
        <row r="5755">
          <cell r="C5755" t="str">
            <v>ВСТАВКА RJ-45</v>
          </cell>
        </row>
        <row r="5756">
          <cell r="C5756" t="str">
            <v>ВСТАВКА RJ-11</v>
          </cell>
        </row>
        <row r="5757">
          <cell r="C5757" t="str">
            <v>ТОНЕР-КАРТРИДЖ Black 106R01285 Phaser 6130</v>
          </cell>
        </row>
        <row r="5758">
          <cell r="C5758" t="str">
            <v>ТОНЕР-КАРТРИДЖ Cyan 106R01282 Phaser 6130</v>
          </cell>
        </row>
        <row r="5759">
          <cell r="C5759" t="str">
            <v>ТОНЕР-КАРТРИДЖ Magenta 106R01283 Phaser 6130</v>
          </cell>
        </row>
        <row r="5760">
          <cell r="C5760" t="str">
            <v>ТОНЕР-КАРТРИДЖ Yellow 106R01284 Phaser 6130</v>
          </cell>
        </row>
        <row r="5761">
          <cell r="C5761" t="str">
            <v>ТОНЕР-КАРТРИДЖ HP Q7516A (HP 16A)</v>
          </cell>
        </row>
        <row r="5762">
          <cell r="C5762" t="str">
            <v>ПРИНТ-КАРТРИДЖ 106R01487 Xerox WorkCentre 3210/3220</v>
          </cell>
        </row>
        <row r="5763">
          <cell r="C5763" t="str">
            <v>ПРИНТ-КАРТРИДЖ 106R01159 Xerox Print Phaser 3122/3124/3125</v>
          </cell>
        </row>
        <row r="5764">
          <cell r="C5764" t="str">
            <v>КОМПЛЕКТ Logitech Notebook Kit MK605</v>
          </cell>
        </row>
        <row r="5765">
          <cell r="C5765" t="str">
            <v>ЛАМПА ДЛЯ ПРОЕКТОРА TLP-LW11</v>
          </cell>
        </row>
        <row r="5766">
          <cell r="C5766" t="str">
            <v>ЗАПРАВОЧНЫЙ КОМПЛЕКТ (ТОНЕР+КАРТА) Xerox 106R01460</v>
          </cell>
        </row>
        <row r="5767">
          <cell r="C5767" t="str">
            <v>ЧИП ДЛЯ КАРТРИДЖА LJ HP 4014/4015/4515</v>
          </cell>
        </row>
        <row r="5768">
          <cell r="C5768" t="str">
            <v>ПЛАТА МАТЕРИНСКАЯ СЕРВЕРНАЯ MBD-X6DH8-XG2-O</v>
          </cell>
        </row>
        <row r="5769">
          <cell r="C5769" t="str">
            <v>ПЛАТА МАТЕРИНСКАЯ SOCKET775</v>
          </cell>
        </row>
        <row r="5770">
          <cell r="C5770" t="str">
            <v>КОНЦЕНТРАТОР СЕТЕВОЙ 5х10/100Mbit Switch (Metal Casing)</v>
          </cell>
        </row>
        <row r="5771">
          <cell r="C5771" t="str">
            <v>РАСХОДНЫЙ МАТЕРИАЛ К ОФИСНОЙ ТЕХНИКЕ</v>
          </cell>
        </row>
        <row r="5772">
          <cell r="C5772" t="str">
            <v>CAB-V35MT=, V.35 Cable, DTE Male, 10 Feet</v>
          </cell>
        </row>
        <row r="5773">
          <cell r="C5773" t="str">
            <v>АВТОМАТ АЕ 2046 10А</v>
          </cell>
        </row>
        <row r="5774">
          <cell r="C5774" t="str">
            <v>АВТОМАТ АЕ 2046 16А</v>
          </cell>
        </row>
        <row r="5775">
          <cell r="C5775" t="str">
            <v>АВТОМАТ АЕ 2046 25А</v>
          </cell>
        </row>
        <row r="5776">
          <cell r="C5776" t="str">
            <v>АВТОМАТ АЕ 2046 40А</v>
          </cell>
        </row>
        <row r="5777">
          <cell r="C5777" t="str">
            <v>АВТОМАТ АЕ 2046 50А</v>
          </cell>
        </row>
        <row r="5778">
          <cell r="C5778" t="str">
            <v>АВТОМАТ АЕ 2046 63А</v>
          </cell>
        </row>
        <row r="5779">
          <cell r="C5779" t="str">
            <v>АВТОМАТ АЕ 2046 20А</v>
          </cell>
        </row>
        <row r="5780">
          <cell r="C5780" t="str">
            <v>АВТОМАТ АЕ 2056 80А</v>
          </cell>
        </row>
        <row r="5781">
          <cell r="C5781" t="str">
            <v>АВТОМАТ АЕ 2056 100А</v>
          </cell>
        </row>
        <row r="5782">
          <cell r="C5782" t="str">
            <v>АВТОМАТ АЕ 2056 40А</v>
          </cell>
        </row>
        <row r="5783">
          <cell r="C5783" t="str">
            <v>АВТОМАТ АЕ 2056 63А</v>
          </cell>
        </row>
        <row r="5784">
          <cell r="C5784" t="str">
            <v>АВТОМАТ АЕ 2056 80А</v>
          </cell>
        </row>
        <row r="5785">
          <cell r="C5785" t="str">
            <v>АВТОМАТ АЕ 2066 100А</v>
          </cell>
        </row>
        <row r="5786">
          <cell r="C5786" t="str">
            <v>АВТОМАТ АЕ 2066 160А</v>
          </cell>
        </row>
        <row r="5787">
          <cell r="C5787" t="str">
            <v>АВТОМАТ АЕ 2046-10Б 63А</v>
          </cell>
        </row>
        <row r="5788">
          <cell r="C5788" t="str">
            <v>АВТОМАТ АЕ 2066 200 А</v>
          </cell>
        </row>
        <row r="5789">
          <cell r="C5789" t="str">
            <v>АВТОМАТ АЕ 2046 80 А</v>
          </cell>
        </row>
        <row r="5790">
          <cell r="C5790" t="str">
            <v>АВТОМАТ АЕ 2066 125 А</v>
          </cell>
        </row>
        <row r="5791">
          <cell r="C5791" t="str">
            <v>АВТОМАТ АЕ 2056 125А</v>
          </cell>
        </row>
        <row r="5792">
          <cell r="C5792" t="str">
            <v>АВТОМАТ АП-50 ЗМТ 10А</v>
          </cell>
        </row>
        <row r="5793">
          <cell r="C5793" t="str">
            <v>АВТОМАТ АП-50 ЗМТ 16А</v>
          </cell>
        </row>
        <row r="5794">
          <cell r="C5794" t="str">
            <v>АВТОМАТ АП-50 ЗМТ 2,5А</v>
          </cell>
        </row>
        <row r="5795">
          <cell r="C5795" t="str">
            <v>АВТОМАТ АП-50 ЗМТ 25А</v>
          </cell>
        </row>
        <row r="5796">
          <cell r="C5796" t="str">
            <v>АВТОМАТ АП-50 ЗМТ 40А</v>
          </cell>
        </row>
        <row r="5797">
          <cell r="C5797" t="str">
            <v>АВТОМАТ АП-50 ЗМТ 6,3А</v>
          </cell>
        </row>
        <row r="5798">
          <cell r="C5798" t="str">
            <v>АВТОМАТ АП-50 ЗМТ 63А</v>
          </cell>
        </row>
        <row r="5799">
          <cell r="C5799" t="str">
            <v>АВТОМАТ АП50Б 2МТ 4А</v>
          </cell>
        </row>
        <row r="5800">
          <cell r="C5800" t="str">
            <v>АВТОМАТ АП50Б 2МТ 6,3А</v>
          </cell>
        </row>
        <row r="5801">
          <cell r="C5801" t="str">
            <v>АВТОМАТ АП50Б 3МТ 1,6А</v>
          </cell>
        </row>
        <row r="5802">
          <cell r="C5802" t="str">
            <v>АВТОМАТ АП50Б 3МТ 10А</v>
          </cell>
        </row>
        <row r="5803">
          <cell r="C5803" t="str">
            <v>АВТОМАТ АП50Б 3МТ 16А</v>
          </cell>
        </row>
        <row r="5804">
          <cell r="C5804" t="str">
            <v>АВТОМАТ АП50Б 3МТ 2,5А</v>
          </cell>
        </row>
        <row r="5805">
          <cell r="C5805" t="str">
            <v>АВТОМАТ АП50Б 3МТ 25А</v>
          </cell>
        </row>
        <row r="5806">
          <cell r="C5806" t="str">
            <v>АВТОМАТ АП50Б 3МТ 40А</v>
          </cell>
        </row>
        <row r="5807">
          <cell r="C5807" t="str">
            <v>АВТОМАТ АП50Б 3МТ 50А</v>
          </cell>
        </row>
        <row r="5808">
          <cell r="C5808" t="str">
            <v>АВТОМАТ АП50Б 3МТ 6,3А</v>
          </cell>
        </row>
        <row r="5809">
          <cell r="C5809" t="str">
            <v>АВТОМАТ АП50Б 3МТ 63А</v>
          </cell>
        </row>
        <row r="5810">
          <cell r="C5810" t="str">
            <v>АВТОМАТ АП-50 2МТ 2,5А</v>
          </cell>
        </row>
        <row r="5811">
          <cell r="C5811" t="str">
            <v>АВТОМАТ ВА 47-29 1P 10А</v>
          </cell>
        </row>
        <row r="5812">
          <cell r="C5812" t="str">
            <v>АВТОМАТ ВА 47-29 1P  16А</v>
          </cell>
        </row>
        <row r="5813">
          <cell r="C5813" t="str">
            <v>ЛАМПА ГАЛОГЕН 60ВТ</v>
          </cell>
        </row>
        <row r="5814">
          <cell r="C5814" t="str">
            <v>АВТОМАТ ВА 47-29 1P  25А</v>
          </cell>
        </row>
        <row r="5815">
          <cell r="C5815" t="str">
            <v>АВТОМАТ ВА 47-29 1P  2А</v>
          </cell>
        </row>
        <row r="5816">
          <cell r="C5816" t="str">
            <v>АВТОМАТ ВА 47-29 1P  32А</v>
          </cell>
        </row>
        <row r="5817">
          <cell r="C5817" t="str">
            <v>АВТОМАТ ВА 47-29 1P  4А</v>
          </cell>
        </row>
        <row r="5818">
          <cell r="C5818" t="str">
            <v>АВТОМАТ ВА 47-29 1P  5А</v>
          </cell>
        </row>
        <row r="5819">
          <cell r="C5819" t="str">
            <v>АВТОМАТ ВА 47-29 1P  63А</v>
          </cell>
        </row>
        <row r="5820">
          <cell r="C5820" t="str">
            <v>АВТОМАТ ВА 47-29 1P  6А</v>
          </cell>
        </row>
        <row r="5821">
          <cell r="C5821" t="str">
            <v>АВТОМАТ ВА 47-29 1P  40А</v>
          </cell>
        </row>
        <row r="5822">
          <cell r="C5822" t="str">
            <v>АВТОМАТ ВА 47-29 2P 10А</v>
          </cell>
        </row>
        <row r="5823">
          <cell r="C5823" t="str">
            <v>АВТОМАТ ВА 47-29 2P 25А</v>
          </cell>
        </row>
        <row r="5824">
          <cell r="C5824" t="str">
            <v>АВТОМАТ ВА 47-29 2P 40А</v>
          </cell>
        </row>
        <row r="5825">
          <cell r="C5825" t="str">
            <v>АВТОМАТ ВА 47-29 2P 2А</v>
          </cell>
        </row>
        <row r="5826">
          <cell r="C5826" t="str">
            <v>АВТОМАТ ВА 47-29 2P 5А</v>
          </cell>
        </row>
        <row r="5827">
          <cell r="C5827" t="str">
            <v>АВТОМАТ ВА 47-29 3P 100А</v>
          </cell>
        </row>
        <row r="5828">
          <cell r="C5828" t="str">
            <v>АВТОМАТ ВА 47-29 3P 16А</v>
          </cell>
        </row>
        <row r="5829">
          <cell r="C5829" t="str">
            <v>АВТОМАТ ВА 47-29 3P 25А</v>
          </cell>
        </row>
        <row r="5830">
          <cell r="C5830" t="str">
            <v>АВТОМАТ ВА 47-29 3P 32А</v>
          </cell>
        </row>
        <row r="5831">
          <cell r="C5831" t="str">
            <v>АВТОМАТ ВА 47-29 3P 40А</v>
          </cell>
        </row>
        <row r="5832">
          <cell r="C5832" t="str">
            <v>АВТОМАТ ВА 47-29 3P 63А</v>
          </cell>
        </row>
        <row r="5833">
          <cell r="C5833" t="str">
            <v>АВТОМАТ ВА 47-29 3P 80А</v>
          </cell>
        </row>
        <row r="5834">
          <cell r="C5834" t="str">
            <v>АВТОМАТ ВА 47-100 3P 100А</v>
          </cell>
        </row>
        <row r="5835">
          <cell r="C5835" t="str">
            <v>ПРЕДОХРАНИТЕЛИ ПН-630</v>
          </cell>
        </row>
        <row r="5836">
          <cell r="C5836" t="str">
            <v>АВТОМАТ ВА 47-29 4P 40А</v>
          </cell>
        </row>
        <row r="5837">
          <cell r="C5837" t="str">
            <v>АВТОМАТ ВА 5739 250А</v>
          </cell>
        </row>
        <row r="5838">
          <cell r="C5838" t="str">
            <v>АВТОМАТ ВА 5739 400А</v>
          </cell>
        </row>
        <row r="5839">
          <cell r="C5839" t="str">
            <v>АВТОМАТ ВА 5739 630А</v>
          </cell>
        </row>
        <row r="5840">
          <cell r="C5840" t="str">
            <v>АВТОМАТ ВА 57Ф35 100 A</v>
          </cell>
        </row>
        <row r="5841">
          <cell r="C5841" t="str">
            <v>АВТОМАТ ВА 57Ф35 125 А</v>
          </cell>
        </row>
        <row r="5842">
          <cell r="C5842" t="str">
            <v>АВТОМАТ ВА 5755 160А</v>
          </cell>
        </row>
        <row r="5843">
          <cell r="C5843" t="str">
            <v>АВТОМАТ ВА 57Ф35 200 А</v>
          </cell>
        </row>
        <row r="5844">
          <cell r="C5844" t="str">
            <v>АВТОМАТ ВА 57Ф35 250 А</v>
          </cell>
        </row>
        <row r="5845">
          <cell r="C5845" t="str">
            <v>АВТОМАТ ВА 57Ф35 63 A</v>
          </cell>
        </row>
        <row r="5846">
          <cell r="C5846" t="str">
            <v>АВТОМАТ ВА 57Ф35 80 A</v>
          </cell>
        </row>
        <row r="5847">
          <cell r="C5847" t="str">
            <v>АВТОМАТ ВА 57Ф35 160 A</v>
          </cell>
        </row>
        <row r="5848">
          <cell r="C5848" t="str">
            <v>АВТОМАТ ВА 57Ф35 32 А</v>
          </cell>
        </row>
        <row r="5849">
          <cell r="C5849" t="str">
            <v>АВТОМАТ ВА 57Ф35 40 А</v>
          </cell>
        </row>
        <row r="5850">
          <cell r="C5850" t="str">
            <v>АВТОМАТ ВА 57Ф35 50 А</v>
          </cell>
        </row>
        <row r="5851">
          <cell r="C5851" t="str">
            <v>ВИЛКА 10А УНИВЕРСАЛЬНАЯ</v>
          </cell>
        </row>
        <row r="5852">
          <cell r="C5852" t="str">
            <v>ВИЛКА 16А УНИВЕРСАЛЬНАЯ С ЗАЗЕМЛЕНИЕМ</v>
          </cell>
        </row>
        <row r="5853">
          <cell r="C5853" t="str">
            <v>ВИЛКА ДЛЯ ЭЛ.ПЛИТЫ</v>
          </cell>
        </row>
        <row r="5854">
          <cell r="C5854" t="str">
            <v>ВЫКЛЮЧАТЕЛЬ ОТКРЫТОЙ ПРОВОДКИ 1КЛАВИШНЫЙ</v>
          </cell>
        </row>
        <row r="5855">
          <cell r="C5855" t="str">
            <v>ВЫКЛЮЧАТЕЛЬ СКРЫТОЙ ПРОВОДКИ 1КЛАВИШНЫЙ</v>
          </cell>
        </row>
        <row r="5856">
          <cell r="C5856" t="str">
            <v>ВЫКЛЮЧАТЕЛЬ СКРЫТОЙ ПРОВОДКИ 2КЛАВИШНЫЙ</v>
          </cell>
        </row>
        <row r="5857">
          <cell r="C5857" t="str">
            <v>ВЫКЛЮЧАТЕЛЬ II MAKEL WT</v>
          </cell>
        </row>
        <row r="5858">
          <cell r="C5858" t="str">
            <v>ВЫКЛЮЧАТЕЛЬ ПАКЕТНЫЙ ПВ 3Х40</v>
          </cell>
        </row>
        <row r="5859">
          <cell r="C5859" t="str">
            <v>ВЫКЛЮЧАТЕЛЬ ПАКЕТНЫЙ ПВ 3Х25</v>
          </cell>
        </row>
        <row r="5860">
          <cell r="C5860" t="str">
            <v>ВЫКЛЮЧАТЕЛЬ ПАКЕТНЫЙ ПВ 2Х40</v>
          </cell>
        </row>
        <row r="5861">
          <cell r="C5861" t="str">
            <v>ДАТЧИК ДТКБ ДТКБ-51</v>
          </cell>
        </row>
        <row r="5862">
          <cell r="C5862" t="str">
            <v>ДАТЧИК ДТКБ ДТКБ-53</v>
          </cell>
        </row>
        <row r="5863">
          <cell r="C5863" t="str">
            <v>ДРОССЕЛЬ ДЛЯ ЛАМП ДРЛ-250</v>
          </cell>
        </row>
        <row r="5864">
          <cell r="C5864" t="str">
            <v>ДРОССЕЛЬ ДЛЯ ЛАМП ДРЛ-400</v>
          </cell>
        </row>
        <row r="5865">
          <cell r="C5865" t="str">
            <v>КОРОБКА РАСПРЕДЕЛИТЕЛЬНАЯ СЗВ-100 100х100х55</v>
          </cell>
        </row>
        <row r="5866">
          <cell r="C5866" t="str">
            <v>КОРОБКА КОММУТАЦИОННАЯ КК-8</v>
          </cell>
        </row>
        <row r="5867">
          <cell r="C5867" t="str">
            <v>КОРОБКА У-198 СКРЫТОЙ ПРОВОДКИ ОТВЕТВИТЕЛЬНАЯ</v>
          </cell>
        </row>
        <row r="5868">
          <cell r="C5868" t="str">
            <v>КОРОБКА УСТАНОВОЧНАЯ 78Х45 ММ ДЛЯ Г/К</v>
          </cell>
        </row>
        <row r="5869">
          <cell r="C5869" t="str">
            <v>КОРОБКА ИСПЫТАТЕЛЬНАЯ</v>
          </cell>
        </row>
        <row r="5870">
          <cell r="C5870" t="str">
            <v>КОРОБКА РАСПРЕДЕЛИТЕЛЬНАЯ КР2602</v>
          </cell>
        </row>
        <row r="5871">
          <cell r="C5871" t="str">
            <v>КОРОБКА РАСПРЕДЕЛИТЕЛЬНАЯ 220В</v>
          </cell>
        </row>
        <row r="5872">
          <cell r="C5872" t="str">
            <v>КОРОБКА ИСПЫТАТЕЛЬНАЯ КИП</v>
          </cell>
        </row>
        <row r="5873">
          <cell r="C5873" t="str">
            <v>КРЫШКА СРЕДНЯЯ ТРАНСФОРМАТОРА ТОКА Т-0.66 1000/5</v>
          </cell>
        </row>
        <row r="5874">
          <cell r="C5874" t="str">
            <v>КРЫШКА СРЕДНЯЯ ТРАНСФОРМАТОРА ТОКА Т-0.66 300/5 400/5</v>
          </cell>
        </row>
        <row r="5875">
          <cell r="C5875" t="str">
            <v>КРЫШКА СРЕДНЯЯ ТРАНСФОРМАТОРА ТОКА Т-0.66 600/5 800/5</v>
          </cell>
        </row>
        <row r="5876">
          <cell r="C5876" t="str">
            <v>ЛАМПА ДРЛ 250ВТ</v>
          </cell>
        </row>
        <row r="5877">
          <cell r="C5877" t="str">
            <v>ЛАМПА ДРЛ 400ВТ</v>
          </cell>
        </row>
        <row r="5878">
          <cell r="C5878" t="str">
            <v>ЛАМПА ЛЮМИНИСЦЕНТНАЯ ЛБ-40</v>
          </cell>
        </row>
        <row r="5879">
          <cell r="C5879" t="str">
            <v>ЛАМПА ЛЮМИНИСЦЕНТНАЯ 18 ВТ</v>
          </cell>
        </row>
        <row r="5880">
          <cell r="C5880" t="str">
            <v>ЛАМПА ЛЮМИНИСЦЕНТНАЯ 36 Вт</v>
          </cell>
        </row>
        <row r="5881">
          <cell r="C5881" t="str">
            <v>ЛАМПА ЛЮМИСЦЕНТНАЯ 30В</v>
          </cell>
        </row>
        <row r="5882">
          <cell r="C5882" t="str">
            <v>ЛАМПА ЛЮМИНИСЦЕНТНАЯ ЛБ-20</v>
          </cell>
        </row>
        <row r="5883">
          <cell r="C5883" t="str">
            <v>ЛАМПА МЕСТНОГО ОСВЕЩЕНИЯ МО 12Х40ВТ</v>
          </cell>
        </row>
        <row r="5884">
          <cell r="C5884" t="str">
            <v>ЛАМПА МЕСТНОГО ОСВЕЩЕНИЯ МО 36Х40ВТ</v>
          </cell>
        </row>
        <row r="5885">
          <cell r="C5885" t="str">
            <v>ЛАМПА МЕСТНОГО ОСВЕЩЕНИЯ МО 36Х60ВТ</v>
          </cell>
        </row>
        <row r="5886">
          <cell r="C5886" t="str">
            <v>ЛАМПА МЕСТНОГО ОСВЕЩЕНИЯ МО 36Х100ВТ</v>
          </cell>
        </row>
        <row r="5887">
          <cell r="C5887" t="str">
            <v>ЛАМПА НАКАЛИВАНИЯ 220Х100ВТ Е27</v>
          </cell>
        </row>
        <row r="5888">
          <cell r="C5888" t="str">
            <v>ЛАМПА НАКАЛИВАНИЯ 220Х150ВТ Е27</v>
          </cell>
        </row>
        <row r="5889">
          <cell r="C5889" t="str">
            <v>ЛАМПА НАКАЛИВАНИЯ 220Х200ВТ Е27</v>
          </cell>
        </row>
        <row r="5890">
          <cell r="C5890" t="str">
            <v>ЛАМПА НАКАЛИВАНИЯ 220Х25ВТ Е27</v>
          </cell>
        </row>
        <row r="5891">
          <cell r="C5891" t="str">
            <v>ЛАМПА НАКАЛИВАНИЯ 220Х40ВТ Е27</v>
          </cell>
        </row>
        <row r="5892">
          <cell r="C5892" t="str">
            <v>ЛАМПА НАКАЛИВАНИЯ 220Х500ВТ Е40</v>
          </cell>
        </row>
        <row r="5893">
          <cell r="C5893" t="str">
            <v>ЛАМПА НАКАЛИВАНИЯ 220Х60ВТ Е27</v>
          </cell>
        </row>
        <row r="5894">
          <cell r="C5894" t="str">
            <v>ЛАМПА НАКАЛИВАНИЯ 220Х75ВТ Е27</v>
          </cell>
        </row>
        <row r="5895">
          <cell r="C5895" t="str">
            <v>ЛАМПА НАКАЛИВАНИЯ 220Х60ВТ Е14</v>
          </cell>
        </row>
        <row r="5896">
          <cell r="C5896" t="str">
            <v>ЛАМПА НАКАЛИВАНИЯ R63 220Х60ВТ Е27 (ЗЕРКАЛЬНАЯ)</v>
          </cell>
        </row>
        <row r="5897">
          <cell r="C5897" t="str">
            <v>ЛАМПА НАКАЛИВАНИЯ CONC R39 220Х30ВТ Е14 (ЗЕРКАЛЬНАЯ)</v>
          </cell>
        </row>
        <row r="5898">
          <cell r="C5898" t="str">
            <v>ЛАМПА НАКАЛИВАНИЯ CONC R50 220Х40ВТ Е14 (ЗЕРКАЛЬНАЯ)</v>
          </cell>
        </row>
        <row r="5899">
          <cell r="C5899" t="str">
            <v>ЛАМПА НАКАЛИВАНИЯ 220Х40ВТ Е14</v>
          </cell>
        </row>
        <row r="5900">
          <cell r="C5900" t="str">
            <v>ЛАМПА МЕТАЛЛОГАЛОГЕНОВАЯ 400 Вт</v>
          </cell>
        </row>
        <row r="5901">
          <cell r="C5901" t="str">
            <v>ЛАМПА НАТРИЕВАЯ 250ВТ</v>
          </cell>
        </row>
        <row r="5902">
          <cell r="C5902" t="str">
            <v>ЛАМПА НАТРИЕВАЯ ДНАТ-250ВТ</v>
          </cell>
        </row>
        <row r="5903">
          <cell r="C5903" t="str">
            <v>ЛАМПА НАТРИЕВАЯ SON-T 250ВТ PHILIPS</v>
          </cell>
        </row>
        <row r="5904">
          <cell r="C5904" t="str">
            <v>ЛАМПА СИГНАЛЬНАЯ СКЛ-11-З-2-220В</v>
          </cell>
        </row>
        <row r="5905">
          <cell r="C5905" t="str">
            <v>ЛАМПА СИГНАЛЬНАЯ СКЛ-11-К-2-220В</v>
          </cell>
        </row>
        <row r="5906">
          <cell r="C5906" t="str">
            <v>ЛАМПА СИГНАЛЬНАЯ СКЛ-11-Ж-2-220В</v>
          </cell>
        </row>
        <row r="5907">
          <cell r="C5907" t="str">
            <v>ЛАМПА СИГНАЛЬНАЯ AD22DS КРАСНАЯ 240В</v>
          </cell>
        </row>
        <row r="5908">
          <cell r="C5908" t="str">
            <v>ЛАМПА СИГНАЛЬНЯ AD22DS ЗЕЛЕНАЯ 240В</v>
          </cell>
        </row>
        <row r="5909">
          <cell r="C5909" t="str">
            <v>ЛАМПА СИГНАЛЬНАЯ AD22DS ЖЕЛТАЯ 240В</v>
          </cell>
        </row>
        <row r="5910">
          <cell r="C5910" t="str">
            <v>ПАТРОН Е-27 ПОДВЕСНОЙ КАРБОЛИТОВЫЙ</v>
          </cell>
        </row>
        <row r="5911">
          <cell r="C5911" t="str">
            <v>ПАТРОН Е-27 НАСТЕННЫЙ КАРБОЛИТОВЫЙ</v>
          </cell>
        </row>
        <row r="5912">
          <cell r="C5912" t="str">
            <v>КНОПКА КЕ-011</v>
          </cell>
        </row>
        <row r="5913">
          <cell r="C5913" t="str">
            <v>ПОСТ УПРАЛЕНИЯ КНОПОЧНЫЙ ПКЕ-222-1</v>
          </cell>
        </row>
        <row r="5914">
          <cell r="C5914" t="str">
            <v>ПОСТ КНОПОЧНЫЙ ПКТ-63</v>
          </cell>
        </row>
        <row r="5915">
          <cell r="C5915" t="str">
            <v>КНОПКА ABLFS22 КРАСНАЯ 240В</v>
          </cell>
        </row>
        <row r="5916">
          <cell r="C5916" t="str">
            <v>КНОПКА ABLFS22 ЗЕЛЕНЫЙ 240В</v>
          </cell>
        </row>
        <row r="5917">
          <cell r="C5917" t="str">
            <v>КНОПКА ПКЕ-211</v>
          </cell>
        </row>
        <row r="5918">
          <cell r="C5918" t="str">
            <v>КНОПКА МЕСТНОГО УПРАВЛЕНИЯ КБ-211 (380 В, 6 А)</v>
          </cell>
        </row>
        <row r="5919">
          <cell r="C5919" t="str">
            <v>ПРЕДОХРАНИТЕЛЬ ПН-2 100А</v>
          </cell>
        </row>
        <row r="5920">
          <cell r="C5920" t="str">
            <v>ПРЕДОХРАНИТЕЛЬ ПН-2 160 А</v>
          </cell>
        </row>
        <row r="5921">
          <cell r="C5921" t="str">
            <v>ПРЕДОХРАНИТЕЛЬ ПН-2 200А</v>
          </cell>
        </row>
        <row r="5922">
          <cell r="C5922" t="str">
            <v>ПРЕДОХРАНИТЕЛЬ ПН-2 250А</v>
          </cell>
        </row>
        <row r="5923">
          <cell r="C5923" t="str">
            <v>ПРЕДОХРАНИТЕЛЬ ПН-2 40А</v>
          </cell>
        </row>
        <row r="5924">
          <cell r="C5924" t="str">
            <v>ПРЕДОХРАНИТЕЛЬ ПН-2 630А</v>
          </cell>
        </row>
        <row r="5925">
          <cell r="C5925" t="str">
            <v>ПРЕДОХРАНИТЕЛЬ ПН-2 400А</v>
          </cell>
        </row>
        <row r="5926">
          <cell r="C5926" t="str">
            <v>ПЛАВКАЯ ВСТАВКА ПРЕДОХРАНИТЕЛЯ ПН-2 100 А</v>
          </cell>
        </row>
        <row r="5927">
          <cell r="C5927" t="str">
            <v>РАСПРЕДУСТРОУСТВО РУС-630А</v>
          </cell>
        </row>
        <row r="5928">
          <cell r="C5928" t="str">
            <v>ПУНКТ РАСПРЕД ПР-24-5208</v>
          </cell>
        </row>
        <row r="5929">
          <cell r="C5929" t="str">
            <v>ПУНКТ РАСПРЕД ПР-24-7208</v>
          </cell>
        </row>
        <row r="5930">
          <cell r="C5930" t="str">
            <v>ПУНКТ РАСПРЕД ПР-24-3208</v>
          </cell>
        </row>
        <row r="5931">
          <cell r="C5931" t="str">
            <v>ПУСКАТЕЛЬ ПМ 12-100150 100А 220В</v>
          </cell>
        </row>
        <row r="5932">
          <cell r="C5932" t="str">
            <v>ПУСКАТЕЛЬ ПМ 12-100240 95А 220В</v>
          </cell>
        </row>
        <row r="5933">
          <cell r="C5933" t="str">
            <v>ПУСКАТЕЛЬ ПМ 12-160140 160А 220В</v>
          </cell>
        </row>
        <row r="5934">
          <cell r="C5934" t="str">
            <v>ПУСКАТЕЛЬ ПМА 3100 40А 220В</v>
          </cell>
        </row>
        <row r="5935">
          <cell r="C5935" t="str">
            <v>ПУСКАТЕЛЬ ПМА 3200 40А 220В</v>
          </cell>
        </row>
        <row r="5936">
          <cell r="C5936" t="str">
            <v>ПУСКАТЕЛЬ ПМА 4100 63А 220В</v>
          </cell>
        </row>
        <row r="5937">
          <cell r="C5937" t="str">
            <v>ПУСКАТЕЛЬ ПМЕ 212 25А 220В</v>
          </cell>
        </row>
        <row r="5938">
          <cell r="C5938" t="str">
            <v>ПУСКАТЕЛЬ ПМЛ 2100 35А 220В</v>
          </cell>
        </row>
        <row r="5939">
          <cell r="C5939" t="str">
            <v>ПУСКАТЕЛЬ ПМЛ 1511Б 10А 380В</v>
          </cell>
        </row>
        <row r="5940">
          <cell r="C5940" t="str">
            <v>РАЗЪЕМ РШ-ВШ-32-001 3-Ф 25А</v>
          </cell>
        </row>
        <row r="5941">
          <cell r="C5941" t="str">
            <v>РАЗЪЕМ СВАРОЧНОГО АППАРАТА 25ММ 2ШТ</v>
          </cell>
        </row>
        <row r="5942">
          <cell r="C5942" t="str">
            <v>РЕЛЕ ДИФФЕРЕНЦИАЛЬНОЕ ДЗТ-11</v>
          </cell>
        </row>
        <row r="5943">
          <cell r="C5943" t="str">
            <v>РЕЛЕ БУХГОЛЬЦА BF 50/10</v>
          </cell>
        </row>
        <row r="5944">
          <cell r="C5944" t="str">
            <v>РЕЛЕ ПРОМЕЖУТОЧНОЕ РП-23 ПОСТОЯННОГО ТОКА</v>
          </cell>
        </row>
        <row r="5945">
          <cell r="C5945" t="str">
            <v>РЕЛЕ ПРОМЕЖУТОЧНОЕ РП-25</v>
          </cell>
        </row>
        <row r="5946">
          <cell r="C5946" t="str">
            <v>РЕЛЕ ТОКОВОЕ РТ-40/10</v>
          </cell>
        </row>
        <row r="5947">
          <cell r="C5947" t="str">
            <v>РЕЛЕ ТОКОВОЕ РТ-40/100</v>
          </cell>
        </row>
        <row r="5948">
          <cell r="C5948" t="str">
            <v>РЕЛЕ ТОКОВОЕ РТ-40/20</v>
          </cell>
        </row>
        <row r="5949">
          <cell r="C5949" t="str">
            <v>РЕЛЕ ТОКОВОЕ РТ-40/6</v>
          </cell>
        </row>
        <row r="5950">
          <cell r="C5950" t="str">
            <v>РЕЛЕ УКАЗАТЕЛЬНОЕ РУ-21 1А ПЕРЕМЕННОГО ТОКА</v>
          </cell>
        </row>
        <row r="5951">
          <cell r="C5951" t="str">
            <v>РЕЛЕ УКАЗАТЕЛЬНОЕ РУ-21-1 0,05А ПОСТОЯННОГО ТОКА</v>
          </cell>
        </row>
        <row r="5952">
          <cell r="C5952" t="str">
            <v>РЕЛЕ УКАЗАТЕЛЬНОЕ РУ-21-1 0,16А ПОСТОЯННОГО ТОКА</v>
          </cell>
        </row>
        <row r="5953">
          <cell r="C5953" t="str">
            <v>РЕЛЕ WJ 151-2C 220V</v>
          </cell>
        </row>
        <row r="5954">
          <cell r="C5954" t="str">
            <v>РЕЛЕ ВРЕМЕНИ РВ-248</v>
          </cell>
        </row>
        <row r="5955">
          <cell r="C5955" t="str">
            <v>РЕЛЕ МИНИМАЛЬНОГО НАПРЯЖЕНИЯ РН-54/160</v>
          </cell>
        </row>
        <row r="5956">
          <cell r="C5956" t="str">
            <v>РЕЛЕ МИНИМАЛЬНОГО НАПРЯЖЕНИЯ РН-53/60</v>
          </cell>
        </row>
        <row r="5957">
          <cell r="C5957" t="str">
            <v>РЕЛЕ ПРОМЕЖУТОЧНОЕ РП-16-4 1А</v>
          </cell>
        </row>
        <row r="5958">
          <cell r="C5958" t="str">
            <v>РЕЛЕ ТОКОВОЕ РТ-40/50</v>
          </cell>
        </row>
        <row r="5959">
          <cell r="C5959" t="str">
            <v>РЕЛЕ РП-252</v>
          </cell>
        </row>
        <row r="5960">
          <cell r="C5960" t="str">
            <v>РЕЛЕ ПРОМЕЖУТОЧНОЕ РП-16-2 1А</v>
          </cell>
        </row>
        <row r="5961">
          <cell r="C5961" t="str">
            <v>РЕЛЕ РП-16-4 1А U=220В</v>
          </cell>
        </row>
        <row r="5962">
          <cell r="C5962" t="str">
            <v>РЕЛЕ ВРЕМЕНИ СЕРИЕСНОЕ РСВ-13-18  5А</v>
          </cell>
        </row>
        <row r="5963">
          <cell r="C5963" t="str">
            <v>РЕЛЕ ВРЕМЕНИ СЕРИЕСНОЕ РСВ-13-14  2А</v>
          </cell>
        </row>
        <row r="5964">
          <cell r="C5964" t="str">
            <v>РЕЛЕ ВРЕМЕНИ СТАТИЧЕСКОЕ РСВ-01-3  U=220В</v>
          </cell>
        </row>
        <row r="5965">
          <cell r="C5965" t="str">
            <v>РЕЛЕ МИКРОПРОЦЕССОРНОЕ MICOM Р-122</v>
          </cell>
        </row>
        <row r="5966">
          <cell r="C5966" t="str">
            <v>РЕЛЕ МИКРОПРОЦЕССОРНОЕ MICOM Р-124</v>
          </cell>
        </row>
        <row r="5967">
          <cell r="C5967" t="str">
            <v>РЕЛЕ МИКРОПРОЦЕССОРНОЕ MICOM Р-127</v>
          </cell>
        </row>
        <row r="5968">
          <cell r="C5968" t="str">
            <v>РЕЛЕ УКАЗАТЕЛЬНОЕ РЭУ-11 0.16А ПОСТОЯННОГО ТОКА</v>
          </cell>
        </row>
        <row r="5969">
          <cell r="C5969" t="str">
            <v>РЕЛЕ УКАЗАТЕЛЬНОЕ РЭУ-11 0,05А ПОСТОЯННОГО ТОКА</v>
          </cell>
        </row>
        <row r="5970">
          <cell r="C5970" t="str">
            <v>РЕЛЕ МИКРОПРОЦЕССОРНОЕ MICOM Р-123</v>
          </cell>
        </row>
        <row r="5971">
          <cell r="C5971" t="str">
            <v>РЕЛЕ ДЛЯ ДЮРАЛАЙТА</v>
          </cell>
        </row>
        <row r="5972">
          <cell r="C5972" t="str">
            <v>ФОТОРЕЛЕ УТФР (КФР)</v>
          </cell>
        </row>
        <row r="5973">
          <cell r="C5973" t="str">
            <v>РОЗЕТКА ОТКРЫТОЙ ПРОВОДКИ ОДНОМЕСТНАЯ БЕЗ ЗАЗЕМЛЕНИЯ</v>
          </cell>
        </row>
        <row r="5974">
          <cell r="C5974" t="str">
            <v>РОЗЕТКА ОТКРЫТОЙ ПРОВОДКИ ДВУХМЕСТНАЯ С ЗАЗЕМЛЕНИЕМ</v>
          </cell>
        </row>
        <row r="5975">
          <cell r="C5975" t="str">
            <v>РОЗЕТКА СКРЫТОЙ ПРОВОДКИ</v>
          </cell>
        </row>
        <row r="5976">
          <cell r="C5976" t="str">
            <v>РОЗЕТКА СКРЫТОЙ ПРОВОДКИ ОДНОМЕСТНАЯ С ЗАЗЕМЛЕНИЕМ</v>
          </cell>
        </row>
        <row r="5977">
          <cell r="C5977" t="str">
            <v>РОЗЕТКА СКРЫТОЙ ПРОВОДКИ ДВУХМЕСТНАЯ С ЗАЗЕМЛЕНИЕМ</v>
          </cell>
        </row>
        <row r="5978">
          <cell r="C5978" t="str">
            <v>РОЗЕТКА I MAKEL ЛИЛИЯ</v>
          </cell>
        </row>
        <row r="5979">
          <cell r="C5979" t="str">
            <v>РОЗЕТКА ОТКРЫТАЯ ОДНОМЕСТНАЯ С БОКОВЫМИ КОНТАКТАМИ</v>
          </cell>
        </row>
        <row r="5980">
          <cell r="C5980" t="str">
            <v>РОЗЕТКА ОТКРЫТОЙ ПРОВОДКИ ОДНОМЕСТНАЯ С ЗАЗЕМЛЕНИЕМ</v>
          </cell>
        </row>
        <row r="5981">
          <cell r="C5981" t="str">
            <v>РОЗЕТКА ОТКРЫТАЯ ОДНОМЕСТНАЯ</v>
          </cell>
        </row>
        <row r="5982">
          <cell r="C5982" t="str">
            <v>РУБИЛЬНИК ВР-32-31 100А</v>
          </cell>
        </row>
        <row r="5983">
          <cell r="C5983" t="str">
            <v>РУБИЛЬНИК ВР-32-35 250А</v>
          </cell>
        </row>
        <row r="5984">
          <cell r="C5984" t="str">
            <v>РУБИЛЬНИК ВР-32-37 400А</v>
          </cell>
        </row>
        <row r="5985">
          <cell r="C5985" t="str">
            <v>РУБИЛЬНИК ВР-32-39 630А</v>
          </cell>
        </row>
        <row r="5986">
          <cell r="C5986" t="str">
            <v>РУБИЛЬНИК РПС 250А</v>
          </cell>
        </row>
        <row r="5987">
          <cell r="C5987" t="str">
            <v>РУБИЛЬНИК РПС 400А</v>
          </cell>
        </row>
        <row r="5988">
          <cell r="C5988" t="str">
            <v>РУБИЛЬНИК РПС 100А</v>
          </cell>
        </row>
        <row r="5989">
          <cell r="C5989" t="str">
            <v>РУБИЛЬНИК РПС 630 А</v>
          </cell>
        </row>
        <row r="5990">
          <cell r="C5990" t="str">
            <v>РУБИЛЬНИК РПЦ 1000 А</v>
          </cell>
        </row>
        <row r="5991">
          <cell r="C5991" t="str">
            <v>РУБИЛЬНИК РБ 250А</v>
          </cell>
        </row>
        <row r="5992">
          <cell r="C5992" t="str">
            <v>СВЕТИЛЬНИК ВСТРАИВАЕМЫЙ НАПРАВЛЕННОГО СВЕТА DLN 160 (1Х60 Вт)</v>
          </cell>
        </row>
        <row r="5993">
          <cell r="C5993" t="str">
            <v>СВЕТИЛЬНИК OPL/R 418, TLC 418</v>
          </cell>
        </row>
        <row r="5994">
          <cell r="C5994" t="str">
            <v>СВЕТИЛЬНИК ЖКУ 16-250-001</v>
          </cell>
        </row>
        <row r="5995">
          <cell r="C5995" t="str">
            <v>СВЕТИЛЬНИК НПО-02-100</v>
          </cell>
        </row>
        <row r="5996">
          <cell r="C5996" t="str">
            <v>СВЕТИЛЬНИК НПО 02-2Х60-003</v>
          </cell>
        </row>
        <row r="5997">
          <cell r="C5997" t="str">
            <v>СВЕТИЛЬНИК НСП-02-100</v>
          </cell>
        </row>
        <row r="5998">
          <cell r="C5998" t="str">
            <v>СВЕТИЛЬНИК НСП-02-200</v>
          </cell>
        </row>
        <row r="5999">
          <cell r="C5999" t="str">
            <v>СВЕТИЛЬНИК НПП 03-100-005</v>
          </cell>
        </row>
        <row r="6000">
          <cell r="C6000" t="str">
            <v>СВЕТИЛЬНИК РКУ-250</v>
          </cell>
        </row>
        <row r="6001">
          <cell r="C6001" t="str">
            <v>СВЕТИЛЬНИК РКУ-400</v>
          </cell>
        </row>
        <row r="6002">
          <cell r="C6002" t="str">
            <v>СВЕТИЛЬНИК ВЗГ-200</v>
          </cell>
        </row>
        <row r="6003">
          <cell r="C6003" t="str">
            <v>СВЕТИЛЬНИК ЛСП 2Х40</v>
          </cell>
        </row>
        <row r="6004">
          <cell r="C6004" t="str">
            <v>СВЕТИЛЬНИК ЛПО-01-2Х36</v>
          </cell>
        </row>
        <row r="6005">
          <cell r="C6005" t="str">
            <v>СВЕТИЛЬНИК R63S ТОЧЕЧНЫЙ ВСТРАИВАЕМЫЙ</v>
          </cell>
        </row>
        <row r="6006">
          <cell r="C6006" t="str">
            <v>СВЕТИЛЬНИК CLO27 ПОТОЛОЧНЫЙ</v>
          </cell>
        </row>
        <row r="6007">
          <cell r="C6007" t="str">
            <v>СВЕТИЛЬНИК CLO26 2Х60W ПОТОЛОЧНЫЙ</v>
          </cell>
        </row>
        <row r="6008">
          <cell r="C6008" t="str">
            <v>СВЕТИЛЬНИК УБ-20 ПОТОЛОЧНЫЙ</v>
          </cell>
        </row>
        <row r="6009">
          <cell r="C6009" t="str">
            <v>СВЕТИЛЬНИК ARS/S418, TL418</v>
          </cell>
        </row>
        <row r="6010">
          <cell r="C6010" t="str">
            <v>СВЕТИЛЬНИК НАСТЕННЫЙ 1Х100W E27</v>
          </cell>
        </row>
        <row r="6011">
          <cell r="C6011" t="str">
            <v>СВЕТИЛЬНИК НАСТЕННЫЙ 2Х100W E27</v>
          </cell>
        </row>
        <row r="6012">
          <cell r="C6012" t="str">
            <v>ПЛАФОН ДЛЯ СВЕТИЛЬНИКА</v>
          </cell>
        </row>
        <row r="6013">
          <cell r="C6013" t="str">
            <v>СВЕТИЛЬНИК К П/П АРМСТРОНГ</v>
          </cell>
        </row>
        <row r="6014">
          <cell r="C6014" t="str">
            <v>СВЕТИЛЬНИК ДНЕВНОГО СВЕТА</v>
          </cell>
        </row>
        <row r="6015">
          <cell r="C6015" t="str">
            <v>СВЕТИЛЬНИК НБО</v>
          </cell>
        </row>
        <row r="6016">
          <cell r="C6016" t="str">
            <v>СВЕТИЛЬНИК НПП-03-100</v>
          </cell>
        </row>
        <row r="6017">
          <cell r="C6017" t="str">
            <v>СВЕТИЛЬНИК ПЕРЕНОСНОЙ РВО</v>
          </cell>
        </row>
        <row r="6018">
          <cell r="C6018" t="str">
            <v>СВЕТИЛЬНИК НПП</v>
          </cell>
        </row>
        <row r="6019">
          <cell r="C6019" t="str">
            <v>СВЕТИЛЬНИК НАСТЕННЫЙ 1Х60W E27</v>
          </cell>
        </row>
        <row r="6020">
          <cell r="C6020" t="str">
            <v>СВЕТИЛЬНИК НАСТОЛЬНЫЙ ЛЮМИНИСЦЕНТНЫЙ</v>
          </cell>
        </row>
        <row r="6021">
          <cell r="C6021" t="str">
            <v>СВЕТИЛЬНИК ПОТОЛОЧНЫЙ 30W</v>
          </cell>
        </row>
        <row r="6022">
          <cell r="C6022" t="str">
            <v>СВЕТИЛЬНИК НА ЗДАНИЕ</v>
          </cell>
        </row>
        <row r="6023">
          <cell r="C6023" t="str">
            <v>СВЕТИЛЬНИК ПЕРЕНОСНОЙ ВЛАГОЗАЩИЩЕННЫЙ НРП-01-100(60) 220 В, 5 м</v>
          </cell>
        </row>
        <row r="6024">
          <cell r="C6024" t="str">
            <v>ЛАМПА-СВЕТИЛЬНИК АВАРИЙНОГО ОСВЕЩЕНИЯ</v>
          </cell>
        </row>
        <row r="6025">
          <cell r="C6025" t="str">
            <v>ТРАНСФОРМАТОР ТОКА Т-0,66 100/5</v>
          </cell>
        </row>
        <row r="6026">
          <cell r="C6026" t="str">
            <v>ТРАНСФОРМАТОР ТОКА Т-0,66 1000/5</v>
          </cell>
        </row>
        <row r="6027">
          <cell r="C6027" t="str">
            <v>ТРАНСФОРМАТОР ТОКА Т-0,66 150/5</v>
          </cell>
        </row>
        <row r="6028">
          <cell r="C6028" t="str">
            <v>ТРАНСФОРМАТОР ТОКА Т-0,66 200/5</v>
          </cell>
        </row>
        <row r="6029">
          <cell r="C6029" t="str">
            <v>ТРАНСФОРМАТОР ТОКА Т-0,66 30/5</v>
          </cell>
        </row>
        <row r="6030">
          <cell r="C6030" t="str">
            <v>ТРАНСФОРМАТОР ТОКА Т-0,66 300/5</v>
          </cell>
        </row>
        <row r="6031">
          <cell r="C6031" t="str">
            <v>ТРАНСФОРМАТОР ТОКА Т-0,66 20/5</v>
          </cell>
        </row>
        <row r="6032">
          <cell r="C6032" t="str">
            <v>ТРАНСФОРМАТОР ТОКА Т-0,66 40/5</v>
          </cell>
        </row>
        <row r="6033">
          <cell r="C6033" t="str">
            <v>ТРАНСФОРМАТОР ТОКА Т-0,66 400/5</v>
          </cell>
        </row>
        <row r="6034">
          <cell r="C6034" t="str">
            <v>ТРАНСФОРМАТОР ТОКА Т-0,66 50/5</v>
          </cell>
        </row>
        <row r="6035">
          <cell r="C6035" t="str">
            <v>ТРАНСФОРМАТОР ТОКА Т-0,66 600/5</v>
          </cell>
        </row>
        <row r="6036">
          <cell r="C6036" t="str">
            <v>ТРАНСФОРМАТОР ТОКА Т-0,66 75/5</v>
          </cell>
        </row>
        <row r="6037">
          <cell r="C6037" t="str">
            <v>ЩИТ РАСПРЕДЕЛИТЕЛЬНЫЙ ЩРН</v>
          </cell>
        </row>
        <row r="6038">
          <cell r="C6038" t="str">
            <v>РЕЙКА DIN 30 СМ</v>
          </cell>
        </row>
        <row r="6039">
          <cell r="C6039" t="str">
            <v>DIN-РЕЙКА</v>
          </cell>
        </row>
        <row r="6040">
          <cell r="C6040" t="str">
            <v>ОГРАНИЧИТЕЛЬ НА DIN-РЕЙКУ</v>
          </cell>
        </row>
        <row r="6041">
          <cell r="C6041" t="str">
            <v>ЗАЖИМ СОЕДИНИТЕЛЬНО-ИЗОЛИРУЮЩИЙ СИЗ-1</v>
          </cell>
        </row>
        <row r="6042">
          <cell r="C6042" t="str">
            <v>ЗАЖИМ СОЕДИНИТЕЛЬНО-ИЗОЛИРУЮЩИЙ СИЗ-2</v>
          </cell>
        </row>
        <row r="6043">
          <cell r="C6043" t="str">
            <v>ЗАЖИМ СОЕДИНИТЕЛЬНО-ИЗОЛИРУЮЩИЙ СИЗ-3</v>
          </cell>
        </row>
        <row r="6044">
          <cell r="C6044" t="str">
            <v>ЗАЖИМ СОЕДИНИТЕЛЬНО-ИЗОЛИРУЮЩИЙ СИЗ-4</v>
          </cell>
        </row>
        <row r="6045">
          <cell r="C6045" t="str">
            <v>АВТОМАТ ВА 57-35 160 А</v>
          </cell>
        </row>
        <row r="6046">
          <cell r="C6046" t="str">
            <v>АВТОМАТ ВА 57-35 250 А</v>
          </cell>
        </row>
        <row r="6047">
          <cell r="C6047" t="str">
            <v>СТАРТЕР ДЛЯ ЛАМП ЛЮМИНИСТЦЕНТНЫХ</v>
          </cell>
        </row>
        <row r="6048">
          <cell r="C6048" t="str">
            <v>АВТОМАТ ВА 57-31 3P 25А</v>
          </cell>
        </row>
        <row r="6049">
          <cell r="C6049" t="str">
            <v>АВТОМАТ ВА 57-31 3P 100А</v>
          </cell>
        </row>
        <row r="6050">
          <cell r="C6050" t="str">
            <v>АВТОМАТ ВА 57-31 3P 63А</v>
          </cell>
        </row>
        <row r="6051">
          <cell r="C6051" t="str">
            <v>АВТОМАТ А 3716 3P 125А</v>
          </cell>
        </row>
        <row r="6052">
          <cell r="C6052" t="str">
            <v>АВТОМАТ А 3716 3P 160А</v>
          </cell>
        </row>
        <row r="6053">
          <cell r="C6053" t="str">
            <v>АВТОМАТ А 3716 3P 16А</v>
          </cell>
        </row>
        <row r="6054">
          <cell r="C6054" t="str">
            <v>АВТОМАТ А 3716 3P 20А</v>
          </cell>
        </row>
        <row r="6055">
          <cell r="C6055" t="str">
            <v>АВТОМАТ А 3716 3P 63А</v>
          </cell>
        </row>
        <row r="6056">
          <cell r="C6056" t="str">
            <v>АВТОМАТ А 3716 3P 80А</v>
          </cell>
        </row>
        <row r="6057">
          <cell r="C6057" t="str">
            <v>АВТОМАТ 1 Ф 25А</v>
          </cell>
        </row>
        <row r="6058">
          <cell r="C6058" t="str">
            <v>АВТОМАТ ВА 51-35 3P 160А</v>
          </cell>
        </row>
        <row r="6059">
          <cell r="C6059" t="str">
            <v>АВТОМАТ АК63-2МГ У3</v>
          </cell>
        </row>
        <row r="6060">
          <cell r="C6060" t="str">
            <v>АВТОМАТ 15А АЕ 1-ПОЛ.</v>
          </cell>
        </row>
        <row r="6061">
          <cell r="C6061" t="str">
            <v>АВТОМАТ АТ-00 Mbs 16 (500 В, 16 А)</v>
          </cell>
        </row>
        <row r="6062">
          <cell r="C6062" t="str">
            <v>АВТОМАТ 16А</v>
          </cell>
        </row>
        <row r="6063">
          <cell r="C6063" t="str">
            <v>АВТОМАТ 16А 3-ПОЛ.</v>
          </cell>
        </row>
        <row r="6064">
          <cell r="C6064" t="str">
            <v>АВТОМАТ 25А</v>
          </cell>
        </row>
        <row r="6065">
          <cell r="C6065" t="str">
            <v>АВТОМАТ 32 А ВА-4729</v>
          </cell>
        </row>
        <row r="6066">
          <cell r="C6066" t="str">
            <v>АВТОМАТ 32А 40А</v>
          </cell>
        </row>
        <row r="6067">
          <cell r="C6067" t="str">
            <v>АВТОМАТ 32А 40А 3-ПОЛ.</v>
          </cell>
        </row>
        <row r="6068">
          <cell r="C6068" t="str">
            <v>АВТОМАТ 40А АЕ-2036 3-ПОЛ.</v>
          </cell>
        </row>
        <row r="6069">
          <cell r="C6069" t="str">
            <v>АВТОМАТ 50А</v>
          </cell>
        </row>
        <row r="6070">
          <cell r="C6070" t="str">
            <v>АВТОМАТ ВА 160 А</v>
          </cell>
        </row>
        <row r="6071">
          <cell r="C6071" t="str">
            <v>АВТОМАТ ВА 250А</v>
          </cell>
        </row>
        <row r="6072">
          <cell r="C6072" t="str">
            <v>АВТОМАТ ДО 250А</v>
          </cell>
        </row>
        <row r="6073">
          <cell r="C6073" t="str">
            <v>АВТОМАТЫ  РАЗНЫЕ</v>
          </cell>
        </row>
        <row r="6074">
          <cell r="C6074" t="str">
            <v>АВТОМАТ АРУ-50 1600А</v>
          </cell>
        </row>
        <row r="6075">
          <cell r="C6075" t="str">
            <v>АВТОМАТ ВРН 200А</v>
          </cell>
        </row>
        <row r="6076">
          <cell r="C6076" t="str">
            <v>ЛАМПА ГАЛОГЕН 20ВТ 12V</v>
          </cell>
        </row>
        <row r="6077">
          <cell r="C6077" t="str">
            <v>ЛАМПА ГАЛОГЕН 40ВТ</v>
          </cell>
        </row>
        <row r="6078">
          <cell r="C6078" t="str">
            <v>ЛАМПА ГАЛОГЕН 50ВТ</v>
          </cell>
        </row>
        <row r="6079">
          <cell r="C6079" t="str">
            <v>ЛАМПА ГАЛОГЕН 60 ВТ</v>
          </cell>
        </row>
        <row r="6080">
          <cell r="C6080" t="str">
            <v>ПЕРЕХОДНИК ДЛЯ РОЗЕТКИ</v>
          </cell>
        </row>
        <row r="6081">
          <cell r="C6081" t="str">
            <v>УНИВЕРСАЛЬНОЕ ЗАЖИГАЮЩЕЕ УСТРОЙСТВО ИЗУ</v>
          </cell>
        </row>
        <row r="6082">
          <cell r="C6082" t="str">
            <v>ВЫКЛЮЧАТЕЛЬ КОНЦЕВОЙ</v>
          </cell>
        </row>
        <row r="6083">
          <cell r="C6083" t="str">
            <v>СВЕТОВОЕ ТАБЛО МОЛНИЯ 220 РИП "ВЫХОД"</v>
          </cell>
        </row>
        <row r="6084">
          <cell r="C6084" t="str">
            <v>Лампа сигнальная СКЛ</v>
          </cell>
        </row>
        <row r="6085">
          <cell r="C6085" t="str">
            <v>КОНТАКТОР D-618 (220 В, 6 А)</v>
          </cell>
        </row>
        <row r="6086">
          <cell r="C6086" t="str">
            <v>КОНТАКТОР К-10Е (220 В, 6 А)</v>
          </cell>
        </row>
        <row r="6087">
          <cell r="C6087" t="str">
            <v>ВЫКЛЮЧАТЕЛЬ КОНЕЧНОГО ПОЛОЖЕНИЯ 220В 6А (ТИП 57212-4000)</v>
          </cell>
        </row>
        <row r="6088">
          <cell r="C6088" t="str">
            <v>ВЫКЛЮЧАТЕЛЬ КОНЕЧНОГО ПОЛОЖЕНИЯ 220В 6А (ТИП 57246-3300)</v>
          </cell>
        </row>
        <row r="6089">
          <cell r="C6089" t="str">
            <v>ТЕРМОСТАТ ТС-1 (ОТ +10С ДО -10С)</v>
          </cell>
        </row>
        <row r="6090">
          <cell r="C6090" t="str">
            <v>КЛЮЧ ВЫБОРА РЕЖИМА УПРАВЛЕНИЯ ВТ-361 (220 В, 6 А)</v>
          </cell>
        </row>
        <row r="6091">
          <cell r="C6091" t="str">
            <v>НАКЛАДКА КОНТАКТНАЯ НКР-3</v>
          </cell>
        </row>
        <row r="6092">
          <cell r="C6092" t="str">
            <v>РЕЛЕ НАПРЯЖЕНИЯ РНФ-2</v>
          </cell>
        </row>
        <row r="6093">
          <cell r="C6093" t="str">
            <v>ПЕРЕКЛЮЧАТЕЛЬ ПКУ3-12</v>
          </cell>
        </row>
        <row r="6094">
          <cell r="C6094" t="str">
            <v>ЗВОНОК СИГНАЛЬНЫЙ АВАРИЙНЫЙ РВ-1-220</v>
          </cell>
        </row>
        <row r="6095">
          <cell r="C6095" t="str">
            <v>ЗВОНОК СИГНАЛЬНЫЙ ПРЕДУПРЕДИТЕЛЬНЫЙ ЗГ-2</v>
          </cell>
        </row>
        <row r="6096">
          <cell r="C6096" t="str">
            <v>РЕЛЕ НАПРЯЖЕНИЯ РНФ-1</v>
          </cell>
        </row>
        <row r="6097">
          <cell r="C6097" t="str">
            <v>ПОДШИПНИК 306</v>
          </cell>
        </row>
        <row r="6098">
          <cell r="C6098" t="str">
            <v>ПОДШИПНИК 205</v>
          </cell>
        </row>
        <row r="6099">
          <cell r="C6099" t="str">
            <v>ПОДШИПНИК 208</v>
          </cell>
        </row>
        <row r="6100">
          <cell r="C6100" t="str">
            <v>ПОДШИПНИК 22330 роликовый двухрядный</v>
          </cell>
        </row>
        <row r="6101">
          <cell r="C6101" t="str">
            <v>ПОДШИПНИК 22230 роликовый двухрядный</v>
          </cell>
        </row>
        <row r="6102">
          <cell r="C6102" t="str">
            <v>РЕДУКТОР МЕХАНИЗМА ПОЪЕМА</v>
          </cell>
        </row>
        <row r="6103">
          <cell r="C6103" t="str">
            <v>ОПОРА БАРАБАНА И ВЫХОДНОЙ ШЕСТЕРНИ РЕДУКТОРА МЕХАНИЗМА ПОДЪЕМА</v>
          </cell>
        </row>
        <row r="6104">
          <cell r="C6104" t="str">
            <v>ОПОРА ПРОМЕЖУТОЧНОГО ВАЛА ШЕСТЕРНИ</v>
          </cell>
        </row>
        <row r="6105">
          <cell r="C6105" t="str">
            <v>ОПОРА ВХОДНОГО ВАЛА ШЕСТЕРНИ РЕДУКТОРА МЕХАНИЗМА ПОДЪЕМА</v>
          </cell>
        </row>
        <row r="6106">
          <cell r="C6106" t="str">
            <v>АМПЕРМЕТР ЭА-0702 100/5</v>
          </cell>
        </row>
        <row r="6107">
          <cell r="C6107" t="str">
            <v>ВОЛЬТМЕТР ЭВ-0702 10КВ</v>
          </cell>
        </row>
        <row r="6108">
          <cell r="C6108" t="str">
            <v>ВОЛЬТМЕТР ЭВ-0702 35КВ</v>
          </cell>
        </row>
        <row r="6109">
          <cell r="C6109" t="str">
            <v>ВОЛЬТМЕТР ЭВ2235  0-3В</v>
          </cell>
        </row>
        <row r="6110">
          <cell r="C6110" t="str">
            <v>ВОЛЬТМЕТР Э531</v>
          </cell>
        </row>
        <row r="6111">
          <cell r="C6111" t="str">
            <v>ВОЛЬТМЕТР Д5082</v>
          </cell>
        </row>
        <row r="6112">
          <cell r="C6112" t="str">
            <v>ВОЛЬТМЕТР Э515</v>
          </cell>
        </row>
        <row r="6113">
          <cell r="C6113" t="str">
            <v>ВОЛЬТМЕТР М2018</v>
          </cell>
        </row>
        <row r="6114">
          <cell r="C6114" t="str">
            <v>ВОЛЬТМЕТР М5015</v>
          </cell>
        </row>
        <row r="6115">
          <cell r="C6115" t="str">
            <v>КЛЕЩИ ТОКОИЗМЕРИТЕЛЬНЫЕ</v>
          </cell>
        </row>
        <row r="6116">
          <cell r="C6116" t="str">
            <v>КЛЕЩИ ТОКОИЗМЕРИТЕЛЬНЫЕ Ц-4505М</v>
          </cell>
        </row>
        <row r="6117">
          <cell r="C6117" t="str">
            <v>КЛЕЩИ ТОКОИЗМЕРИТЕЛЬНЫЕ 10А (3 ШТ)</v>
          </cell>
        </row>
        <row r="6118">
          <cell r="C6118" t="str">
            <v>КЛЕЩИ ТОКОИЗМЕРИТЕЛЬНЫЕ 1000А (3 ШТ)</v>
          </cell>
        </row>
        <row r="6119">
          <cell r="C6119" t="str">
            <v>КЛЕЩИ ТОКОИЗМЕРИТЕЛЬНЫЕ С-148</v>
          </cell>
        </row>
        <row r="6120">
          <cell r="C6120" t="str">
            <v>КЛЕЩИ ТОКОИЗМЕРИТЕЛЬНЫЕ М-266</v>
          </cell>
        </row>
        <row r="6121">
          <cell r="C6121" t="str">
            <v>МЕГАОММЕТР ЭС 0202/2Г МЕХАНИЧЕСКИЙ 1000 В</v>
          </cell>
        </row>
        <row r="6122">
          <cell r="C6122" t="str">
            <v>МЕГАОММЕТР ЭСО 210/2-Г МЕХАНИЧЕСКИЙ 500-1000-2500 В</v>
          </cell>
        </row>
        <row r="6123">
          <cell r="C6123" t="str">
            <v>МЕГАОММЕТР ЭСО 210/2 ЭЛЕКТРОННЫЙ 500-1000-2500 В</v>
          </cell>
        </row>
        <row r="6124">
          <cell r="C6124" t="str">
            <v>МЕГАОММЕТР Е6-24</v>
          </cell>
        </row>
        <row r="6125">
          <cell r="C6125" t="str">
            <v>МЕГАОММЕТР М-4122</v>
          </cell>
        </row>
        <row r="6126">
          <cell r="C6126" t="str">
            <v>ПРОГРАММАТОР CHIPSTAR-XL/GP</v>
          </cell>
        </row>
        <row r="6127">
          <cell r="C6127" t="str">
            <v>МОСТ МО-62</v>
          </cell>
        </row>
        <row r="6128">
          <cell r="C6128" t="str">
            <v>ПРИБОР УНИВЕРСАЛЬНЫЙ ИЗМЕРИТЕЛЬНЫЙ Р4833</v>
          </cell>
        </row>
        <row r="6129">
          <cell r="C6129" t="str">
            <v>ПРИБОР ЭЛЕКТРОИЗМЕРИТЕЛЬНЫЙ МНОГОФУНКЦИОНАЛЬНЫЙ Ц4342-М1</v>
          </cell>
        </row>
        <row r="6130">
          <cell r="C6130" t="str">
            <v>ПРИБОР ДЛЯ ПРОВЕРКИ УКАЗАТЕЛЯ</v>
          </cell>
        </row>
        <row r="6131">
          <cell r="C6131" t="str">
            <v>ОСЦИЛОГРАФ TDS-2002B</v>
          </cell>
        </row>
        <row r="6132">
          <cell r="C6132" t="str">
            <v>ИЗМЕРИТЕЛЬ RLC E-22</v>
          </cell>
        </row>
        <row r="6133">
          <cell r="C6133" t="str">
            <v>ЧАСТОМЕТР ЧЗ-32</v>
          </cell>
        </row>
        <row r="6134">
          <cell r="C6134" t="str">
            <v>СТАБИЛИЗАТОР</v>
          </cell>
        </row>
        <row r="6135">
          <cell r="C6135" t="str">
            <v>ПРИБОР ДЛЯ ЗАМЕРА НАГРЕВА КОНТАКТОВ</v>
          </cell>
        </row>
        <row r="6136">
          <cell r="C6136" t="str">
            <v>СЕКУНДОМЕР ЭЛЕКТРОМЕХАНИЧЕСКИЙ</v>
          </cell>
        </row>
        <row r="6137">
          <cell r="C6137" t="str">
            <v>СЕКУНДОМЕР ЭЛЕКТРОННЫЙ</v>
          </cell>
        </row>
        <row r="6138">
          <cell r="C6138" t="str">
            <v>СЕКУНДОМЕР МЕХАНИЧЕСКИЙ</v>
          </cell>
        </row>
        <row r="6139">
          <cell r="C6139" t="str">
            <v>МАГАЗИН ПРОВОДИМОСТЕЙ МР3025</v>
          </cell>
        </row>
        <row r="6140">
          <cell r="C6140" t="str">
            <v>КЛЕЩИ ДЛЯ СНЯТИЯ ИЗОЛЯЦИИ</v>
          </cell>
        </row>
        <row r="6141">
          <cell r="C6141" t="str">
            <v>СЧЕТЧИК ОДНОФАЗНЫЙ 5-60А 220В</v>
          </cell>
        </row>
        <row r="6142">
          <cell r="C6142" t="str">
            <v>СЧЕТЧИК ОДНОФАЗНЫЙ СОЛО  5-60А 220В</v>
          </cell>
        </row>
        <row r="6143">
          <cell r="C6143" t="str">
            <v>СЧЕТЧИК ОДНОФАЗНЫЙ 5-65А 220В МН. ТАРИФ С РАДИОКАНАЛОМ</v>
          </cell>
        </row>
        <row r="6144">
          <cell r="C6144" t="str">
            <v>СЧЕТЧИК ОДНОФАЗНЫЙ СО-Э711 TX PLC IP P 5-60А 220В</v>
          </cell>
        </row>
        <row r="6145">
          <cell r="C6145" t="str">
            <v>СЧЕТЧИК ОДНОФАЗНЫЙ СОЭБ-1-2ПДР</v>
          </cell>
        </row>
        <row r="6146">
          <cell r="C6146" t="str">
            <v>СЧЕТЧИК ОДНОФАЗНЫЙ СОЭБ-1-2ПР</v>
          </cell>
        </row>
        <row r="6147">
          <cell r="C6147" t="str">
            <v>СЧЕТЧИК ОДНОФАЗНЫЙ СО-Э701  5-100А 220В</v>
          </cell>
        </row>
        <row r="6148">
          <cell r="C6148" t="str">
            <v>СЧЕТЧИК ОДНОФАЗНЫЙ 10(60)А 220В МН.ТАРИФ</v>
          </cell>
        </row>
        <row r="6149">
          <cell r="C6149" t="str">
            <v>СЧЕТЧИК ТРЕХФАЗНЫЙ 5-(50-60)А 3Х220/380В АКТ.ЭНЕРГИИ</v>
          </cell>
        </row>
        <row r="6150">
          <cell r="C6150" t="str">
            <v>СЧЕТЧИК ТРЕХФАЗНЫЙ СА4-Э720 TX PLC IP P 5-60A</v>
          </cell>
        </row>
        <row r="6151">
          <cell r="C6151" t="str">
            <v>СЧЕТЧИК ТРЕХФАЗНЫЙ СА4У-Э720 TX PLC IP 5-7,5A</v>
          </cell>
        </row>
        <row r="6152">
          <cell r="C6152" t="str">
            <v>СЧЕТЧИК ТРЕХФАЗНЫЙ 5-7,5А 3Х220/380В</v>
          </cell>
        </row>
        <row r="6153">
          <cell r="C6153" t="str">
            <v>СЧЕТЧИК ТРЕХФАЗНЫЙ ТРИО 220/380-10-100А</v>
          </cell>
        </row>
        <row r="6154">
          <cell r="C6154" t="str">
            <v>СЧЕТЧИК ТРЕХФАЗНЫЙ ТРИО 220/380-5-50А</v>
          </cell>
        </row>
        <row r="6155">
          <cell r="C6155" t="str">
            <v>СЧЕТЧИК ТРЕХФАЗНЫЙ ЦЭ-6803 220/380-10-100А</v>
          </cell>
        </row>
        <row r="6156">
          <cell r="C6156" t="str">
            <v>СЧЕТЧИК ТРЕХФАЗНЫЙ AR 100R</v>
          </cell>
        </row>
        <row r="6157">
          <cell r="C6157" t="str">
            <v>СЧЕТЧИК ТРЕХФАЗНЫЙ ЭЛЕКТРИЧЕСКИЙ МИР 3х57,7/100</v>
          </cell>
        </row>
        <row r="6158">
          <cell r="C6158" t="str">
            <v>СЧЕТЧИК ТРЕХФАЗНЫЙ ЭЛЕКТРИЧЕСКИЙ МИР 3х220/380</v>
          </cell>
        </row>
        <row r="6159">
          <cell r="C6159" t="str">
            <v>СЧЕТЧИК ТРЕХФАЗНЫЙ AR 100R 2H</v>
          </cell>
        </row>
        <row r="6160">
          <cell r="C6160" t="str">
            <v>СЧЕТЧИК  ТРЕХФАЗНЫЙ 3х220/380В 5А А И Р МН. ТАРИФ С МОДЕМОМ PLC</v>
          </cell>
        </row>
        <row r="6161">
          <cell r="C6161" t="str">
            <v>СЧЕТЧИК ТРЕХФАЗНЫЙ 5-7,5А 3Х57,7/100В МН.ТАРИФ ОДНОНАПР. АКТ. И РЕАКТ. ЭНЕРГИИ</v>
          </cell>
        </row>
        <row r="6162">
          <cell r="C6162" t="str">
            <v>СЧЕТЧИК ТРЕХФАЗНЫЙ ЭЛЕКТРИЧЕСКИЙ  3х220/380 10-100А</v>
          </cell>
        </row>
        <row r="6163">
          <cell r="C6163" t="str">
            <v>СЧЕТЧИК ТРЕХФАЗНЫЙ ЭЛЕКТРИЧЕСКИЙ  3х220/380 75А</v>
          </cell>
        </row>
        <row r="6164">
          <cell r="C6164" t="str">
            <v>СЧЕТЧИК ТРЕХФАЗНЫЙ ЭЛЕКТРИЧЕСКИЙ  3х220/380 5А</v>
          </cell>
        </row>
        <row r="6165">
          <cell r="C6165" t="str">
            <v>СЧЕТЧИК ТРЕХФАЗНЫЙ ЭЛЕКТРОННЫЙ 3Х220/380В 100А АКТИВНОЙ ЭНЕР</v>
          </cell>
        </row>
        <row r="6166">
          <cell r="C6166" t="str">
            <v>СЧЕТЧИК ТРЕХФАЗНЫЙ ЭЛЕКТРОННЫЙ 3Х220/380В 5А А.И Р. МН.ТАРИФ</v>
          </cell>
        </row>
        <row r="6167">
          <cell r="C6167" t="str">
            <v>СЧЕТЧИК ТРЕХФАЗНЫЙ ЭЛЕКТРОННЫЙ 3Х220/380В 5А А И Р ЭНЕРГИИ</v>
          </cell>
        </row>
        <row r="6168">
          <cell r="C6168" t="str">
            <v>СЧЕТЧИК ТРЕХФАЗНЫЙ ЭЛЕКТРОННЫЙ 3Х220/380В 5-50А АКТ. ЭНЕРГИИ</v>
          </cell>
        </row>
        <row r="6169">
          <cell r="C6169" t="str">
            <v>СЧЕТЧИК ТРЕХФАЗНЫЙ ЭЛЕКТРОНННЫЙ 3Х220/380 5-80А АКТ.ЭНЕРГИИ</v>
          </cell>
        </row>
        <row r="6170">
          <cell r="C6170" t="str">
            <v>СЧЕТЧИК ТРЕХФАЗНЫЙ ЦЭ-6803 220/380-5-60А</v>
          </cell>
        </row>
        <row r="6171">
          <cell r="C6171" t="str">
            <v>СЧЕТЧИК  ТРЕХФАЗНЫЙ 3х220/380В 5(60)А А И Р МН. ТАРИФ С МОДЕМОМ PLC</v>
          </cell>
        </row>
        <row r="6172">
          <cell r="C6172" t="str">
            <v>СЧЕТЧИК ТРЕХФАЗНЫЙ МИКРОПРОЦЕССОРНЫЙ 5А 3Х220/380В МН.ТАРИФ</v>
          </cell>
        </row>
        <row r="6173">
          <cell r="C6173" t="str">
            <v>СЧЕТЧИК ТРЕХФАЗНЫЙ 5-7,5А 3Х57,7/100В МН.ТАРИФ ОДНОНАПР. АКТ. И РЕАКТ. ЭНЕРГИИ</v>
          </cell>
        </row>
        <row r="6174">
          <cell r="C6174" t="str">
            <v>СЧЕТЧИК ТРЕХФАЗНЫЙ 5-7,5А 3Х57,7/100В МН.ТАРИФ ДВУНАПР. АКТ. И РЕАКТ. ЭНЕРГИИ</v>
          </cell>
        </row>
        <row r="6175">
          <cell r="C6175" t="str">
            <v>СЧЕТЧИК ТРЕХФАЗНЫЙ 5-7,5А 3Х220/380В МН.ТАРИФ ОДНОНАПР. АКТ. И РЕАКТ. ЭНЕРГИИ</v>
          </cell>
        </row>
        <row r="6176">
          <cell r="C6176" t="str">
            <v>СЧЕТЧИК ТРЕХФАЗНЫЙ 5-7,5А 3Х57,7/100В ОДНОТАРИФ. ОДНОНАПР. АКТ. И РЕАКТ. ЭНЕРГИИ</v>
          </cell>
        </row>
        <row r="6177">
          <cell r="C6177" t="str">
            <v>СЧЕТЧИК ТРЕХФАЗНЫЙ МЕРКУРИЙ 230 ART2-00 PQRSIDN</v>
          </cell>
        </row>
        <row r="6178">
          <cell r="C6178" t="str">
            <v>СЧЕТЧИК ТРЕХФАЗНЫЙ МЕРКУРИЙ 230 ART2-03 PQRSIDN</v>
          </cell>
        </row>
        <row r="6179">
          <cell r="C6179" t="str">
            <v>БЛОК СОПРЯЖЕНИЯ ДЛЯ МНОГОТАРИФНОГО СЧЕТЧИКА</v>
          </cell>
        </row>
        <row r="6180">
          <cell r="C6180" t="str">
            <v>ГОЛОВКА ОПТОЭЛЕКТРОННАЯ</v>
          </cell>
        </row>
        <row r="6181">
          <cell r="C6181" t="str">
            <v>КОЖУХ  В СБОРЕ СО-2М, СО-И446</v>
          </cell>
        </row>
        <row r="6182">
          <cell r="C6182" t="str">
            <v>ЦОКОЛЬ В СБОРЕ СО - 2М, СО-И446</v>
          </cell>
        </row>
        <row r="6183">
          <cell r="C6183" t="str">
            <v>КОЖУХ  В СБОРЕ ЦЭ6803</v>
          </cell>
        </row>
        <row r="6184">
          <cell r="C6184" t="str">
            <v>ЦОКОЛЬ В СБОРЕ ЦЭ6803</v>
          </cell>
        </row>
        <row r="6185">
          <cell r="C6185" t="str">
            <v>ОБМОТКА ТОКОВАЯ ОДНОФАЗНОГО СЧКТЧИКА</v>
          </cell>
        </row>
        <row r="6186">
          <cell r="C6186" t="str">
            <v>ШИННЫЙ РАЗЬЕДИНИТЕЛЬ SHOK</v>
          </cell>
        </row>
        <row r="6187">
          <cell r="C6187" t="str">
            <v>КАНИСТРА МЕТАЛЛИЧЕСКАЯ 10 Л</v>
          </cell>
        </row>
        <row r="6188">
          <cell r="C6188" t="str">
            <v>КАНИСТРА МЕТАЛЛИЧЕСКАЯ 20 Л</v>
          </cell>
        </row>
        <row r="6189">
          <cell r="C6189" t="str">
            <v>ФЛЯГА АЛЮМИНИЕВАЯ 38 Л</v>
          </cell>
        </row>
        <row r="6190">
          <cell r="C6190" t="str">
            <v>ФЛЯГА ДЛЯ НАПИТКОВ</v>
          </cell>
        </row>
        <row r="6191">
          <cell r="C6191" t="str">
            <v>БУТЫЛЬ СТЕКЛЯННАЯ 10 Л</v>
          </cell>
        </row>
        <row r="6192">
          <cell r="C6192" t="str">
            <v>БУТЫЛЬ СТЕКЛЯННАЯ 20 Л</v>
          </cell>
        </row>
        <row r="6193">
          <cell r="C6193" t="str">
            <v>БУТЫЛЬ ПЛАСТИК</v>
          </cell>
        </row>
        <row r="6194">
          <cell r="C6194" t="str">
            <v>БАРАБАН ДЛЯ ПРОВОДА ДЕРЕВЯННЫЙ Д12</v>
          </cell>
        </row>
        <row r="6195">
          <cell r="C6195" t="str">
            <v>БАРАБАН ДЛЯ ПРОВОДА ДЕРЕВЯННЫЙ Д14</v>
          </cell>
        </row>
        <row r="6196">
          <cell r="C6196" t="str">
            <v>БАРАБАН ДЛЯ ПРОВОДА ДЕРЕВЯННЫЙ Д16</v>
          </cell>
        </row>
        <row r="6197">
          <cell r="C6197" t="str">
            <v>БОЧКА МЕТАЛЛИЧЕСКАЯ 100Л</v>
          </cell>
        </row>
        <row r="6198">
          <cell r="C6198" t="str">
            <v>БОЧКА МЕТАЛЛИЧЕСКАЯ 200Л</v>
          </cell>
        </row>
        <row r="6199">
          <cell r="C6199" t="str">
            <v>БОЧКА МЕТАЛЛИЧЕСКАЯ 40Л</v>
          </cell>
        </row>
        <row r="6200">
          <cell r="C6200" t="str">
            <v>БОЧКА МЕТАЛЛИЧЕСКАЯ 50Л</v>
          </cell>
        </row>
        <row r="6201">
          <cell r="C6201" t="str">
            <v>БАК ДЛЯ НАГНЕТАНИЯ МАСЛА 12 Л</v>
          </cell>
        </row>
        <row r="6202">
          <cell r="C6202" t="str">
            <v>МЕШОК ПОЛИПРОПИЛЕНОВЫЙ</v>
          </cell>
        </row>
        <row r="6203">
          <cell r="C6203" t="str">
            <v>ПАКЕТ Ц/Ф</v>
          </cell>
        </row>
        <row r="6204">
          <cell r="C6204" t="str">
            <v>ПОДДОН ДЕРЕВЯННЫЙ 1100Х1700 ДЛЯ КИРПИЧА</v>
          </cell>
        </row>
        <row r="6205">
          <cell r="C6205" t="str">
            <v>ПОДСТАВКА ПОД ИЗОЛЯТОРЫ</v>
          </cell>
        </row>
        <row r="6206">
          <cell r="C6206" t="str">
            <v>КОНТЕЙНЕР ДЛЯ ТБО</v>
          </cell>
        </row>
        <row r="6207">
          <cell r="C6207" t="str">
            <v>КОНТЕЙНЕР МЕТАЛЛИЧЕСКИЙ ДЛЯ МУСОРА</v>
          </cell>
        </row>
        <row r="6208">
          <cell r="C6208" t="str">
            <v>ТАРА ПОД СТЕКЛО</v>
          </cell>
        </row>
        <row r="6209">
          <cell r="C6209" t="str">
            <v>ТАРА ПОД СТЕКЛО 620Х585</v>
          </cell>
        </row>
        <row r="6210">
          <cell r="C6210" t="str">
            <v>ТАРА ПОД СТЕКЛО 1200Х900</v>
          </cell>
        </row>
        <row r="6211">
          <cell r="C6211" t="str">
            <v>ТАРА ПОД СТЕКЛО 2005Х950Х140</v>
          </cell>
        </row>
        <row r="6212">
          <cell r="C6212" t="str">
            <v>ТАРА БАРАБАН ДЕРЕВЯННАЯ</v>
          </cell>
        </row>
        <row r="6213">
          <cell r="C6213" t="str">
            <v>ЕМКОСТЬ ДЛЯ ТРАНСФОРМАТОРНОГО МАСЛА V-25 м3</v>
          </cell>
        </row>
        <row r="6214">
          <cell r="C6214" t="str">
            <v>ЕМКОСТЬ ДЛЯ ТРАНСФОРМАТОРНОГО МАСЛА V-0,5 м3</v>
          </cell>
        </row>
        <row r="6215">
          <cell r="C6215" t="str">
            <v>ЕМКОСТЬ ДЛЯ ВОДЫ V-0,8 м3</v>
          </cell>
        </row>
        <row r="6216">
          <cell r="C6216" t="str">
            <v>АККУМУЛЯТОР Р/СТ ALINCO DJ-191 ЕВР-36N</v>
          </cell>
        </row>
        <row r="6217">
          <cell r="C6217" t="str">
            <v>АККУМУЛЯТОР Р/СТ ICOM IC-F3 BP-196</v>
          </cell>
        </row>
        <row r="6218">
          <cell r="C6218" t="str">
            <v>АККУМУЛЯТОР Р/СТ ICOM IC-F3GT BP-209</v>
          </cell>
        </row>
        <row r="6219">
          <cell r="C6219" t="str">
            <v>АККУМУЛЯТОР Р/СТ KENWOOD TK-278 KNB-15A</v>
          </cell>
        </row>
        <row r="6220">
          <cell r="C6220" t="str">
            <v>АККУМУЛЯТОР Р/СТ MOTOROLLA CP-300</v>
          </cell>
        </row>
        <row r="6221">
          <cell r="C6221" t="str">
            <v>БЛОК ПИТАНИЯ ДЛЯ Р/СТ DIAMOND</v>
          </cell>
        </row>
        <row r="6222">
          <cell r="C6222" t="str">
            <v>ДИНАМИК К Р/СТ</v>
          </cell>
        </row>
        <row r="6223">
          <cell r="C6223" t="str">
            <v>СОБАЧКА ГОСТ 4543-61 с редуктора механизма подъема</v>
          </cell>
        </row>
        <row r="6224">
          <cell r="C6224" t="str">
            <v>КЛАВИАТУРА ДЛЯ Р/СТ ICOM IC-F3</v>
          </cell>
        </row>
        <row r="6225">
          <cell r="C6225" t="str">
            <v>КЛАВИАТУРА ДЛЯ Р/СТ ICOM IC-F3GT</v>
          </cell>
        </row>
        <row r="6226">
          <cell r="C6226" t="str">
            <v>КЛАВИАТУРА ДЛЯ Р/СТ KENWOOD TK-278</v>
          </cell>
        </row>
        <row r="6227">
          <cell r="C6227" t="str">
            <v>КЛАВИАТУРА ДЛЯ Р/СТ MOTOROLLA GP-300</v>
          </cell>
        </row>
        <row r="6228">
          <cell r="C6228" t="str">
            <v>РАЗЪЕМ ДЛЯ ТОЛСТОГО КАБЕЛЯ BNC</v>
          </cell>
        </row>
        <row r="6229">
          <cell r="C6229" t="str">
            <v>РАЗЪЕМ ДЛЯ ТОЛСТОГО КАБЕЛЯ PL-259</v>
          </cell>
        </row>
        <row r="6230">
          <cell r="C6230" t="str">
            <v>РАЗЪЕМ ДЛЯ ТОНКОГО КАБЕЛЯ PL-259</v>
          </cell>
        </row>
        <row r="6231">
          <cell r="C6231" t="str">
            <v>ТАНГЕНТА К Р/СТ ALINCO DR-108</v>
          </cell>
        </row>
        <row r="6232">
          <cell r="C6232" t="str">
            <v>ТАНГЕНТА К Р/СТ ALINCO DR-140</v>
          </cell>
        </row>
        <row r="6233">
          <cell r="C6233" t="str">
            <v>АККУМУЛЯТОР Р/СТ MOTOROLA  MBN 3426</v>
          </cell>
        </row>
        <row r="6234">
          <cell r="C6234" t="str">
            <v>АНТЕННА DIAMOND F 22</v>
          </cell>
        </row>
        <row r="6235">
          <cell r="C6235" t="str">
            <v>АНТЕННА АВТОМОБИЛЬНАЯ</v>
          </cell>
        </row>
        <row r="6236">
          <cell r="C6236" t="str">
            <v>АККУМУЛЯТОР Р/СТ P-040, PMNN4021A</v>
          </cell>
        </row>
        <row r="6237">
          <cell r="C6237" t="str">
            <v>АККУМУЛЯТОР Р/СТ GP-68, HMNN4001C</v>
          </cell>
        </row>
        <row r="6238">
          <cell r="C6238" t="str">
            <v>АККУМУЛЯТОР Р/СТ GP-240, HNN9009</v>
          </cell>
        </row>
        <row r="6239">
          <cell r="C6239" t="str">
            <v>АККУМУЛЯТОР Р/СТ GP-240, HNN9009</v>
          </cell>
        </row>
        <row r="6240">
          <cell r="C6240" t="str">
            <v>АККУМУЛЯТОР Р/СТ MTX-838, 8505644V03</v>
          </cell>
        </row>
        <row r="6241">
          <cell r="C6241" t="str">
            <v>АНТЕННА АВТОМОБИЛЬНАЯ HAD4008F</v>
          </cell>
        </row>
        <row r="6242">
          <cell r="C6242" t="str">
            <v>АККУМУЛЯТОР Р/СТ ICOM IC - F3GT NBP-210</v>
          </cell>
        </row>
        <row r="6243">
          <cell r="C6243" t="str">
            <v>КАБЕЛЬ АНТЕННЫЙ</v>
          </cell>
        </row>
        <row r="6244">
          <cell r="C6244" t="str">
            <v>АККУМУЛЯТОР SENAO</v>
          </cell>
        </row>
        <row r="6245">
          <cell r="C6245" t="str">
            <v>УСТРОЙСТВО ЗАРЯДНОЕ ICOM</v>
          </cell>
        </row>
        <row r="6246">
          <cell r="C6246" t="str">
            <v>ЧЕХОЛ ДЛЯ Р/СТ ICOM</v>
          </cell>
        </row>
        <row r="6247">
          <cell r="C6247" t="str">
            <v>АНТЕНА СТАЦИОНАРНАЯ ANTENEX</v>
          </cell>
        </row>
        <row r="6248">
          <cell r="C6248" t="str">
            <v>РАЗЪЕМ ВЫСОКОЧАСТОТНЫЙ</v>
          </cell>
        </row>
        <row r="6249">
          <cell r="C6249" t="str">
            <v>АККУМУЛЯТОР GP 12-7</v>
          </cell>
        </row>
        <row r="6250">
          <cell r="C6250" t="str">
            <v>КАБЕЛЬ</v>
          </cell>
        </row>
        <row r="6251">
          <cell r="C6251" t="str">
            <v>АНТЕННА GSM 1ДБ</v>
          </cell>
        </row>
        <row r="6252">
          <cell r="C6252" t="str">
            <v>КАБЕЛЬ ИНТЕРФЕЙСНЫЙ ДЛЯ GSM-МОДЕМА</v>
          </cell>
        </row>
        <row r="6253">
          <cell r="C6253" t="str">
            <v>ПРЕОБРАЗОВАТЕЛЬ ИНТЕРФЕЙСОВ</v>
          </cell>
        </row>
        <row r="6254">
          <cell r="C6254" t="str">
            <v>АБОНЕНТСКОЕ ОБОРУДОВАНИЕ</v>
          </cell>
        </row>
        <row r="6255">
          <cell r="C6255" t="str">
            <v>КРОССОВОЕ ОБОРУДОВАНИЕ</v>
          </cell>
        </row>
        <row r="6256">
          <cell r="C6256" t="str">
            <v>МОДЕМ FFSK-1200-S</v>
          </cell>
        </row>
        <row r="6257">
          <cell r="C6257" t="str">
            <v>ФИДЕР М06.011</v>
          </cell>
        </row>
        <row r="6258">
          <cell r="C6258" t="str">
            <v>ФИДЕР М06.012</v>
          </cell>
        </row>
        <row r="6259">
          <cell r="C6259" t="str">
            <v>МАЧТА АНТЕННАЯ</v>
          </cell>
        </row>
        <row r="6260">
          <cell r="C6260" t="str">
            <v>АНТЕННА МИР АВ-146</v>
          </cell>
        </row>
        <row r="6261">
          <cell r="C6261" t="str">
            <v>АККУМУЛЯТОР ТИПА "КРОНА" 9 В</v>
          </cell>
        </row>
        <row r="6262">
          <cell r="C6262" t="str">
            <v>АККУМУЛЯТОР ТИПА АА 1,5 В</v>
          </cell>
        </row>
        <row r="6263">
          <cell r="C6263" t="str">
            <v>АККУМУЛЯТОР ТИПА ААА 1,5 В</v>
          </cell>
        </row>
        <row r="6264">
          <cell r="C6264" t="str">
            <v>БАТАРЕЙКА ТИПА PP3 ("КРОНА") 9 В</v>
          </cell>
        </row>
        <row r="6265">
          <cell r="C6265" t="str">
            <v>БАТАРЕЙКА ТИПА АА MN1500</v>
          </cell>
        </row>
        <row r="6266">
          <cell r="C6266" t="str">
            <v>БАТАРЕЙКА ТИПА D</v>
          </cell>
        </row>
        <row r="6267">
          <cell r="C6267" t="str">
            <v>БАТАРЕЙКА 4,5V  КВАДРАТНАЯ</v>
          </cell>
        </row>
        <row r="6268">
          <cell r="C6268" t="str">
            <v>БАТАРЕЯ АККУМУЛЯТОРНАЯ ДЛЯ ИБП</v>
          </cell>
        </row>
        <row r="6269">
          <cell r="C6269" t="str">
            <v>АККУМУЛЯТОР ДЛЯ АТС</v>
          </cell>
        </row>
        <row r="6270">
          <cell r="C6270" t="str">
            <v>АККУМУЛЯТОРНАЯ БАТАРЕЯ ВНЕШНЯЯ С ЗАРЯДНЫМ УСТРОЙСТВОМ</v>
          </cell>
        </row>
        <row r="6271">
          <cell r="C6271" t="str">
            <v>ТЕЛЕФОННЫЙ АППАРАТ</v>
          </cell>
        </row>
        <row r="6272">
          <cell r="C6272" t="str">
            <v>ЗАРЯДНОЕ УСТРОЙСТВО MOBILE CHARGER</v>
          </cell>
        </row>
        <row r="6273">
          <cell r="C6273" t="str">
            <v>ЗАРЯДНОЕ УСТРОЙСТВО 2x2100 mAh</v>
          </cell>
        </row>
        <row r="6274">
          <cell r="C6274" t="str">
            <v>ЗАРЯДНОЕ УСТРОЙСТВО 4x2100 mAh</v>
          </cell>
        </row>
        <row r="6275">
          <cell r="C6275" t="str">
            <v>УСТРОЙСТВО ЗАРЯДНОЕ ДЛЯ АККУМУЛЯТОРНЫХ БАТАРЕЙ</v>
          </cell>
        </row>
        <row r="6276">
          <cell r="C6276" t="str">
            <v>УСТРОЙСТВО ЗАРЯДНОЕ ДЛЯ АВТОМОБИЛЯ</v>
          </cell>
        </row>
        <row r="6277">
          <cell r="C6277" t="str">
            <v>ЗАРЯДНОЕ УСТРОЙСТВО ДЛЯ ЦИФРОВОЙ ВИДЕОКАМЕРЫ</v>
          </cell>
        </row>
        <row r="6278">
          <cell r="C6278" t="str">
            <v>УСТРОЙСТВО ЗАРЯДНО-ПУСКОВОЕ ДЛЯ АВТОМОБИЛЯ</v>
          </cell>
        </row>
        <row r="6279">
          <cell r="C6279" t="str">
            <v>ЗАРЯДНОЕ УСТРОЙСТВО ДЛЯ ТЕЛЕФОНА</v>
          </cell>
        </row>
        <row r="6280">
          <cell r="C6280" t="str">
            <v>SIM КАРТА K-CELL</v>
          </cell>
        </row>
        <row r="6281">
          <cell r="C6281" t="str">
            <v>АККУМУЛЯТОР СОТОВОГО ТЕЛЕФОНА Т-630</v>
          </cell>
        </row>
        <row r="6282">
          <cell r="C6282" t="str">
            <v>DATA-КАРТА</v>
          </cell>
        </row>
        <row r="6283">
          <cell r="C6283" t="str">
            <v>HF BLUETOOTH</v>
          </cell>
        </row>
        <row r="6284">
          <cell r="C6284" t="str">
            <v>ШКАФ ТЕЛЕМЕТРИИ ITM-05</v>
          </cell>
        </row>
        <row r="6285">
          <cell r="C6285" t="str">
            <v>УСТРОЙСТВО СОГЛАСОВАНИЯ И СВЯЗИ АРМ ДИСПЕТЧЕРА</v>
          </cell>
        </row>
        <row r="6286">
          <cell r="C6286" t="str">
            <v>ДАТЧИК ДВИЖЕНИЯ</v>
          </cell>
        </row>
        <row r="6287">
          <cell r="C6287" t="str">
            <v>РАБОЧАЯ СТАНЦИЯ ОИК (АРМ ДИСПЕТЧЕРА)</v>
          </cell>
        </row>
        <row r="6288">
          <cell r="C6288" t="str">
            <v>ИСТОЧНИК ПИТАНИЯ ДЛЯ IP-ТЕЛЕФОНА</v>
          </cell>
        </row>
        <row r="6289">
          <cell r="C6289" t="str">
            <v>БЛОК АТСК 50/220 Б/У</v>
          </cell>
        </row>
        <row r="6290">
          <cell r="C6290" t="str">
            <v>ИСТОЧНИК ПИТАНИЯ ПЕРЕМЕННОГО ТОКА ПРОМЫШЛЕННЫЙ DR-45-24</v>
          </cell>
        </row>
        <row r="6291">
          <cell r="C6291" t="str">
            <v>ШКАФ ТЕЛЕКОММУНИКАЦИОННЫЙ НАСТЕННЫЙ 19" 9U 600X450X501</v>
          </cell>
        </row>
        <row r="6292">
          <cell r="C6292" t="str">
            <v>БАТАРЕЯ АККУМУЛЯТОРНАЯ 5OPzV 350 (2V, 350AH)</v>
          </cell>
        </row>
        <row r="6293">
          <cell r="C6293" t="str">
            <v>КОННЕКТОР ТЕЛЕФОННЫЙ RJ-9</v>
          </cell>
        </row>
        <row r="6294">
          <cell r="C6294" t="str">
            <v>РОЗЕТКА ТЕЛЕФОННАЯ 2Х ПОРТОВАЯ ВНЕШНЯЯ</v>
          </cell>
        </row>
        <row r="6295">
          <cell r="C6295" t="str">
            <v>РОЗЕТКА ТЕЛЕФОННАЯ 1 ПОРТОВАЯ "ЕВРО"</v>
          </cell>
        </row>
        <row r="6296">
          <cell r="C6296" t="str">
            <v>КОРОБКА РАСПРЕДЕЛИТЕЛЬНАЯ КРТ 30</v>
          </cell>
        </row>
        <row r="6297">
          <cell r="C6297" t="str">
            <v>АППАРАТУРА СВЯЗИ ЭДТС 6</v>
          </cell>
        </row>
        <row r="6298">
          <cell r="C6298" t="str">
            <v>АППАРАТУРА СВЯЗИ АСТ-РС</v>
          </cell>
        </row>
        <row r="6299">
          <cell r="C6299" t="str">
            <v>КОМПЛЕКТ РАСШИРЕНИЯ АТС</v>
          </cell>
        </row>
        <row r="6300">
          <cell r="C6300" t="str">
            <v>АППАРАТУРА СВЯЗИ ФПМ-6400</v>
          </cell>
        </row>
        <row r="6301">
          <cell r="C6301" t="str">
            <v>АППАРАТ ТЕЛЕФОННЫЙ PANASONIC</v>
          </cell>
        </row>
        <row r="6302">
          <cell r="C6302" t="str">
            <v>БОКС ТЕЛЕФОННЫЙ  50Х2</v>
          </cell>
        </row>
        <row r="6303">
          <cell r="C6303" t="str">
            <v>БОКС ТЕЛЕФОННЫЙ 20Х20</v>
          </cell>
        </row>
        <row r="6304">
          <cell r="C6304" t="str">
            <v>БЛОК ШЛЮЗ GSM BRI 2-КАНАЛА</v>
          </cell>
        </row>
        <row r="6305">
          <cell r="C6305" t="str">
            <v>БЛОК ГОЛОСОВОЙ ПОЧТЫ SFC-8P</v>
          </cell>
        </row>
        <row r="6306">
          <cell r="C6306" t="str">
            <v>АППАРАТ ТЕЛЕФОННЫЙ БЕСПРОВОДНОЙ</v>
          </cell>
        </row>
        <row r="6307">
          <cell r="C6307" t="str">
            <v>КОРОБКА РАСПРЕДЕЛИТЕЛЬНАЯ КРТ 10</v>
          </cell>
        </row>
        <row r="6308">
          <cell r="C6308" t="str">
            <v>НАБОР УСТАНОВОЧНЫЙ</v>
          </cell>
        </row>
        <row r="6309">
          <cell r="C6309" t="str">
            <v>КНОПКА EXIT (УПРАВЛЕНИЕ ВЫХОДОМ)</v>
          </cell>
        </row>
        <row r="6310">
          <cell r="C6310" t="str">
            <v>ЗАМОК ЭЛЕКТРОМАГНИТНЫЙ</v>
          </cell>
        </row>
        <row r="6311">
          <cell r="C6311" t="str">
            <v>КАРТА RW-02 PROXIMITY EM-MARIN</v>
          </cell>
        </row>
        <row r="6312">
          <cell r="C6312" t="str">
            <v>ТРУБКА ДЛЯ АУДИОДОМОФОНА</v>
          </cell>
        </row>
        <row r="6313">
          <cell r="C6313" t="str">
            <v>ПАНЕЛЬ ВЫЗОВА ДЛЯ АУДИОДОМОФОНА</v>
          </cell>
        </row>
        <row r="6314">
          <cell r="C6314" t="str">
            <v>АППАРАТ ТЕЛЕФОННЫЙ</v>
          </cell>
        </row>
        <row r="6315">
          <cell r="C6315" t="str">
            <v>МОДУЛЬ ТРАНКИНГОВЫЙ</v>
          </cell>
        </row>
        <row r="6316">
          <cell r="C6316" t="str">
            <v>БЛОК ПИТАНИЯ AR-РSU</v>
          </cell>
        </row>
        <row r="6317">
          <cell r="C6317" t="str">
            <v>АККУМУЛЯТОР ТР 7А/ч 12В</v>
          </cell>
        </row>
        <row r="6318">
          <cell r="C6318" t="str">
            <v>СИСТЕМНЫЙ ТЕЛЕФОННЫЙ АППАРАТ</v>
          </cell>
        </row>
        <row r="6319">
          <cell r="C6319" t="str">
            <v>КРОНБОКС 100 С ПЛИНТАМИ</v>
          </cell>
        </row>
        <row r="6320">
          <cell r="C6320" t="str">
            <v>DISA ПЛАТА ГОЛОСОВОЙ ПОЧТЫ (4КАНАЛА 35МИН)</v>
          </cell>
        </row>
        <row r="6321">
          <cell r="C6321" t="str">
            <v>СЕТЕВОЙ МОДУЛЬ</v>
          </cell>
        </row>
        <row r="6322">
          <cell r="C6322" t="str">
            <v>СЧИТЫВАТЕЛЬ ТМ</v>
          </cell>
        </row>
        <row r="6323">
          <cell r="C6323" t="str">
            <v>ПУЛЬТ ДИСТАНЦИОННОГО УПРАВЛЕНИЯ</v>
          </cell>
        </row>
        <row r="6324">
          <cell r="C6324" t="str">
            <v>БЛОК ПИТАНИЯ БП-10</v>
          </cell>
        </row>
        <row r="6325">
          <cell r="C6325" t="str">
            <v>УСТРОЙСТВО ЗАЩИТЫ ОТ ПЕРЕНАПРЯЖЕНИЯ И ПОМЕХ DTR 2/6</v>
          </cell>
        </row>
        <row r="6326">
          <cell r="C6326" t="str">
            <v>АНТЕННА АВ-400</v>
          </cell>
        </row>
        <row r="6327">
          <cell r="C6327" t="str">
            <v>БЛОК ПИТАНИЯ RPL 12В</v>
          </cell>
        </row>
        <row r="6328">
          <cell r="C6328" t="str">
            <v>ОТВЕТВИТЕЛЬ RS485</v>
          </cell>
        </row>
        <row r="6329">
          <cell r="C6329" t="str">
            <v>КОМПЛЕКТ ГЕРМЕТИЗАЦИИ</v>
          </cell>
        </row>
        <row r="6330">
          <cell r="C6330" t="str">
            <v>ПРЕОБРАЗОВАТЕЛЬ ИНТЕРФЕЙСОВ RS-232/ETHERNET</v>
          </cell>
        </row>
        <row r="6331">
          <cell r="C6331" t="str">
            <v>ПРЕОБРАЗОВАТЕЛЬ ИНТЕРФЕЙСОВ RS-422,485/ETHERNET</v>
          </cell>
        </row>
        <row r="6332">
          <cell r="C6332" t="str">
            <v>МОДУЛЬ AR LANSTG</v>
          </cell>
        </row>
        <row r="6333">
          <cell r="C6333" t="str">
            <v>ПРЕОБРАЗОВАТЕЛЬ ИНТЕРФЕЙСОВ КС-10 – МКТ-3</v>
          </cell>
        </row>
        <row r="6334">
          <cell r="C6334" t="str">
            <v>МОДУЛЬ АНАЛОГОВОГО ВВОДА AudioRec/In4</v>
          </cell>
        </row>
        <row r="6335">
          <cell r="C6335" t="str">
            <v>ПРОГРАММНОЕ ОБЕСПЕЧЕНИЕ ДЛЯ ПУЛЬТА ЦЕНТРАЛИЗОВАННОГО НАБЛЮДЕ</v>
          </cell>
        </row>
        <row r="6336">
          <cell r="C6336" t="str">
            <v>МОДЕМ GSM/GPRS</v>
          </cell>
        </row>
        <row r="6337">
          <cell r="C6337" t="str">
            <v>КОНТРОЛЛЕР МИРАЖ GSM S</v>
          </cell>
        </row>
        <row r="6338">
          <cell r="C6338" t="str">
            <v>МОДУЛЬ PATHFINDER 24-1,5kW Power Module 24 Volt 1,5kW</v>
          </cell>
        </row>
        <row r="6339">
          <cell r="C6339" t="str">
            <v>ПОЛКА ВЫДВИЖНАЯ 19"</v>
          </cell>
        </row>
        <row r="6340">
          <cell r="C6340" t="str">
            <v>ПАТЧ-ПАНЕЛЬ 19 ДЮЙМОВ, 24XRJ45 DG+, 568A/B, UTP, POWERCAT 6,</v>
          </cell>
        </row>
        <row r="6341">
          <cell r="C6341" t="str">
            <v>БЛОК ПИТАНИЯ RPL 24 2.5 Е</v>
          </cell>
        </row>
        <row r="6342">
          <cell r="C6342" t="str">
            <v>ПОЛКА ДЛЯ КОММУТАЦИОННОГО ШКАФА</v>
          </cell>
        </row>
        <row r="6343">
          <cell r="C6343" t="str">
            <v>БЛОК РОЗЕТОК С ЗАЗЕМЛЕНИЕМ</v>
          </cell>
        </row>
        <row r="6344">
          <cell r="C6344" t="str">
            <v>ПАНЕЛЬ ОСВЕЩЕНИЯ ШКАФА</v>
          </cell>
        </row>
        <row r="6345">
          <cell r="C6345" t="str">
            <v>БЛОК ВЕНТИЛЯТОРОВ С ТЕРМОСТАТОМ</v>
          </cell>
        </row>
        <row r="6346">
          <cell r="C6346" t="str">
            <v>КАБЕЛЬНЫЙ ОРГАНИЗАТОР</v>
          </cell>
        </row>
        <row r="6347">
          <cell r="C6347" t="str">
            <v>ПАНЕЛЬ ОРГАНАЙЗЕР 19''</v>
          </cell>
        </row>
        <row r="6348">
          <cell r="C6348" t="str">
            <v>НАБОР КРЕПЕЖА 4ШТ</v>
          </cell>
        </row>
        <row r="6349">
          <cell r="C6349" t="str">
            <v>НАБОР КРЕПЕЖА 50ШТ</v>
          </cell>
        </row>
        <row r="6350">
          <cell r="C6350" t="str">
            <v>КОМПЛЕКТ ЗАЗЕМЛЕНИЯ</v>
          </cell>
        </row>
        <row r="6351">
          <cell r="C6351" t="str">
            <v>КОРОБКА РАСПРЕДЕЛИТЕЛЬНАЯ 80Х80Х40</v>
          </cell>
        </row>
        <row r="6352">
          <cell r="C6352" t="str">
            <v>ЩИТ ОСВЕТИТЕЛЬНЫЙ ОШВ</v>
          </cell>
        </row>
        <row r="6353">
          <cell r="C6353" t="str">
            <v>БЛОК ИСПЫТАТЕЛЬНЫЙ БИ4</v>
          </cell>
        </row>
        <row r="6354">
          <cell r="C6354" t="str">
            <v>БЛОК ПИТАНИЯ RPL 24 2.5 W</v>
          </cell>
        </row>
        <row r="6355">
          <cell r="C6355" t="str">
            <v>РЕМОНТНЫЙ КОМПЛЕКТ МБОИ</v>
          </cell>
        </row>
        <row r="6356">
          <cell r="C6356" t="str">
            <v>АДАПТЕР USB</v>
          </cell>
        </row>
        <row r="6357">
          <cell r="C6357" t="str">
            <v>БЛОК ПИТАНИЯ AD-120120DV</v>
          </cell>
        </row>
        <row r="6358">
          <cell r="C6358" t="str">
            <v>ПЕРЕКЛЮЧАТЕЛЬ ATEN</v>
          </cell>
        </row>
        <row r="6359">
          <cell r="C6359" t="str">
            <v>КОММТАТОР НЕУПРАВЛЯЕМЫЙ</v>
          </cell>
        </row>
        <row r="6360">
          <cell r="C6360" t="str">
            <v>СЧИТЫВАТЕЛЬ ДЛЯ ПРОКСИ-КАРТ</v>
          </cell>
        </row>
        <row r="6361">
          <cell r="C6361" t="str">
            <v>КОНТРОЛЛЕР TOUCH MEMORY</v>
          </cell>
        </row>
        <row r="6362">
          <cell r="C6362" t="str">
            <v>БЛОК ПИТАНИЯ 12В,1А</v>
          </cell>
        </row>
        <row r="6363">
          <cell r="C6363" t="str">
            <v>ШКАФ ЩМП-1</v>
          </cell>
        </row>
        <row r="6364">
          <cell r="C6364" t="str">
            <v>СЕРВЕР АСИНХРОННЫЙ МОХА 5210</v>
          </cell>
        </row>
        <row r="6365">
          <cell r="C6365" t="str">
            <v>СЕРВЕР АСИНХРОННЫЙ МОХА 5232</v>
          </cell>
        </row>
        <row r="6366">
          <cell r="C6366" t="str">
            <v>СЕРВЕР АСИНХРОННЫЙ МОХА 5650</v>
          </cell>
        </row>
        <row r="6367">
          <cell r="C6367" t="str">
            <v>МОНИТОР 17" L1740</v>
          </cell>
        </row>
        <row r="6368">
          <cell r="C6368" t="str">
            <v>МОНИТОР 19" TFT LP1965</v>
          </cell>
        </row>
        <row r="6369">
          <cell r="C6369" t="str">
            <v>МОДЕМ GSM</v>
          </cell>
        </row>
        <row r="6370">
          <cell r="C6370" t="str">
            <v>РАДИОМОДЕМ INTEGRA-TR</v>
          </cell>
        </row>
        <row r="6371">
          <cell r="C6371" t="str">
            <v>Блок АТС Coral 8TClpx</v>
          </cell>
        </row>
        <row r="6372">
          <cell r="C6372" t="str">
            <v>КАРТА PUGW</v>
          </cell>
        </row>
        <row r="6373">
          <cell r="C6373" t="str">
            <v>БЛОК MRG 8 К АТС КОРАЛ</v>
          </cell>
        </row>
        <row r="6374">
          <cell r="C6374" t="str">
            <v>ЛИЦЕНЗИЯ 4 NET ДЛЯ АТС КОРАЛ</v>
          </cell>
        </row>
        <row r="6375">
          <cell r="C6375" t="str">
            <v>ЛИЦЕНЗИЯ 4 FXS ДЛЯ АТС КОРАЛ</v>
          </cell>
        </row>
        <row r="6376">
          <cell r="C6376" t="str">
            <v>БЛОК ВАТТ 500 ДЛЯ АТС КОРАЛ</v>
          </cell>
        </row>
        <row r="6377">
          <cell r="C6377" t="str">
            <v>ШЛЮЗ MGCP 4 FXO</v>
          </cell>
        </row>
        <row r="6378">
          <cell r="C6378" t="str">
            <v>ШЛЮЗ MGCP 2 FXS</v>
          </cell>
        </row>
        <row r="6379">
          <cell r="C6379" t="str">
            <v>ЛИЦЕНЗИЯ 4 IP FXO</v>
          </cell>
        </row>
        <row r="6380">
          <cell r="C6380" t="str">
            <v>ЛИЦЕНЗИЯ QSIG</v>
          </cell>
        </row>
        <row r="6381">
          <cell r="C6381" t="str">
            <v>ШЛЮЗ  VoLP MGCP Audio Codes MP-118R/8FXS</v>
          </cell>
        </row>
        <row r="6382">
          <cell r="C6382" t="str">
            <v>ИНВЕРТОР В-12S1000 12VDC-220ADC чистый синус</v>
          </cell>
        </row>
        <row r="6383">
          <cell r="C6383" t="str">
            <v>АККУМУЛЯТОР НЕОБСЛУЖИВАЕМЫЙ 6FMSS 12V 55Ah</v>
          </cell>
        </row>
        <row r="6384">
          <cell r="C6384" t="str">
            <v>АБОНЕНТСКИЙ СПУТНИКОВЫЙ ТЕРМИНАЛ "SkyEdge Pro" 4W</v>
          </cell>
        </row>
        <row r="6385">
          <cell r="C6385" t="str">
            <v>ИСТОЧНИК БЕСПЕРЕБОЙНОГО ПИТАНИЯ АРС 525</v>
          </cell>
        </row>
        <row r="6386">
          <cell r="C6386" t="str">
            <v>ШКАФ ТЕЛЕКОММУНИКАЦИОННЫЙ 6 Unit</v>
          </cell>
        </row>
        <row r="6387">
          <cell r="C6387" t="str">
            <v>БЛОК ПИТАНИЯ PPS ATC CORAL</v>
          </cell>
        </row>
        <row r="6388">
          <cell r="C6388" t="str">
            <v>КОМПЛЕКТ СПУТНИКОВОГО ОБОРУДОВАНИЯ KU-BAND</v>
          </cell>
        </row>
        <row r="6389">
          <cell r="C6389" t="str">
            <v>КОНВЕРТОР ИНТЕРФЕЙСОВ RS232/RS485</v>
          </cell>
        </row>
        <row r="6390">
          <cell r="C6390" t="str">
            <v>КАРТА АНАЛОГОВЫХ АБОНЕНТОВ</v>
          </cell>
        </row>
        <row r="6391">
          <cell r="C6391" t="str">
            <v>ШЛЮЗ GSM CGW-TFXS</v>
          </cell>
        </row>
        <row r="6392">
          <cell r="C6392" t="str">
            <v>КОНВЕРТОР ИНТЕРФЕЙСОВ PCISA-7520R</v>
          </cell>
        </row>
        <row r="6393">
          <cell r="C6393" t="str">
            <v>КОММУТАТОР МОХА EDS-205</v>
          </cell>
        </row>
        <row r="6394">
          <cell r="C6394" t="str">
            <v>МОДУЛЬ АНАЛОГОВОГО ВВОДА AI-RS 232 16 КАНАЛЬНЫЙ</v>
          </cell>
        </row>
        <row r="6395">
          <cell r="C6395" t="str">
            <v>ПЛАТА СОГЛАСОВАНИЯ УРОВНЯ СИГНАЛА RTK-1</v>
          </cell>
        </row>
        <row r="6396">
          <cell r="C6396" t="str">
            <v>АДАПТЕР ПИТАНИЯ ДЛЯ ТОЧКИ ДОСТУПА WiFi POE Adapter</v>
          </cell>
        </row>
        <row r="6397">
          <cell r="C6397" t="str">
            <v>КАБЕЛЬ ДЛЯ ВНЕШНЕЙ ТОЧКИ ДОСТУПА WiFi (3 м)</v>
          </cell>
        </row>
        <row r="6398">
          <cell r="C6398" t="str">
            <v>ПРОГРАММНОЕ ОБЕСПЕЧЕНИЕ WINDOWS XP</v>
          </cell>
        </row>
        <row r="6399">
          <cell r="C6399" t="str">
            <v>ПРОГРАММНОЕ ОБЕСПЕЧЕНИЕ АРМ ДИСПЕТЧЕРА</v>
          </cell>
        </row>
        <row r="6400">
          <cell r="C6400" t="str">
            <v>КОНЦЕНТРАТОР</v>
          </cell>
        </row>
        <row r="6401">
          <cell r="C6401" t="str">
            <v>ПЛИНТ KRONE 10 пар</v>
          </cell>
        </row>
        <row r="6402">
          <cell r="C6402" t="str">
            <v>БОКС KRONE 10 ПАР С ПЛИНТОМ</v>
          </cell>
        </row>
        <row r="6403">
          <cell r="C6403" t="str">
            <v>БОКС KRONE 30 ПАР С ПЛИНТОМ</v>
          </cell>
        </row>
        <row r="6404">
          <cell r="C6404" t="str">
            <v>РАЗЪЕМ BNS/RG-213F (папа)</v>
          </cell>
        </row>
        <row r="6405">
          <cell r="C6405" t="str">
            <v>РАЗЪЕМ BNS/RG-58F (папа)</v>
          </cell>
        </row>
        <row r="6406">
          <cell r="C6406" t="str">
            <v>РАЗЪЕМ N-типа/RG-213F (папа)</v>
          </cell>
        </row>
        <row r="6407">
          <cell r="C6407" t="str">
            <v>АККУМУЛЯТОР ТР 26А/ч 12В</v>
          </cell>
        </row>
        <row r="6408">
          <cell r="C6408" t="str">
            <v>АНТЕННА НАПРАВЛЕННАЯ TY160E5-9</v>
          </cell>
        </row>
        <row r="6409">
          <cell r="C6409" t="str">
            <v>БЛОК С СИСТЕМОЙ УПРАВЛЕНИЯ R800M</v>
          </cell>
        </row>
        <row r="6410">
          <cell r="C6410" t="str">
            <v>ИСТОЧНИК ПИТАНИЯ PS DC-D</v>
          </cell>
        </row>
        <row r="6411">
          <cell r="C6411" t="str">
            <v>КАРТА ДЛЯ ПОДКЛЮЧЕНИЯ 24SFT</v>
          </cell>
        </row>
        <row r="6412">
          <cell r="C6412" t="str">
            <v>КАРТА ДЛЯ ПОДКЛЮЧЕНИЯ 8TC</v>
          </cell>
        </row>
        <row r="6413">
          <cell r="C6413" t="str">
            <v>ПРОГРАММНОЕ ОБЕСПЕЧЕНИЕ SW-120G</v>
          </cell>
        </row>
        <row r="6414">
          <cell r="C6414" t="str">
            <v>АНТЕННА ТЕЛЕВИЗИОННАЯ НАРУЖНЯЯ</v>
          </cell>
        </row>
        <row r="6415">
          <cell r="C6415" t="str">
            <v>РАЗВЕТВИТЕЛЬ ТЕЛЕВИЗИОННЫЙ АНТЕННЫЙ</v>
          </cell>
        </row>
        <row r="6416">
          <cell r="C6416" t="str">
            <v>РАЗЪЕМ F-ТИПА  RG-59</v>
          </cell>
        </row>
        <row r="6417">
          <cell r="C6417" t="str">
            <v>РАЗЪЕМ ТВ (ГНЕЗДО) БЕЗ ПАЙКИ</v>
          </cell>
        </row>
        <row r="6418">
          <cell r="C6418" t="str">
            <v>ПЕРЕХОД ГНЕЗДО F-ГНЕЗДО F "БОЧКА"</v>
          </cell>
        </row>
        <row r="6419">
          <cell r="C6419" t="str">
            <v>ДАТЧИК ТЕМПЕРАТУРЫ С ЦИФРОВЫМ ВЫХОДОМ RS-485</v>
          </cell>
        </row>
        <row r="6420">
          <cell r="C6420" t="str">
            <v>ПРЕОБРАЗОВАТЕЛЬ ИНТЕРФЕЙСА CAN-USB</v>
          </cell>
        </row>
        <row r="6421">
          <cell r="C6421" t="str">
            <v>PCMCIA EDGE-КАРТА</v>
          </cell>
        </row>
        <row r="6422">
          <cell r="C6422" t="str">
            <v>БЛОК КОНДЕНСАТОРОВ БК-402-У4 80 МКФ</v>
          </cell>
        </row>
        <row r="6423">
          <cell r="C6423" t="str">
            <v>БЛОК КОНДЕНСАТОРОВ БК-401-80</v>
          </cell>
        </row>
        <row r="6424">
          <cell r="C6424" t="str">
            <v>УСТРОЙСТВО СОПРЯЖЕНИЯ ПОРТ RS-485</v>
          </cell>
        </row>
        <row r="6425">
          <cell r="C6425" t="str">
            <v>ПРОКСИМУС-К автономная система огр.доступа Контроллер</v>
          </cell>
        </row>
        <row r="6426">
          <cell r="C6426" t="str">
            <v>БЛОК ПИТАНИЯ БПН-1002</v>
          </cell>
        </row>
        <row r="6427">
          <cell r="C6427" t="str">
            <v>БЛОК ПИТАНИЯ БПТ-1002</v>
          </cell>
        </row>
        <row r="6428">
          <cell r="C6428" t="str">
            <v>РАДИОЧАСЫ RS-232</v>
          </cell>
        </row>
        <row r="6429">
          <cell r="C6429" t="str">
            <v>БЛОК ПИТАНИЯ КОМБИНИРОВАННЫЙ ОРИОН-БПК</v>
          </cell>
        </row>
        <row r="6430">
          <cell r="C6430" t="str">
            <v>УСТРОЙСТВА СБОРА И ПЕРЕДАЧИ ИЗМЕРЕНИЙ</v>
          </cell>
        </row>
        <row r="6431">
          <cell r="C6431" t="str">
            <v>УСТРОЙСТВО ЗАЩИТЫ ЗАФУ-50-1/200</v>
          </cell>
        </row>
        <row r="6432">
          <cell r="C6432" t="str">
            <v>УСТРОЙСТВО СОПРЯЖЕНИЯ УТС-08</v>
          </cell>
        </row>
        <row r="6433">
          <cell r="C6433" t="str">
            <v>БЛОК ТРАНСФОРМАТОРОВ ТОКА 0,5А</v>
          </cell>
        </row>
        <row r="6434">
          <cell r="C6434" t="str">
            <v>БЛОК ТРАНСФОРМАТОРОВ ТОКА 50А</v>
          </cell>
        </row>
        <row r="6435">
          <cell r="C6435" t="str">
            <v>БЛОК ТРАНСФОРМАТОРОВ ТОКА 5А</v>
          </cell>
        </row>
        <row r="6436">
          <cell r="C6436" t="str">
            <v>ПУЛЬТ УПРАВЛЕНИЯ ЭЛ/КАМЕНКИ</v>
          </cell>
        </row>
        <row r="6437">
          <cell r="C6437" t="str">
            <v>УСТРОЙСТВО СОПРЯЖЕНИЯ УСО-2</v>
          </cell>
        </row>
        <row r="6438">
          <cell r="C6438" t="str">
            <v>БЛОК ПИТАНИЯ КОМБИНИРОВАННЫЙ ОРИОН-2БПМ</v>
          </cell>
        </row>
        <row r="6439">
          <cell r="C6439" t="str">
            <v>БЛОК ПИТАНИЯ БПЗ-401</v>
          </cell>
        </row>
        <row r="6440">
          <cell r="C6440" t="str">
            <v>СВЕЧА НА БЕНЗОПИЛУ ПАРТНЕР</v>
          </cell>
        </row>
        <row r="6441">
          <cell r="C6441" t="str">
            <v>ШЕСТЕРНЯ НА МАСЛОНАСОС ДЛЯ БЕНЗОПИЛЫ ПАРТНЕР</v>
          </cell>
        </row>
        <row r="6442">
          <cell r="C6442" t="str">
            <v>ЗВЕЗДОЧКА ВЕДУЩАЯ НА БЕНЗОПИЛУ ПАРТНЕР</v>
          </cell>
        </row>
        <row r="6443">
          <cell r="C6443" t="str">
            <v>ШНУР СТАРТЕРА НА БЕНЗОПИЛУ ПАРТЕР</v>
          </cell>
        </row>
        <row r="6444">
          <cell r="C6444" t="str">
            <v>ЦИЛИНДР К БЕНЗОПИЛЕ ПАРТНЕР</v>
          </cell>
        </row>
        <row r="6445">
          <cell r="C6445" t="str">
            <v>ПОРШЕНЬ К БЕНЗОПИЛЕ ПАРТНЕР</v>
          </cell>
        </row>
        <row r="6446">
          <cell r="C6446" t="str">
            <v>КОЛЬЦО ПОРШНЕВОЕ К БЕНЗОПИЛЕ ПАРТНЕР</v>
          </cell>
        </row>
        <row r="6447">
          <cell r="C6447" t="str">
            <v>ВАЛ КОЛЕНЧАТЫЙ НА БЕНЗОПИЛУ ПАРТНЕР Б/У</v>
          </cell>
        </row>
        <row r="6448">
          <cell r="C6448" t="str">
            <v>ПОЛОТНО НОЖОВОЧНОЕ НА БЕНЗОПИЛУ ПАРТНЕР Б/У</v>
          </cell>
        </row>
        <row r="6449">
          <cell r="C6449" t="str">
            <v>ВАЛ ЗАДВИЖКИ РУ-10/1200 Б/У</v>
          </cell>
        </row>
        <row r="6450">
          <cell r="C6450" t="str">
            <v>ЩЕТКА ЧАШЕОБРАЗНЯ д.80 М14 ДЛЯ УШМ</v>
          </cell>
        </row>
        <row r="6451">
          <cell r="C6451" t="str">
            <v>СВЕЧА НА БЕНЗОПИЛУ МАКИТА</v>
          </cell>
        </row>
        <row r="6452">
          <cell r="C6452" t="str">
            <v>АККУМУЛЯТОР ДЛЯ ЦИФРОВОЙ ВИДЕОКАМЕРЫ</v>
          </cell>
        </row>
        <row r="6453">
          <cell r="C6453" t="str">
            <v>АККУМУЛЯТОР ДЛЯ ЭЛЕКТРОННЫХ ВЕСОВ</v>
          </cell>
        </row>
        <row r="6454">
          <cell r="C6454" t="str">
            <v>ПРИБОР ОХРАННО-ПОЖАРНЫЙ ВЭРС-ПК8</v>
          </cell>
        </row>
        <row r="6455">
          <cell r="C6455" t="str">
            <v>ПРИБОР ОХРАННО-ПОЖАРНЫЙ ВЭРС-ПК16</v>
          </cell>
        </row>
        <row r="6456">
          <cell r="C6456" t="str">
            <v>ПРИБОР ОХРАННО-ПОЖАРНЫЙ ВЭРС-ПК24</v>
          </cell>
        </row>
        <row r="6457">
          <cell r="C6457" t="str">
            <v>ПРИБОР УПРАВЛЕНИЯ ПОЖАРНЫЙ ВЭРС-ПУ</v>
          </cell>
        </row>
        <row r="6458">
          <cell r="C6458" t="str">
            <v>СКАТ-1200СМ ИБП 12В, 1А, кратковременно и в режиме резерва</v>
          </cell>
        </row>
        <row r="6459">
          <cell r="C6459" t="str">
            <v>ТЕРМОМЕТР РТУТНЫЙ СТЕКЛЯНЫЙ</v>
          </cell>
        </row>
        <row r="6460">
          <cell r="C6460" t="str">
            <v>КРЕПЛЕНИЕ ВИДЕОМОНИТОРА СТАНЦИИ НЕЛИНЕЙНОГО ВИДЕОМОНТАЖА</v>
          </cell>
        </row>
        <row r="6461">
          <cell r="C6461" t="str">
            <v>ПУЛЬТ ДЛЯ ПРЕЗЕНТАЦИЙ</v>
          </cell>
        </row>
        <row r="6462">
          <cell r="C6462" t="str">
            <v>АДАПТЕР USB-RS485/RS232/CAN</v>
          </cell>
        </row>
        <row r="6463">
          <cell r="C6463" t="str">
            <v>АДАПТЕР ИНФРАКРАСНЫЙ АСТ-IR220L, RS232-IrDA</v>
          </cell>
        </row>
        <row r="6464">
          <cell r="C6464" t="str">
            <v>АДАПТЕР USB-RS232</v>
          </cell>
        </row>
        <row r="6465">
          <cell r="C6465" t="str">
            <v>АДАПТЕР RS-232 IrDa</v>
          </cell>
        </row>
        <row r="6466">
          <cell r="C6466" t="str">
            <v>АДАПТЕР STD-PCLCC44</v>
          </cell>
        </row>
        <row r="6467">
          <cell r="C6467" t="str">
            <v>АДАПТЕР STD-PCLCC32</v>
          </cell>
        </row>
        <row r="6468">
          <cell r="C6468" t="str">
            <v>АДАПТЕР STD-SO44</v>
          </cell>
        </row>
        <row r="6469">
          <cell r="C6469" t="str">
            <v>АДАПТЕР STD-SO28</v>
          </cell>
        </row>
        <row r="6470">
          <cell r="C6470" t="str">
            <v>АДАПТЕР STD-SO8W</v>
          </cell>
        </row>
        <row r="6471">
          <cell r="C6471" t="str">
            <v>ПРИБОР БАРОМЕТР-АНЕРОЙД БАММ-1</v>
          </cell>
        </row>
        <row r="6472">
          <cell r="C6472" t="str">
            <v>Услуги энергоэкспертизы</v>
          </cell>
        </row>
        <row r="6473">
          <cell r="C6473" t="str">
            <v>Услуги энергоэкспертизы</v>
          </cell>
        </row>
        <row r="6474">
          <cell r="C6474" t="str">
            <v>Услуги автотранспорта</v>
          </cell>
        </row>
        <row r="6475">
          <cell r="C6475" t="str">
            <v>Услуги автотранспорта прочие</v>
          </cell>
        </row>
        <row r="6476">
          <cell r="C6476" t="str">
            <v>Услуги снегоходной высокопроходимой техники</v>
          </cell>
        </row>
        <row r="6477">
          <cell r="C6477" t="str">
            <v>Услуги снегоочистительной техники</v>
          </cell>
        </row>
        <row r="6478">
          <cell r="C6478" t="str">
            <v>Услуги ж/д транспорта</v>
          </cell>
        </row>
        <row r="6479">
          <cell r="C6479" t="str">
            <v>Услуги воздушного транспорта</v>
          </cell>
        </row>
        <row r="6480">
          <cell r="C6480" t="str">
            <v>Передача данных данных АСКУЭ - спутник</v>
          </cell>
        </row>
        <row r="6481">
          <cell r="C6481" t="str">
            <v>Передача данных данных АСКУЭ - интернет</v>
          </cell>
        </row>
        <row r="6482">
          <cell r="C6482" t="str">
            <v>Передача данных данных АСКУЭ - сотовая связь</v>
          </cell>
        </row>
        <row r="6483">
          <cell r="C6483" t="str">
            <v>Передача данных данных АСКУЭ - выделенная линия</v>
          </cell>
        </row>
        <row r="6484">
          <cell r="C6484" t="str">
            <v>Производство отключений и подключений</v>
          </cell>
        </row>
        <row r="6485">
          <cell r="C6485" t="str">
            <v>Снятие показаний приборов учета</v>
          </cell>
        </row>
        <row r="6486">
          <cell r="C6486" t="str">
            <v>Прочие услуги производственного характера</v>
          </cell>
        </row>
        <row r="6487">
          <cell r="C6487" t="str">
            <v>Связь - спутниковая</v>
          </cell>
        </row>
        <row r="6488">
          <cell r="C6488" t="str">
            <v>Связь - спутниковая</v>
          </cell>
        </row>
        <row r="6489">
          <cell r="C6489" t="str">
            <v>Связь - пейджинговая</v>
          </cell>
        </row>
        <row r="6490">
          <cell r="C6490" t="str">
            <v>Связь - интернет</v>
          </cell>
        </row>
        <row r="6491">
          <cell r="C6491" t="str">
            <v>Связь - транкинговая</v>
          </cell>
        </row>
        <row r="6492">
          <cell r="C6492" t="str">
            <v>Связь - междугородние переговоры</v>
          </cell>
        </row>
        <row r="6493">
          <cell r="C6493" t="str">
            <v>Аренда прямых линий  связи,аренды каналов связи, аренда аварийного электропитания ПС</v>
          </cell>
        </row>
        <row r="6494">
          <cell r="C6494" t="str">
            <v>Связь - абонентская телефон</v>
          </cell>
        </row>
        <row r="6495">
          <cell r="C6495" t="str">
            <v>Связь - абонентская прочая</v>
          </cell>
        </row>
        <row r="6496">
          <cell r="C6496" t="str">
            <v>Связь - абонентская  (СТОП)</v>
          </cell>
        </row>
        <row r="6497">
          <cell r="C6497" t="str">
            <v>Связь - платная справка</v>
          </cell>
        </row>
        <row r="6498">
          <cell r="C6498" t="str">
            <v>Связь - услуга телекоммуникаций</v>
          </cell>
        </row>
        <row r="6499">
          <cell r="C6499" t="str">
            <v>Связь - аренда каналов</v>
          </cell>
        </row>
        <row r="6500">
          <cell r="C6500" t="str">
            <v>Электронная почта и документооборот</v>
          </cell>
        </row>
        <row r="6501">
          <cell r="C6501" t="str">
            <v>Связь - радиосвязь</v>
          </cell>
        </row>
        <row r="6502">
          <cell r="C6502" t="str">
            <v>Связь - интернет</v>
          </cell>
        </row>
        <row r="6503">
          <cell r="C6503" t="str">
            <v>Связь - международные переговоры</v>
          </cell>
        </row>
        <row r="6504">
          <cell r="C6504" t="str">
            <v>Связь - сотовая связь</v>
          </cell>
        </row>
        <row r="6505">
          <cell r="C6505" t="str">
            <v>Теплоэнергия на хоз. нужды</v>
          </cell>
        </row>
        <row r="6506">
          <cell r="C6506" t="str">
            <v>Горячая вода</v>
          </cell>
        </row>
        <row r="6507">
          <cell r="C6507" t="str">
            <v>Холодное водоснабжение</v>
          </cell>
        </row>
        <row r="6508">
          <cell r="C6508" t="str">
            <v>Прием сточных вод</v>
          </cell>
        </row>
        <row r="6509">
          <cell r="C6509" t="str">
            <v>Дератизация</v>
          </cell>
        </row>
        <row r="6510">
          <cell r="C6510" t="str">
            <v>Дезинcекция</v>
          </cell>
        </row>
        <row r="6511">
          <cell r="C6511" t="str">
            <v>Дезинфекция</v>
          </cell>
        </row>
        <row r="6512">
          <cell r="C6512" t="str">
            <v>Вывоз мусора</v>
          </cell>
        </row>
        <row r="6513">
          <cell r="C6513" t="str">
            <v>Коммунальные услуги прочие</v>
          </cell>
        </row>
        <row r="6514">
          <cell r="C6514" t="str">
            <v>Вывоз жидких нечистот</v>
          </cell>
        </row>
        <row r="6515">
          <cell r="C6515" t="str">
            <v>Вывоз промышленных отходов</v>
          </cell>
        </row>
        <row r="6516">
          <cell r="C6516" t="str">
            <v>Пожарная охрана (предписания)</v>
          </cell>
        </row>
        <row r="6517">
          <cell r="C6517" t="str">
            <v>Охрана сторожевая вневедомственная</v>
          </cell>
        </row>
        <row r="6518">
          <cell r="C6518" t="str">
            <v>Охрананная сигнализация</v>
          </cell>
        </row>
        <row r="6519">
          <cell r="C6519" t="str">
            <v>Юридические услуги</v>
          </cell>
        </row>
        <row r="6520">
          <cell r="C6520" t="str">
            <v>Банковские услуги/расчетно-кассовое обслуживание</v>
          </cell>
        </row>
        <row r="6521">
          <cell r="C6521" t="str">
            <v>Банковские услуги/карт-счета</v>
          </cell>
        </row>
        <row r="6522">
          <cell r="C6522" t="str">
            <v>Банковские услуги/прочие</v>
          </cell>
        </row>
        <row r="6523">
          <cell r="C6523" t="str">
            <v>Аудиторские услуги</v>
          </cell>
        </row>
        <row r="6524">
          <cell r="C6524" t="str">
            <v>Обязательное страхование работников</v>
          </cell>
        </row>
        <row r="6525">
          <cell r="C6525" t="str">
            <v>Обязат. страхование ГПО владельцев автотрансп. средств</v>
          </cell>
        </row>
        <row r="6526">
          <cell r="C6526" t="str">
            <v>Добровольное страхование владельцев автотранспортных средств</v>
          </cell>
        </row>
        <row r="6527">
          <cell r="C6527" t="str">
            <v>Полиграфические и типографские расходы</v>
          </cell>
        </row>
        <row r="6528">
          <cell r="C6528" t="str">
            <v>Услуги СМИ, объявления в газете</v>
          </cell>
        </row>
        <row r="6529">
          <cell r="C6529" t="str">
            <v>Размещение объявлений по государственным закупкам</v>
          </cell>
        </row>
        <row r="6530">
          <cell r="C6530" t="str">
            <v>Объявления в газете, реклама</v>
          </cell>
        </row>
        <row r="6531">
          <cell r="C6531" t="str">
            <v>Объявления на TV</v>
          </cell>
        </row>
        <row r="6532">
          <cell r="C6532" t="str">
            <v>Консалтинговые услуги</v>
          </cell>
        </row>
        <row r="6533">
          <cell r="C6533" t="str">
            <v>Консультационные услуги</v>
          </cell>
        </row>
        <row r="6534">
          <cell r="C6534" t="str">
            <v>Информационные услуги</v>
          </cell>
        </row>
        <row r="6535">
          <cell r="C6535" t="str">
            <v>Поверка приборов для автотранспорта</v>
          </cell>
        </row>
        <row r="6536">
          <cell r="C6536" t="str">
            <v>Поверка приборов учета</v>
          </cell>
        </row>
        <row r="6537">
          <cell r="C6537" t="str">
            <v>Поверка приборов учета</v>
          </cell>
        </row>
        <row r="6538">
          <cell r="C6538" t="str">
            <v>Хранение ГСМ</v>
          </cell>
        </row>
        <row r="6539">
          <cell r="C6539" t="str">
            <v>Тех. инвентаризация объектов недвижимости</v>
          </cell>
        </row>
        <row r="6540">
          <cell r="C6540" t="str">
            <v>Услуги по оформлению земельных участков</v>
          </cell>
        </row>
        <row r="6541">
          <cell r="C6541" t="str">
            <v>Услуги по оформлению санитарно-защитных зон</v>
          </cell>
        </row>
        <row r="6542">
          <cell r="C6542" t="str">
            <v>Техобслуживание автотранспорта</v>
          </cell>
        </row>
        <row r="6543">
          <cell r="C6543" t="str">
            <v>Техосмотр автотранспорта</v>
          </cell>
        </row>
        <row r="6544">
          <cell r="C6544" t="str">
            <v>Регистрация автотранспорта</v>
          </cell>
        </row>
        <row r="6545">
          <cell r="C6545" t="str">
            <v>Услуги по обслуживанию автотранспорта в системе GPS</v>
          </cell>
        </row>
        <row r="6546">
          <cell r="C6546" t="str">
            <v>Техобслуживание вычислит. и оргтехники</v>
          </cell>
        </row>
        <row r="6547">
          <cell r="C6547" t="str">
            <v>Техобслуживание комп. техники</v>
          </cell>
        </row>
        <row r="6548">
          <cell r="C6548" t="str">
            <v>Услуги по содержанию оборудования</v>
          </cell>
        </row>
        <row r="6549">
          <cell r="C6549" t="str">
            <v>Покраска газовых баллонов</v>
          </cell>
        </row>
        <row r="6550">
          <cell r="C6550" t="str">
            <v>Освидетельствование баллонов</v>
          </cell>
        </row>
        <row r="6551">
          <cell r="C6551" t="str">
            <v>Программное сопровождение</v>
          </cell>
        </row>
        <row r="6552">
          <cell r="C6552" t="str">
            <v>Интернет</v>
          </cell>
        </row>
        <row r="6553">
          <cell r="C6553" t="str">
            <v>Информационно-правовые услуги</v>
          </cell>
        </row>
        <row r="6554">
          <cell r="C6554" t="str">
            <v>Уборка офисов, произв. помещений и территории</v>
          </cell>
        </row>
        <row r="6555">
          <cell r="C6555" t="str">
            <v>Прочие услуги / декларации, открытие визы</v>
          </cell>
        </row>
        <row r="6556">
          <cell r="C6556" t="str">
            <v>Прочие услуги / нотариальные услуги</v>
          </cell>
        </row>
        <row r="6557">
          <cell r="C6557" t="str">
            <v>Прочие услуги / прочий аудит (ТБ)</v>
          </cell>
        </row>
        <row r="6558">
          <cell r="C6558" t="str">
            <v>Прочие услуги / лицензирование</v>
          </cell>
        </row>
        <row r="6559">
          <cell r="C6559" t="str">
            <v>Прочие услуги / услуги анализа и сушки трансформ. масла</v>
          </cell>
        </row>
        <row r="6560">
          <cell r="C6560" t="str">
            <v>Прочие услуги / услуги по расчету потерь</v>
          </cell>
        </row>
        <row r="6561">
          <cell r="C6561" t="str">
            <v>Прочие услуги / содержание зданий</v>
          </cell>
        </row>
        <row r="6562">
          <cell r="C6562" t="str">
            <v>Прочие услуги / расходы по утвержд. нормативов</v>
          </cell>
        </row>
        <row r="6563">
          <cell r="C6563" t="str">
            <v>Прочие услуги / типограф., почтово-канцел. расх.</v>
          </cell>
        </row>
        <row r="6564">
          <cell r="C6564" t="str">
            <v>Прочие услуги сторонних организаций</v>
          </cell>
        </row>
        <row r="6565">
          <cell r="C6565" t="str">
            <v>Проезд - командировочные расходы</v>
          </cell>
        </row>
        <row r="6566">
          <cell r="C6566" t="str">
            <v>Проживание - командировочные расходы</v>
          </cell>
        </row>
        <row r="6567">
          <cell r="C6567" t="str">
            <v>Подготовка кадров - повышение квалификации</v>
          </cell>
        </row>
        <row r="6568">
          <cell r="C6568" t="str">
            <v>Участие в семинарах, тренингах</v>
          </cell>
        </row>
        <row r="6569">
          <cell r="C6569" t="str">
            <v>Обучение работников</v>
          </cell>
        </row>
        <row r="6570">
          <cell r="C6570" t="str">
            <v>Медицинский осмотр персонала</v>
          </cell>
        </row>
        <row r="6571">
          <cell r="C6571" t="str">
            <v>Аттестация производственных объектов по условиям труда</v>
          </cell>
        </row>
        <row r="6572">
          <cell r="C6572" t="str">
            <v>Обслуж. пожарной сигнализации</v>
          </cell>
        </row>
        <row r="6573">
          <cell r="C6573" t="str">
            <v>Перезарядка огнетушителей</v>
          </cell>
        </row>
        <row r="6574">
          <cell r="C6574" t="str">
            <v>Санитарная обработка спецодежды</v>
          </cell>
        </row>
        <row r="6575">
          <cell r="C6575" t="str">
            <v>Обработка деревянных конструкций</v>
          </cell>
        </row>
        <row r="6576">
          <cell r="C6576" t="str">
            <v>Спецпитание - молоко</v>
          </cell>
        </row>
        <row r="6577">
          <cell r="C6577" t="str">
            <v>Услуги мед. работника (наркологический контроль)</v>
          </cell>
        </row>
        <row r="6578">
          <cell r="C6578" t="str">
            <v>Прочие расходы по ОТ</v>
          </cell>
        </row>
        <row r="6579">
          <cell r="C6579" t="str">
            <v>Подписка</v>
          </cell>
        </row>
        <row r="6580">
          <cell r="C6580" t="str">
            <v>Подписка на ИТС</v>
          </cell>
        </row>
        <row r="6581">
          <cell r="C6581" t="str">
            <v>Пользование лицензионным программным продуктом</v>
          </cell>
        </row>
        <row r="6582">
          <cell r="C6582" t="str">
            <v>Контроль над соблюдением нормативов ПД</v>
          </cell>
        </row>
        <row r="6583">
          <cell r="C6583" t="str">
            <v>Оценка воздействия на окружающую среду</v>
          </cell>
        </row>
        <row r="6584">
          <cell r="C6584" t="str">
            <v>Обследование воды контрольных скважин на АЗС</v>
          </cell>
        </row>
        <row r="6585">
          <cell r="C6585" t="str">
            <v>Разработка нормативов ПДВ</v>
          </cell>
        </row>
        <row r="6586">
          <cell r="C6586" t="str">
            <v>Расходы по ООС/Аудит</v>
          </cell>
        </row>
        <row r="6587">
          <cell r="C6587" t="str">
            <v>Мониторинг подземных скважин</v>
          </cell>
        </row>
        <row r="6588">
          <cell r="C6588" t="str">
            <v>Разработка нормативов физических воздействий</v>
          </cell>
        </row>
        <row r="6589">
          <cell r="C6589" t="str">
            <v>Проведение сертификации/подтверждения (ISO и OHSAS)</v>
          </cell>
        </row>
        <row r="6590">
          <cell r="C6590" t="str">
            <v>Проведение инвентаризации выбросов ПГ и ОРВ</v>
          </cell>
        </row>
        <row r="6591">
          <cell r="C6591" t="str">
            <v>Разработка паспортов на ИЗВ</v>
          </cell>
        </row>
        <row r="6592">
          <cell r="C6592" t="str">
            <v>Разработка реестровых паспортов участков загрязнения</v>
          </cell>
        </row>
        <row r="6593">
          <cell r="C6593" t="str">
            <v>Проведение радиационного контроля зданий и сооружений от объектов предприятия</v>
          </cell>
        </row>
        <row r="6594">
          <cell r="C6594" t="str">
            <v>Разработка паспортов на отходы производства</v>
          </cell>
        </row>
        <row r="6595">
          <cell r="C6595" t="str">
            <v>Резерв по ООС</v>
          </cell>
        </row>
        <row r="6596">
          <cell r="C6596" t="str">
            <v>Проведение лабораторных исследований в области ООС</v>
          </cell>
        </row>
        <row r="6597">
          <cell r="C6597" t="str">
            <v>Проведение утилизации опасных отходов</v>
          </cell>
        </row>
        <row r="6598">
          <cell r="C6598" t="str">
            <v>Разработка материалов по СЗЗ объектов предприятия</v>
          </cell>
        </row>
        <row r="6599">
          <cell r="C6599" t="str">
            <v>Прочие расходы по ООС</v>
          </cell>
        </row>
        <row r="6600">
          <cell r="C6600" t="str">
            <v>Аренда ЛЭП и оборудования в коммерческих целях</v>
          </cell>
        </row>
        <row r="6601">
          <cell r="C6601" t="str">
            <v>Аренда жилых помещений</v>
          </cell>
        </row>
        <row r="6602">
          <cell r="C6602" t="str">
            <v>Аренда нежилых помещений под офис</v>
          </cell>
        </row>
        <row r="6603">
          <cell r="C6603" t="str">
            <v>Аренда нежилых помещений прочая</v>
          </cell>
        </row>
        <row r="6604">
          <cell r="C6604" t="str">
            <v>Аренда прочая</v>
          </cell>
        </row>
        <row r="6605">
          <cell r="C6605" t="str">
            <v>Прочие расходы /Прочие расходы по основной деятельности</v>
          </cell>
        </row>
        <row r="6606">
          <cell r="C6606" t="str">
            <v>Прочие расходы / Таможенные расходы</v>
          </cell>
        </row>
        <row r="6607">
          <cell r="C6607" t="str">
            <v>Прочие расходы / Проездные билеты (У-Ка)</v>
          </cell>
        </row>
        <row r="6608">
          <cell r="C6608" t="str">
            <v>Прочие расходы / Проездные билеты (Риддер)</v>
          </cell>
        </row>
        <row r="6609">
          <cell r="C6609" t="str">
            <v>Прочие расходы / Проездные билеты (Семей)</v>
          </cell>
        </row>
        <row r="6610">
          <cell r="C6610" t="str">
            <v>Прочие расходы / Приобретение тех. литературы</v>
          </cell>
        </row>
        <row r="6611">
          <cell r="C6611" t="str">
            <v>Прочие расходы / Сум., упл. в возм. ущерба лиц., пост. на пр</v>
          </cell>
        </row>
        <row r="6612">
          <cell r="C6612" t="str">
            <v>Прочие расходы / Содержание служеб. автотранспорта</v>
          </cell>
        </row>
        <row r="6613">
          <cell r="C6613" t="str">
            <v>Прочие расходы / Расходы на участие в конфер., форумах</v>
          </cell>
        </row>
        <row r="6614">
          <cell r="C6614" t="str">
            <v>Благотворительность</v>
          </cell>
        </row>
        <row r="6615">
          <cell r="C6615" t="str">
            <v>Компенсация за путевки</v>
          </cell>
        </row>
        <row r="6616">
          <cell r="C6616" t="str">
            <v>Проведение конференций и ориентаций</v>
          </cell>
        </row>
        <row r="6617">
          <cell r="C6617" t="str">
            <v>Проведение праздников и культ.-спорт. меропр.</v>
          </cell>
        </row>
        <row r="6618">
          <cell r="C6618" t="str">
            <v>Расходы по содержанию жилого фонда</v>
          </cell>
        </row>
        <row r="6619">
          <cell r="C6619" t="str">
            <v>Расходы по аренде ОФ, не связ. с произв. деят.</v>
          </cell>
        </row>
        <row r="6620">
          <cell r="C6620" t="str">
            <v>Прочие непроизводственные расходы</v>
          </cell>
        </row>
        <row r="6621">
          <cell r="C6621" t="str">
            <v>Возмещение морального и материального ущерба</v>
          </cell>
        </row>
        <row r="6622">
          <cell r="C6622" t="str">
            <v>Проведение праздников для сотрудников</v>
          </cell>
        </row>
        <row r="6623">
          <cell r="C6623" t="str">
            <v>Мобильная связь</v>
          </cell>
        </row>
        <row r="6624">
          <cell r="C6624" t="str">
            <v>Штрафы, пени</v>
          </cell>
        </row>
        <row r="6625">
          <cell r="C6625" t="str">
            <v>Списание материалов</v>
          </cell>
        </row>
        <row r="6626">
          <cell r="C6626" t="str">
            <v>Расходы СМИ</v>
          </cell>
        </row>
        <row r="6627">
          <cell r="C6627" t="str">
            <v>Социальный проект</v>
          </cell>
        </row>
        <row r="6628">
          <cell r="C6628" t="str">
            <v>Отчисления профсоюзу</v>
          </cell>
        </row>
        <row r="6629">
          <cell r="C6629" t="str">
            <v>Услуги по предоставлению информации потребителям АО ВК РЭК</v>
          </cell>
        </row>
        <row r="6630">
          <cell r="C6630" t="str">
            <v>Налог на имущество</v>
          </cell>
        </row>
        <row r="6631">
          <cell r="C6631" t="str">
            <v>Налог на транспорт</v>
          </cell>
        </row>
        <row r="6632">
          <cell r="C6632" t="str">
            <v>Налог на землю, аренда земли</v>
          </cell>
        </row>
        <row r="6633">
          <cell r="C6633" t="str">
            <v>Государственные сборы и платы</v>
          </cell>
        </row>
        <row r="6634">
          <cell r="C6634" t="str">
            <v>Получение спец. разрешений</v>
          </cell>
        </row>
        <row r="6635">
          <cell r="C6635" t="str">
            <v>Здание производственное</v>
          </cell>
        </row>
        <row r="6636">
          <cell r="C6636" t="str">
            <v>КАБЕЛЬНЫЕ И ВОЗДУШНЫЕ ЛИНИИ ЭЛЕКТРОПЕРЕДАЧ 6 КВ</v>
          </cell>
        </row>
        <row r="6637">
          <cell r="C6637" t="str">
            <v>РАДИОРЕЛЕЙНАЯ ЛИНИЯ СВЯЗИ</v>
          </cell>
        </row>
        <row r="6638">
          <cell r="C6638" t="str">
            <v>ИМУЩЕСТВЕННЫЙ КОМПЛЕКС ЭЛЕКТР Р/С, ЗАДЕЙСТВОВАННЫХ В ПЕРЕДАЧЕ И РАСПРЕД. Э/Э СТОРОННИМ ПОТРЕБИТЕЛЯМ</v>
          </cell>
        </row>
        <row r="6639">
          <cell r="C6639" t="str">
            <v>ПРИОБРЕТЕНИЕ ЗЕМЕЛЬНЫХ УЧАСТКОВ</v>
          </cell>
        </row>
        <row r="6640">
          <cell r="C6640" t="str">
            <v>КОМПРЕССОР 3,0КВТ</v>
          </cell>
        </row>
        <row r="6641">
          <cell r="C6641" t="str">
            <v>ВОЗДУШНЫЙ КОМПРЕССОР КВ-24Р</v>
          </cell>
        </row>
        <row r="6642">
          <cell r="C6642" t="str">
            <v>КОМПРЕССОРНАЯ СТАНЦИЯ ЗИФ ПВ-15</v>
          </cell>
        </row>
        <row r="6643">
          <cell r="C6643" t="str">
            <v>ДИКТОФОН ЦИФРОВОЙ</v>
          </cell>
        </row>
        <row r="6644">
          <cell r="C6644" t="str">
            <v>РУБАНОК ЭЛЕКТРИЧЕСКИЙ</v>
          </cell>
        </row>
        <row r="6645">
          <cell r="C6645" t="str">
            <v>МАШИНА ШЛИФОВАЛЬНАЯ ЭКСЦЕНТРИКОВАЯ</v>
          </cell>
        </row>
        <row r="6646">
          <cell r="C6646" t="str">
            <v>МАШИНА ПЛОСКОШЛИФОВАЛЬНАЯ</v>
          </cell>
        </row>
        <row r="6647">
          <cell r="C6647" t="str">
            <v>ЛОБЗИК ЭЛЕКТРИЧЕСКИЙ</v>
          </cell>
        </row>
        <row r="6648">
          <cell r="C6648" t="str">
            <v>ТРАНСФОРМАТОР ТМ-160 -10(6)/0,4 У1</v>
          </cell>
        </row>
        <row r="6649">
          <cell r="C6649" t="str">
            <v>ТРАНСФОРМАТОР ТСН-100кВа б/у</v>
          </cell>
        </row>
        <row r="6650">
          <cell r="C6650" t="str">
            <v>ТРАНСФОРМАТОР НАПРЯЖЕНИЯ НЛЛ-15-1</v>
          </cell>
        </row>
        <row r="6651">
          <cell r="C6651" t="str">
            <v>ГЕНЕРАТОР ХОНДА 5kW 380V</v>
          </cell>
        </row>
        <row r="6652">
          <cell r="C6652" t="str">
            <v>ПЕРФОРАТОР</v>
          </cell>
        </row>
        <row r="6653">
          <cell r="C6653" t="str">
            <v>ШТРОБОРЕЗ</v>
          </cell>
        </row>
        <row r="6654">
          <cell r="C6654" t="str">
            <v>МАШИНА УГЛОШЛИФОВАЛЬНАЯ</v>
          </cell>
        </row>
        <row r="6655">
          <cell r="C6655" t="str">
            <v>ДРЕЛЬ ЭЛЕКТРИЧЕСКАЯ</v>
          </cell>
        </row>
        <row r="6656">
          <cell r="C6656" t="str">
            <v>ПЕРФОРАТОР 1.5 кВт</v>
          </cell>
        </row>
        <row r="6657">
          <cell r="C6657" t="str">
            <v>ГЕНЕРАТОР 2 кВт</v>
          </cell>
        </row>
        <row r="6658">
          <cell r="C6658" t="str">
            <v>ДРЕЛЬ MEISTER BAS 180-2 5401350</v>
          </cell>
        </row>
        <row r="6659">
          <cell r="C6659" t="str">
            <v>СТИРАЛЬНАЯ МАШИНА</v>
          </cell>
        </row>
        <row r="6660">
          <cell r="C6660" t="str">
            <v>ТРАНСФОРМАТОР ТМ-25-10(6)/0,4</v>
          </cell>
        </row>
        <row r="6661">
          <cell r="C6661" t="str">
            <v>ТРАНСФОРМАТОР ТМГ-400-6/0,4 У1</v>
          </cell>
        </row>
        <row r="6662">
          <cell r="C6662" t="str">
            <v>ТРАНСФОРМАТОР ТМ-630-10(6)/0,4</v>
          </cell>
        </row>
        <row r="6663">
          <cell r="C6663" t="str">
            <v>ТРАНСФОРМАТОР ТМ-40-10(6)/0,4</v>
          </cell>
        </row>
        <row r="6664">
          <cell r="C6664" t="str">
            <v>ТРАНСФОРМАТОР ТМ-63-10(6)/0,4</v>
          </cell>
        </row>
        <row r="6665">
          <cell r="C6665" t="str">
            <v>ТРАНСФОРМАТОР ТМ-100-10(6)/0,4</v>
          </cell>
        </row>
        <row r="6666">
          <cell r="C6666" t="str">
            <v>ТРАНСФОРМАТОР ТМ-250-10(6)/0,4</v>
          </cell>
        </row>
        <row r="6667">
          <cell r="C6667" t="str">
            <v>ТРАНСФОРМАТОР СОБСТВЕННЫХ НУЖД ТМ 63/10</v>
          </cell>
        </row>
        <row r="6668">
          <cell r="C6668" t="str">
            <v>ТРАНСФОРМАТОР ТМ-400-10(6)/0,4</v>
          </cell>
        </row>
        <row r="6669">
          <cell r="C6669" t="str">
            <v>ГАЗОГЕНЕРАТОР</v>
          </cell>
        </row>
        <row r="6670">
          <cell r="C6670" t="str">
            <v>ТРАНСФОРМАТОР ТМГ-250-6/0,4 У1</v>
          </cell>
        </row>
        <row r="6671">
          <cell r="C6671" t="str">
            <v>ТРАНСФОРМАТОР ТСЛ-400-6/0,4</v>
          </cell>
        </row>
        <row r="6672">
          <cell r="C6672" t="str">
            <v>ТРАНСФОРМАТОР ТМ-1000-10(6)/0,4</v>
          </cell>
        </row>
        <row r="6673">
          <cell r="C6673" t="str">
            <v>МАШИНА ШЛИФОВАЛЬНАЯ MAKITA</v>
          </cell>
        </row>
        <row r="6674">
          <cell r="C6674" t="str">
            <v>ЭЛЕКТРОНОЖНИЦЫ</v>
          </cell>
        </row>
        <row r="6675">
          <cell r="C6675" t="str">
            <v>ДРЕЛЬ ЭЛЕКТРИЧЕСКАЯ УДАРНАЯ 720 Вт</v>
          </cell>
        </row>
        <row r="6676">
          <cell r="C6676" t="str">
            <v>ГЕНЕРАТОР БЕНЗИНОВЫЙ 3,6 кВт</v>
          </cell>
        </row>
        <row r="6677">
          <cell r="C6677" t="str">
            <v>ГЕНЕРАТОР БЕНЗИНОВЫЙ 4 кВт</v>
          </cell>
        </row>
        <row r="6678">
          <cell r="C6678" t="str">
            <v>ВИБРОГАСИТЕЛЬ Б/У</v>
          </cell>
        </row>
        <row r="6679">
          <cell r="C6679" t="str">
            <v>КАМНЕРЕЗКА</v>
          </cell>
        </row>
        <row r="6680">
          <cell r="C6680" t="str">
            <v>ДРЕЛЬ МЭС-550 ЭРУ (01) 550ВТ РОСТОВ</v>
          </cell>
        </row>
        <row r="6681">
          <cell r="C6681" t="str">
            <v>АППАРАТ ВЫСОКОГО ДАВЛЕНИЯ С ПОДОГРЕВОМ ВОДЫ</v>
          </cell>
        </row>
        <row r="6682">
          <cell r="C6682" t="str">
            <v>УСТАНОВКА ГОРИЗОНТАЛЬНОГО БУРЕНИЯ  УГБ-2М</v>
          </cell>
        </row>
        <row r="6683">
          <cell r="C6683" t="str">
            <v>БЕНЗОПИЛА PARTNER 351</v>
          </cell>
        </row>
        <row r="6684">
          <cell r="C6684" t="str">
            <v>ВЫСОТОРЕЗ STIHL HT-75</v>
          </cell>
        </row>
        <row r="6685">
          <cell r="C6685" t="str">
            <v>БЕНЗОПИЛА PARTNER 352</v>
          </cell>
        </row>
        <row r="6686">
          <cell r="C6686" t="str">
            <v>БЕНЗОПИЛА STIHL MS-230</v>
          </cell>
        </row>
        <row r="6687">
          <cell r="C6687" t="str">
            <v>БЕНЗОПИЛА STIHL MS-180</v>
          </cell>
        </row>
        <row r="6688">
          <cell r="C6688" t="str">
            <v>ХОЛОДИЛЬНИК БИРЮСА 8</v>
          </cell>
        </row>
        <row r="6689">
          <cell r="C6689" t="str">
            <v>ХОЛОДИЛЬНИК ПЕРЕНОСНОЙ</v>
          </cell>
        </row>
        <row r="6690">
          <cell r="C6690" t="str">
            <v>ХОЛОДИЛЬНИК</v>
          </cell>
        </row>
        <row r="6691">
          <cell r="C6691" t="str">
            <v>ХОЛОДИЛЬНИК БИРЮСА 6</v>
          </cell>
        </row>
        <row r="6692">
          <cell r="C6692" t="str">
            <v>ХОЛОДИЛЬНИК НОРД 241-040</v>
          </cell>
        </row>
        <row r="6693">
          <cell r="C6693" t="str">
            <v>МОРОЗИЛЬНАЯ КАМЕРА</v>
          </cell>
        </row>
        <row r="6694">
          <cell r="C6694" t="str">
            <v>ПУЛЬТ ПЕРЕНОСА ИНФОРМАЦИИ МОБИЛЬНЫЙ</v>
          </cell>
        </row>
        <row r="6695">
          <cell r="C6695" t="str">
            <v>ПУЛЬТ ПРОГРАММИРОВАНИЯ СЧЕТЧИКОВ С PLC МОДЕМОМ (КОНФИГУРАТОР)</v>
          </cell>
        </row>
        <row r="6696">
          <cell r="C6696" t="str">
            <v>МИКРОПРОЦЕССОРНОЕ РЕЛЕ ИМФ-3Р</v>
          </cell>
        </row>
        <row r="6697">
          <cell r="C6697" t="str">
            <v>СТЕНД ПРОВЕРКИ ЗАЩИТ УРАН-1</v>
          </cell>
        </row>
        <row r="6698">
          <cell r="C6698" t="str">
            <v>НАГРУЗОЧНЫЙ ТРАНСФОРМАТОР НТ-12</v>
          </cell>
        </row>
        <row r="6699">
          <cell r="C6699" t="str">
            <v>СТЕНД ПРОВЕРКИ ЗАЩИТ УРАН-2</v>
          </cell>
        </row>
        <row r="6700">
          <cell r="C6700" t="str">
            <v>РЕГУЛЯТОР НАПРЯЖЕНИЯ МИКРОПРОЦЕССОРНЫЙ РНМ1-220</v>
          </cell>
        </row>
        <row r="6701">
          <cell r="C6701" t="str">
            <v>УСТРОЙСТВО ПРОВЕРКИ ЗАЩИТ "НЕПТУН"</v>
          </cell>
        </row>
        <row r="6702">
          <cell r="C6702" t="str">
            <v>РЕЛЕ МИКРОПРОЦЕССОРНОЕ СИРИУС 3Т</v>
          </cell>
        </row>
        <row r="6703">
          <cell r="C6703" t="str">
            <v>РЕЛЕ МИКРОПРОЦЕССОРНОЕ СИРИУС 3-ЛВ-02</v>
          </cell>
        </row>
        <row r="6704">
          <cell r="C6704" t="str">
            <v>РЕГУЛЯТОР НАПРЯЖЕНИЯ АРН-01</v>
          </cell>
        </row>
        <row r="6705">
          <cell r="C6705" t="str">
            <v>МИКРОМИЛЛИКИЛООММЕТР МИКО-2.2</v>
          </cell>
        </row>
        <row r="6706">
          <cell r="C6706" t="str">
            <v>РЕЛЕ МИКРОПРОЦЕССОРНОЕ СИРИУС Т</v>
          </cell>
        </row>
        <row r="6707">
          <cell r="C6707" t="str">
            <v>РЕЛЕ МИКРОПРОЦЕССОРНОЕ СИРИУС ТН</v>
          </cell>
        </row>
        <row r="6708">
          <cell r="C6708" t="str">
            <v>РЕЛЕ МИКРОПРОЦЕССОРНОЕ БМРЗ-ЛТ-01-05-11</v>
          </cell>
        </row>
        <row r="6709">
          <cell r="C6709" t="str">
            <v>ПЕРЕНОСНОЙ КОНТРОЛЛЕР "ЖУСАН" ПК-Э707</v>
          </cell>
        </row>
        <row r="6710">
          <cell r="C6710" t="str">
            <v>ДЫМОМЕР МЕТА-01 МП0.1</v>
          </cell>
        </row>
        <row r="6711">
          <cell r="C6711" t="str">
            <v>ГАЗОАНАЛИЗАТОР АВТОТЕСТ-01.02П (2КЛ) МЕТА</v>
          </cell>
        </row>
        <row r="6712">
          <cell r="C6712" t="str">
            <v>УСТАНОВКА ДЛЯ ПОВЕРКИ ЭЛ.СЧЕТЧИКОВ ЦУ6800И/2</v>
          </cell>
        </row>
        <row r="6713">
          <cell r="C6713" t="str">
            <v>СТЕНД ДЛЯ ПОВЕРКИ 3-ФАЗНЫХ ЭЛЕКТРОННЫХ СЧЕТЧИКОВ УАПС-1М/Р</v>
          </cell>
        </row>
        <row r="6714">
          <cell r="C6714" t="str">
            <v>ПЕРЕНОСНАЯ ПОВЕРОЧНАЯ УСТАНОВКА УППУ-МЭ 3.3</v>
          </cell>
        </row>
        <row r="6715">
          <cell r="C6715" t="str">
            <v>Мост переменного тока "Вектор - 2.0М"</v>
          </cell>
        </row>
        <row r="6716">
          <cell r="C6716" t="str">
            <v>ТЕПЛОВИЗОР NEC TH-9100WR</v>
          </cell>
        </row>
        <row r="6717">
          <cell r="C6717" t="str">
            <v>Аппарат испытательный диодный АИД-70</v>
          </cell>
        </row>
        <row r="6718">
          <cell r="C6718" t="str">
            <v>ОСЦИЛЛОГРАФ TDS-2002</v>
          </cell>
        </row>
        <row r="6719">
          <cell r="C6719" t="str">
            <v>ВЛАГОМЕР ТРАНСФОРМАТОРНОГО МАСЛА ВТМ</v>
          </cell>
        </row>
        <row r="6720">
          <cell r="C6720" t="str">
            <v>ПРИБОР КОНТРОЛЯ ЧИСТОТЫ ЖИДКОСТИ ПКЖ-904А</v>
          </cell>
        </row>
        <row r="6721">
          <cell r="C6721" t="str">
            <v>ИЗМЕРИТЕЛЬ RLC</v>
          </cell>
        </row>
        <row r="6722">
          <cell r="C6722" t="str">
            <v>МУЛЬТИМЕТР М890G</v>
          </cell>
        </row>
        <row r="6723">
          <cell r="C6723" t="str">
            <v>ТОКОВЫЕ КЛЕЩИ APA 30-R</v>
          </cell>
        </row>
        <row r="6724">
          <cell r="C6724" t="str">
            <v>МОСТ ПЕРЕМЕННОГО ТОКА ВЫСОКОВОЛЬТНЫЙ АВТОМАТИЧЕСКИЙ СА7100</v>
          </cell>
        </row>
        <row r="6725">
          <cell r="C6725" t="str">
            <v>ПРИБОР ПОИСК 210Д-2</v>
          </cell>
        </row>
        <row r="6726">
          <cell r="C6726" t="str">
            <v>ПРИБОР "КВАНТ"</v>
          </cell>
        </row>
        <row r="6727">
          <cell r="C6727" t="str">
            <v>КОМПЛЕКТ ТРАССОПОИСКОВЫЙ СТАЛКЕР 2Д</v>
          </cell>
        </row>
        <row r="6728">
          <cell r="C6728" t="str">
            <v>Приемник ПС-01</v>
          </cell>
        </row>
        <row r="6729">
          <cell r="C6729" t="str">
            <v>Ф 4103-М1 для измерения контура заземления</v>
          </cell>
        </row>
        <row r="6730">
          <cell r="C6730" t="str">
            <v>Вектор для контроля сопротивления цепе "фаза-ноль"</v>
          </cell>
        </row>
        <row r="6731">
          <cell r="C6731" t="str">
            <v>КОМПЛЕКС ТРАССОПОИСКОВЫЙ СТАЛКЕР 75-02</v>
          </cell>
        </row>
        <row r="6732">
          <cell r="C6732" t="str">
            <v>ВАФ-А ПАРМА КОМБИНИРОВАННЫЙ</v>
          </cell>
        </row>
        <row r="6733">
          <cell r="C6733" t="str">
            <v>Прибор ВАФ-85-М1</v>
          </cell>
        </row>
        <row r="6734">
          <cell r="C6734" t="str">
            <v>ПРИБОР ЭЛЕКТРОННЫЙ ДЛЯ ИЗМЕРЕНИЯ РАССТОЯНИЙ ДАЛЬ</v>
          </cell>
        </row>
        <row r="6735">
          <cell r="C6735" t="str">
            <v>Коммутатор 3-х фазный для Вектор 2.0М</v>
          </cell>
        </row>
        <row r="6736">
          <cell r="C6736" t="str">
            <v>Мост постоянного тока Р333</v>
          </cell>
        </row>
        <row r="6737">
          <cell r="C6737" t="str">
            <v>Установка АИМ-90</v>
          </cell>
        </row>
        <row r="6738">
          <cell r="C6738" t="str">
            <v>ДАЛЬНОМЕР ЛАЗЕРНЫЙ</v>
          </cell>
        </row>
        <row r="6739">
          <cell r="C6739" t="str">
            <v>ИЗМЕРИТЕЛЬ ПАРАМЕТРОВ ИЗОЛЯЦИИ ВЕКТОР-2.ОМ</v>
          </cell>
        </row>
        <row r="6740">
          <cell r="C6740" t="str">
            <v>Конденсатор образцовый воздушный 10кВ к мостам Р5026М</v>
          </cell>
        </row>
        <row r="6741">
          <cell r="C6741" t="str">
            <v>МИКРООММЕТР Ф4104М1</v>
          </cell>
        </row>
        <row r="6742">
          <cell r="C6742" t="str">
            <v>РЕФЛЕКТОМЕТР РЕЙС-105М</v>
          </cell>
        </row>
        <row r="6743">
          <cell r="C6743" t="str">
            <v>УСТРОЙСТВО ИМФ-3Р</v>
          </cell>
        </row>
        <row r="6744">
          <cell r="C6744" t="str">
            <v>Поисковый комплект КП-500К</v>
          </cell>
        </row>
        <row r="6745">
          <cell r="C6745" t="str">
            <v>ОБЪЕКТИВ К ТЕПЛОВИЗОРУ NEC</v>
          </cell>
        </row>
        <row r="6746">
          <cell r="C6746" t="str">
            <v>ПРИБОР СЧЕТЧИК ЦЭ-6806-01</v>
          </cell>
        </row>
        <row r="6747">
          <cell r="C6747" t="str">
            <v>ПРИБОР СЧЕТЧИК ЦЭ-6806П-01-05 КЗ</v>
          </cell>
        </row>
        <row r="6748">
          <cell r="C6748" t="str">
            <v>ПРИБОР СЧЕТЧИК ЦЭ-6815-0101 Т</v>
          </cell>
        </row>
        <row r="6749">
          <cell r="C6749" t="str">
            <v>ПРИБОР "ЭНЕРГЕТИК СЕ602-400К"</v>
          </cell>
        </row>
        <row r="6750">
          <cell r="C6750" t="str">
            <v>ПРИБОР ДЛЯ ИЗМЕРЕНИЯ СОПРОТИВЛЕНИЯ</v>
          </cell>
        </row>
        <row r="6751">
          <cell r="C6751" t="str">
            <v>ПРИБОР ДЛЯ ИЗМЕРЕНИЯ ЗАГНИВАНИЯ ДРЕВЕСИНЫ</v>
          </cell>
        </row>
        <row r="6752">
          <cell r="C6752" t="str">
            <v>ПРИБОР УЛЬТРАСКАН-2004</v>
          </cell>
        </row>
        <row r="6753">
          <cell r="C6753" t="str">
            <v>ПРИБОР ДЛЯ ЗАМЕРА НАГРЕВА КОНТАКТОВ</v>
          </cell>
        </row>
        <row r="6754">
          <cell r="C6754" t="str">
            <v>ОСЦИЛЛОГРАФ-МУЛЬТИМЕТР ЦИФРОВОЙ UT81B</v>
          </cell>
        </row>
        <row r="6755">
          <cell r="C6755" t="str">
            <v>ПРИБОР ТАНГЕНС-3М ДЛЯ ОПРЕДЕЛЕНИЯ ТАНГЕНСА ТРАНСФОРМАТОРНОГО МАСЛА</v>
          </cell>
        </row>
        <row r="6756">
          <cell r="C6756" t="str">
            <v>ПРИБОР КОНТРОЛЯ ВЫКЛЮЧАТЕЛЕЙ ПКВ/У</v>
          </cell>
        </row>
        <row r="6757">
          <cell r="C6757" t="str">
            <v>РЕГИСТРАТОР ТОКА ГАНИМЕД-2</v>
          </cell>
        </row>
        <row r="6758">
          <cell r="C6758" t="str">
            <v>РЕТОМЕТР</v>
          </cell>
        </row>
        <row r="6759">
          <cell r="C6759" t="str">
            <v>ПАЯЛЬНАЯ СТАНЦИЯ С НАСАДКАМИ АТР-1209</v>
          </cell>
        </row>
        <row r="6760">
          <cell r="C6760" t="str">
            <v>ПРИБОР ВЕКТОР ДЛЯ ИЗМЕРЕНИЯ ПАРАМЕТОРВ ОДНОФАЗНОЙ ЦЕПИ В РЕЖИМЕ КЗ</v>
          </cell>
        </row>
        <row r="6761">
          <cell r="C6761" t="str">
            <v>МОДЕМ FG-PAM-SAN-Eth, 4W</v>
          </cell>
        </row>
        <row r="6762">
          <cell r="C6762" t="str">
            <v>ЕМКОСТЬ АТС ВРДС ВЫНЕСЕННАЯ</v>
          </cell>
        </row>
        <row r="6763">
          <cell r="C6763" t="str">
            <v>АТС CORAL FLEXICOM R800</v>
          </cell>
        </row>
        <row r="6764">
          <cell r="C6764" t="str">
            <v>МОДУЛЬ ТРАНКИНГОВЫЙ</v>
          </cell>
        </row>
        <row r="6765">
          <cell r="C6765" t="str">
            <v>РЕТРАНСЛЯТОР</v>
          </cell>
        </row>
        <row r="6766">
          <cell r="C6766" t="str">
            <v>АТС CORAL FLEXICOM R500 IP</v>
          </cell>
        </row>
        <row r="6767">
          <cell r="C6767" t="str">
            <v>РАДИОСТАНЦИЯ АВТОМОБИЛЬНАЯ  MOTOROLA</v>
          </cell>
        </row>
        <row r="6768">
          <cell r="C6768" t="str">
            <v>РАДИОСТАНЦИЯ АВТОМОБИЛЬНАЯ ICOM (ТРАНК)</v>
          </cell>
        </row>
        <row r="6769">
          <cell r="C6769" t="str">
            <v>РАДИОСТАНЦИЯ НОСИМАЯ ICOM</v>
          </cell>
        </row>
        <row r="6770">
          <cell r="C6770" t="str">
            <v>РАДИОСТАНЦИЯ СТАЦИОНАРНАЯ MOTOROLA</v>
          </cell>
        </row>
        <row r="6771">
          <cell r="C6771" t="str">
            <v>РАДИОТЕЛЕФОН SENAO</v>
          </cell>
        </row>
        <row r="6772">
          <cell r="C6772" t="str">
            <v>ТЕЛЕФОН СОТОВЫЙ</v>
          </cell>
        </row>
        <row r="6773">
          <cell r="C6773" t="str">
            <v>ФАКС KX-FT 938 CAB</v>
          </cell>
        </row>
        <row r="6774">
          <cell r="C6774" t="str">
            <v>КОНТРОЛЛЕР ТРАНКОВЫЙ</v>
          </cell>
        </row>
        <row r="6775">
          <cell r="C6775" t="str">
            <v>РАДИОМОДЕМ ТМ-8105НА13</v>
          </cell>
        </row>
        <row r="6776">
          <cell r="C6776" t="str">
            <v>РАБОЧАЯ СТАНЦИЯ ОИК (АРМ ДИСПЕТЧЕРА)</v>
          </cell>
        </row>
        <row r="6777">
          <cell r="C6777" t="str">
            <v>ПРОМЫШЛЕННЫЙ ШКАФ КОНТРОЛЛЕРЫ ТЕЛЕМЕХАНИКИ</v>
          </cell>
        </row>
        <row r="6778">
          <cell r="C6778" t="str">
            <v>КОНТРОЛЛЕР ПРОМЫШЛЕННЫЙ I-8431</v>
          </cell>
        </row>
        <row r="6779">
          <cell r="C6779" t="str">
            <v>МОДУЛЬ ДИСКРЕТНОГО ВЫВОДА I-8041</v>
          </cell>
        </row>
        <row r="6780">
          <cell r="C6780" t="str">
            <v>РАДИОТРУБКА SENAO</v>
          </cell>
        </row>
        <row r="6781">
          <cell r="C6781" t="str">
            <v>РАДИОМОДЕМ MOTOROLA</v>
          </cell>
        </row>
        <row r="6782">
          <cell r="C6782" t="str">
            <v>СЕРВИСНЫЙ НАБОР</v>
          </cell>
        </row>
        <row r="6783">
          <cell r="C6783" t="str">
            <v>Дополнительный модуль подстанций программы CIMDIST</v>
          </cell>
        </row>
        <row r="6784">
          <cell r="C6784" t="str">
            <v>ТЕЛЕФОН GSM NOKIA</v>
          </cell>
        </row>
        <row r="6785">
          <cell r="C6785" t="str">
            <v>ТЕЛЕФОН GSM NOKIA N70</v>
          </cell>
        </row>
        <row r="6786">
          <cell r="C6786" t="str">
            <v>ТЕЛЕФОН  NOKIA 1110i</v>
          </cell>
        </row>
        <row r="6787">
          <cell r="C6787" t="str">
            <v>ТЕЛЕФОН  NOKIA 6270</v>
          </cell>
        </row>
        <row r="6788">
          <cell r="C6788" t="str">
            <v>РАДИО-РЕЛЕЙНАЯ СИСТЕМА CFM-13-LM SAF TEHNIKA</v>
          </cell>
        </row>
        <row r="6789">
          <cell r="C6789" t="str">
            <v>РАДИОУДЛИНИТЕЛЬ ТЕЛЕФОННОЙ ЛИНИИ</v>
          </cell>
        </row>
        <row r="6790">
          <cell r="C6790" t="str">
            <v>МИНИ-АТС LG ARIA SOHO</v>
          </cell>
        </row>
        <row r="6791">
          <cell r="C6791" t="str">
            <v>ТЕЛЕФОН PANASONIC KX-TS2363RU</v>
          </cell>
        </row>
        <row r="6792">
          <cell r="C6792" t="str">
            <v>МОДЕМ PCMCIA EDGE-КАРТА</v>
          </cell>
        </row>
        <row r="6793">
          <cell r="C6793" t="str">
            <v>ВИДЕО-УДЛИНИТЕЛЬ 150 М FTP 5-CAT</v>
          </cell>
        </row>
        <row r="6794">
          <cell r="C6794" t="str">
            <v>ТЕЛЕФОН GSM SAMSUNG E770</v>
          </cell>
        </row>
        <row r="6795">
          <cell r="C6795" t="str">
            <v>АТС АБОНЕНТСКОЕ И КРОССОВОЕ ОБОРУДОВАНИЕ ДИСПЕТЧЕРСКОГО КОМП</v>
          </cell>
        </row>
        <row r="6796">
          <cell r="C6796" t="str">
            <v>ШЛЮЗ GSM 4-Х КАНАЛЬНЫЙ</v>
          </cell>
        </row>
        <row r="6797">
          <cell r="C6797" t="str">
            <v>КОМПЛЕКТ СПУТНИКОВОГО ОБОРУДОВАНИЯ</v>
          </cell>
        </row>
        <row r="6798">
          <cell r="C6798" t="str">
            <v>МОДЕМ D-LINK DSL-2540</v>
          </cell>
        </row>
        <row r="6799">
          <cell r="C6799" t="str">
            <v>ШКАФ ТЕЛЕМЕТРИИ I-8431-2/DI32/AI16/DO16</v>
          </cell>
        </row>
        <row r="6800">
          <cell r="C6800" t="str">
            <v>ШКАФ ТЕЛЕМЕТРИИ I-8431-3/DI48/AI24/DO24</v>
          </cell>
        </row>
        <row r="6801">
          <cell r="C6801" t="str">
            <v>ШКАФ ТЕЛЕМЕТРИИ I-8431-4/DI64/AI32/DO32</v>
          </cell>
        </row>
        <row r="6802">
          <cell r="C6802" t="str">
            <v>КОМПЛЕКТ ДИСПЕТЧЕРСКОГО КОММУТАТОРА С ВЫНЕСЕННОЙ IP ЕМКОСТЬЮ</v>
          </cell>
        </row>
        <row r="6803">
          <cell r="C6803" t="str">
            <v>КОМПЛЕКТ ДИСПЕТЧЕРСКОГО КОММУТАТОРА С ФУНКЦИЕЙ АТС</v>
          </cell>
        </row>
        <row r="6804">
          <cell r="C6804" t="str">
            <v>КОМПЛЕКТ ОФИСНОЙ АТС-4-IP NET,8-IP FXO/FXS</v>
          </cell>
        </row>
        <row r="6805">
          <cell r="C6805" t="str">
            <v>КОМПЛЕКТ ОФИСНОЙ АТС-4-IP NET</v>
          </cell>
        </row>
        <row r="6806">
          <cell r="C6806" t="str">
            <v>ШКАФ ТМ WР-8431</v>
          </cell>
        </row>
        <row r="6807">
          <cell r="C6807" t="str">
            <v>МОДЕМ DFSK</v>
          </cell>
        </row>
        <row r="6808">
          <cell r="C6808" t="str">
            <v>IP-ТЕЛЕФОН</v>
          </cell>
        </row>
        <row r="6809">
          <cell r="C6809" t="str">
            <v>МОДЕМ ADSL2+</v>
          </cell>
        </row>
        <row r="6810">
          <cell r="C6810" t="str">
            <v>USB-ТЕЛЕФОН</v>
          </cell>
        </row>
        <row r="6811">
          <cell r="C6811" t="str">
            <v>ТЕЛЕФОН FlexSet 281S</v>
          </cell>
        </row>
        <row r="6812">
          <cell r="C6812" t="str">
            <v>ШКАФ СУШИЛЬНЫЙ SNOL 67/350</v>
          </cell>
        </row>
        <row r="6813">
          <cell r="C6813" t="str">
            <v>КОТЕЛ ЭЛЕКТРИЧЕСКИЙ 48 кВт</v>
          </cell>
        </row>
        <row r="6814">
          <cell r="C6814" t="str">
            <v>АППАРАТ СВАРОЧНЫЙ 160</v>
          </cell>
        </row>
        <row r="6815">
          <cell r="C6815" t="str">
            <v>ТРАНСФОРМАТОР СВАРОЧНЫЙ ТДМ-250 40-250А 220/380В</v>
          </cell>
        </row>
        <row r="6816">
          <cell r="C6816" t="str">
            <v>ТРАНСФОРМАТОР СВАРОЧНЫЙ</v>
          </cell>
        </row>
        <row r="6817">
          <cell r="C6817" t="str">
            <v>ТРАНСФОРМАТОР СВАРОЧНЫЙ TELMIG 203/2 TURBO</v>
          </cell>
        </row>
        <row r="6818">
          <cell r="C6818" t="str">
            <v>АППАРАТ ЭЛЕКТРОСВАРОЧНЫЙ</v>
          </cell>
        </row>
        <row r="6819">
          <cell r="C6819" t="str">
            <v>АППАРАТ БЕНЗОСВАРОЧНЫЙ</v>
          </cell>
        </row>
        <row r="6820">
          <cell r="C6820" t="str">
            <v>ТРАНСФОРМАТОР СВАРОЧНЫЙ SG-250</v>
          </cell>
        </row>
        <row r="6821">
          <cell r="C6821" t="str">
            <v>ГЕНЕРАТОР СВАРОЧНЫЙ</v>
          </cell>
        </row>
        <row r="6822">
          <cell r="C6822" t="str">
            <v>ПЕЧЬ МИКРОВОЛНОВАЯ</v>
          </cell>
        </row>
        <row r="6823">
          <cell r="C6823" t="str">
            <v>ВОДОНАГРЕВАТЕЛЬ ЭЛЕКТРИЧЕСКИЙ</v>
          </cell>
        </row>
        <row r="6824">
          <cell r="C6824" t="str">
            <v>ГАЗОНОКОСИЛКА БЕНЗИНОВАЯ</v>
          </cell>
        </row>
        <row r="6825">
          <cell r="C6825" t="str">
            <v>МОТОКОСА FS 90 STIHL</v>
          </cell>
        </row>
        <row r="6826">
          <cell r="C6826" t="str">
            <v>ТРИММЕР ЭЛЕКТРИЧЕСКИЙ</v>
          </cell>
        </row>
        <row r="6827">
          <cell r="C6827" t="str">
            <v>БЕНЗИНОВЫЙ ТРИММЕР GCB-330</v>
          </cell>
        </row>
        <row r="6828">
          <cell r="C6828" t="str">
            <v>БЕНЗИНОВЫЙ ТРИММЕР С РЕЖУЩИМ ДИСКОМ</v>
          </cell>
        </row>
        <row r="6829">
          <cell r="C6829" t="str">
            <v>ТРИММЕР БЕНЗИНОВЫЙ</v>
          </cell>
        </row>
        <row r="6830">
          <cell r="C6830" t="str">
            <v>ВЕСЫ ЛАБОРАТОРНЫЕ ВЛТЭ-500 ЭЛЕКТРОННЫЕ</v>
          </cell>
        </row>
        <row r="6831">
          <cell r="C6831" t="str">
            <v>ВЕСЫ ПЛОЩАДОЧНЫЕ ЭЛЕКТРОННЫЕ</v>
          </cell>
        </row>
        <row r="6832">
          <cell r="C6832" t="str">
            <v>КОНДИЦИОНЕР СПЛИТ-СИСТЕМА</v>
          </cell>
        </row>
        <row r="6833">
          <cell r="C6833" t="str">
            <v>КОНДИЦИОНЕР ОКОННЫЙ</v>
          </cell>
        </row>
        <row r="6834">
          <cell r="C6834" t="str">
            <v>КОНДИЦИОНЕР LG-G 07LH</v>
          </cell>
        </row>
        <row r="6835">
          <cell r="C6835" t="str">
            <v>КОНДИЦИОНЕР FS-09H</v>
          </cell>
        </row>
        <row r="6836">
          <cell r="C6836" t="str">
            <v>КОНДИЦИОНЕР</v>
          </cell>
        </row>
        <row r="6837">
          <cell r="C6837" t="str">
            <v>КОНДИЦИОНЕР LG-G 12LHP</v>
          </cell>
        </row>
        <row r="6838">
          <cell r="C6838" t="str">
            <v>КОНДИЦИОНЕР LG-G 18LHP</v>
          </cell>
        </row>
        <row r="6839">
          <cell r="C6839" t="str">
            <v>КОНДИЦИОНЕР FS-18H</v>
          </cell>
        </row>
        <row r="6840">
          <cell r="C6840" t="str">
            <v>КОНДИЦИОНЕР FS-12H</v>
          </cell>
        </row>
        <row r="6841">
          <cell r="C6841" t="str">
            <v>ЗИМНИЙ КОМПЛЕКТ ДЛЯ КОНДИЦИОНЕРА</v>
          </cell>
        </row>
        <row r="6842">
          <cell r="C6842" t="str">
            <v>НАСОС ЭЦВ-6-16-140</v>
          </cell>
        </row>
        <row r="6843">
          <cell r="C6843" t="str">
            <v>НАСОС ЭЦВ-6-10-80</v>
          </cell>
        </row>
        <row r="6844">
          <cell r="C6844" t="str">
            <v>НАСОС К8/18 2,2 КВТ 300 МИН-1</v>
          </cell>
        </row>
        <row r="6845">
          <cell r="C6845" t="str">
            <v>НАСОС РН 252 Е ЦИРКУЛЯЦИОННЫЙ</v>
          </cell>
        </row>
        <row r="6846">
          <cell r="C6846" t="str">
            <v>НАСОС ВОДЯНОЙ PH-252E</v>
          </cell>
        </row>
        <row r="6847">
          <cell r="C6847" t="str">
            <v>НАСОС ЦИРКУЛЯЦИОННЫЙ РН 101 Е</v>
          </cell>
        </row>
        <row r="6848">
          <cell r="C6848" t="str">
            <v>НАСОС ЦИРКУЛЯЦИОННЫЙРН 251 Е</v>
          </cell>
        </row>
        <row r="6849">
          <cell r="C6849" t="str">
            <v>НАСОС ЭЦВ-8-16-140</v>
          </cell>
        </row>
        <row r="6850">
          <cell r="C6850" t="str">
            <v>НАСОС ПОГРУЖНОЙ</v>
          </cell>
        </row>
        <row r="6851">
          <cell r="C6851" t="str">
            <v>НАСОС ЭЦВ-6-6,5-85</v>
          </cell>
        </row>
        <row r="6852">
          <cell r="C6852" t="str">
            <v>НАСОС 1,5кВт</v>
          </cell>
        </row>
        <row r="6853">
          <cell r="C6853" t="str">
            <v>НАСОС 2К-8С 5,5 кВт</v>
          </cell>
        </row>
        <row r="6854">
          <cell r="C6854" t="str">
            <v>НАСОС ЦИРКУЛЯЦИОННЫЙ 85Вт, 5м3, 5,5 м</v>
          </cell>
        </row>
        <row r="6855">
          <cell r="C6855" t="str">
            <v>МОТОПОМПА БЕНЗИНОВАЯ ДЛЯ СРЕДНЕЗАГРЯЗНЕННЫХ ЖИДКОСТЕЙ ROBIN PTG 208ST</v>
          </cell>
        </row>
        <row r="6856">
          <cell r="C6856" t="str">
            <v>НАСОС ЭЦВ-5-6,5-50</v>
          </cell>
        </row>
        <row r="6857">
          <cell r="C6857" t="str">
            <v>НАСОС ЭЦВ-4-6,5-85</v>
          </cell>
        </row>
        <row r="6858">
          <cell r="C6858" t="str">
            <v>НАСОС ДЛЯ ПЕРЕКАЧКИ ТРАНСФОРМАТОРНОГО МАСЛА</v>
          </cell>
        </row>
        <row r="6859">
          <cell r="C6859" t="str">
            <v>НАСОС ЦЕНТРОБЕЖНЫЙ ЭЦТ-100 В КОМПЛЕКТЕ С ЭЛЕКТРОДВИГАТЕЛЕМ</v>
          </cell>
        </row>
        <row r="6860">
          <cell r="C6860" t="str">
            <v>БЕНЗОРЕЗ МАКИТА</v>
          </cell>
        </row>
        <row r="6861">
          <cell r="C6861" t="str">
            <v>БЕНЗОРЕЗ</v>
          </cell>
        </row>
        <row r="6862">
          <cell r="C6862" t="str">
            <v>УСТРОЙСТВО ДИСТАНЦИОННОГО ПРОКОЛА КАБЕЛЯ УДПК</v>
          </cell>
        </row>
        <row r="6863">
          <cell r="C6863" t="str">
            <v>СИСТЕМА ВЫТЯЖНАЯ УВП-1200А</v>
          </cell>
        </row>
        <row r="6864">
          <cell r="C6864" t="str">
            <v>УСТРОЙСТВО РАСКРЕПЛЯЮЩЕЕ СПРУТ</v>
          </cell>
        </row>
        <row r="6865">
          <cell r="C6865" t="str">
            <v>МАШИНА ЛИНЕЙНОПРОТЯЖНАЯ</v>
          </cell>
        </row>
        <row r="6866">
          <cell r="C6866" t="str">
            <v>Фильтр-пресс ФП2-3000</v>
          </cell>
        </row>
        <row r="6867">
          <cell r="C6867" t="str">
            <v>ПРИБОР ЭНЕРГОМОНИТОР 3.3 с КЛЕЩАМИ 10А и 1000А</v>
          </cell>
        </row>
        <row r="6868">
          <cell r="C6868" t="str">
            <v>ИСТОЧНИК ПРЕМЕННОГО ТОКА И НАПРЯЖЕНИЯ ЭНЕРГОФОРМА 3.3.</v>
          </cell>
        </row>
        <row r="6869">
          <cell r="C6869" t="str">
            <v>ДИНАМОМЕТР 2Т ST112.2</v>
          </cell>
        </row>
        <row r="6870">
          <cell r="C6870" t="str">
            <v>МОТОР ПОДВЕСНОЙ ЛОДОЧНЫЙ</v>
          </cell>
        </row>
        <row r="6871">
          <cell r="C6871" t="str">
            <v>КОМПРЕССОР ВОЗДУШНЫЙ</v>
          </cell>
        </row>
        <row r="6872">
          <cell r="C6872" t="str">
            <v>УСТРОЙСТВО ДЛЯ РАСКРЕПЛЕНИЯ ОПОР 0,4-10 кВ</v>
          </cell>
        </row>
        <row r="6873">
          <cell r="C6873" t="str">
            <v>ЛЕБЕДКА РУЧНАЯ SТ 116.1</v>
          </cell>
        </row>
        <row r="6874">
          <cell r="C6874" t="str">
            <v>ТРАНСФОРМАТОР НАПРЯЖЕНИЯ ОБРАЗЦОВЫЙ НЛЛ-10</v>
          </cell>
        </row>
        <row r="6875">
          <cell r="C6875" t="str">
            <v>ТРАНСФОРМАТОР НАПРЯЖЕНИЯ ОБРАЗЦОВЫЙ НЛЛ-6</v>
          </cell>
        </row>
        <row r="6876">
          <cell r="C6876" t="str">
            <v>ОБОРУДОВАНИЕ ДЛЯ ВИДЕОНАБЛЮДЕНИЯ</v>
          </cell>
        </row>
        <row r="6877">
          <cell r="C6877" t="str">
            <v>DVD ПЛЕЙЕР</v>
          </cell>
        </row>
        <row r="6878">
          <cell r="C6878" t="str">
            <v>ТЕЛЕВИЗОР</v>
          </cell>
        </row>
        <row r="6879">
          <cell r="C6879" t="str">
            <v>ДОМАШНИЙ КИНОТЕАТР</v>
          </cell>
        </row>
        <row r="6880">
          <cell r="C6880" t="str">
            <v>ДИСПЕНСЕР ДЛЯ ВОДЫ</v>
          </cell>
        </row>
        <row r="6881">
          <cell r="C6881" t="str">
            <v>ДИСТИЛЛЯТОР ДЭ 4-2М</v>
          </cell>
        </row>
        <row r="6882">
          <cell r="C6882" t="str">
            <v>СТАНОК ХОНИНГОВАЛЬНЫЙ МГВ13Б9</v>
          </cell>
        </row>
        <row r="6883">
          <cell r="C6883" t="str">
            <v>ЭЛЕКТРОДРЕЛЬ-ПЕРФОРАТОР</v>
          </cell>
        </row>
        <row r="6884">
          <cell r="C6884" t="str">
            <v>СТАНОК СВЕРЛИЛЬНЫЙ</v>
          </cell>
        </row>
        <row r="6885">
          <cell r="C6885" t="str">
            <v>ЭЛЕКТРОДРЕЛЬ-ПЕРФОРАТОР SBM-1050 VT, VS</v>
          </cell>
        </row>
        <row r="6886">
          <cell r="C6886" t="str">
            <v>ЭЛЕКТРОДРЕЛЬ-МИКСЕР</v>
          </cell>
        </row>
        <row r="6887">
          <cell r="C6887" t="str">
            <v>ВОЗДУШНЫЙ КОМПРЕССОР КВ-50</v>
          </cell>
        </row>
        <row r="6888">
          <cell r="C6888" t="str">
            <v>ПЕЧЬ СВЧ</v>
          </cell>
        </row>
        <row r="6889">
          <cell r="C6889" t="str">
            <v>ЛОДКА РЕЗИНОВАЯ 6 МЕСТ.</v>
          </cell>
        </row>
        <row r="6890">
          <cell r="C6890" t="str">
            <v>ПЫЛЕСОС СЕРВИСНЫЙ ДЛЯ ОРГТЕХНИКИ</v>
          </cell>
        </row>
        <row r="6891">
          <cell r="C6891" t="str">
            <v>ВЫКЛЮЧАТЕЛЬ ВАКУУМНЫЙ 10-31,5/2500</v>
          </cell>
        </row>
        <row r="6892">
          <cell r="C6892" t="str">
            <v>АЛКОМЕТР</v>
          </cell>
        </row>
        <row r="6893">
          <cell r="C6893" t="str">
            <v>МАШИНА ЗАТОЧНАЯ SBM PBG-200</v>
          </cell>
        </row>
        <row r="6894">
          <cell r="C6894" t="str">
            <v>АВТОПОДЪЕМНИК ТЕЛЕСКОПИЧЕСКИЙ  АПТ 17</v>
          </cell>
        </row>
        <row r="6895">
          <cell r="C6895" t="str">
            <v>БУРИЛЬНО-КРАНОВАЯ МАШИНА  БКМ-317</v>
          </cell>
        </row>
        <row r="6896">
          <cell r="C6896" t="str">
            <v>АВТОКРАН ГР/П 8 Т</v>
          </cell>
        </row>
        <row r="6897">
          <cell r="C6897" t="str">
            <v>АВТОМОБИЛЬ УАЗ-39099</v>
          </cell>
        </row>
        <row r="6898">
          <cell r="C6898" t="str">
            <v>КРАН ГР/П 10 Т НА ПНЕВМОХАДУ ДЛЯ СКЛАДА</v>
          </cell>
        </row>
        <row r="6899">
          <cell r="C6899" t="str">
            <v>ЭКСКАВАТОР НА БАЗЕ МТЗ-82</v>
          </cell>
        </row>
        <row r="6900">
          <cell r="C6900" t="str">
            <v>АВТОМОБИЛЬ НИВА</v>
          </cell>
        </row>
        <row r="6901">
          <cell r="C6901" t="str">
            <v>АВТОМОБИЛЬ ГАЗ-33081 С БУДКОЙ</v>
          </cell>
        </row>
        <row r="6902">
          <cell r="C6902" t="str">
            <v>ЛАБОРАТОРИЯ ВЫСОКОВОЛЬТНАЯ ПЕРЕДВИЖНАЯ ЛВИ-2М</v>
          </cell>
        </row>
        <row r="6903">
          <cell r="C6903" t="str">
            <v>АВТОМОБИЛЬ TOYOTA CAMRY</v>
          </cell>
        </row>
        <row r="6904">
          <cell r="C6904" t="str">
            <v>АВТОМОБИЛЬ DAEWOO NEXIA</v>
          </cell>
        </row>
        <row r="6905">
          <cell r="C6905" t="str">
            <v>АВТОМОБИЛЬ HYUNDAI H-1</v>
          </cell>
        </row>
        <row r="6906">
          <cell r="C6906" t="str">
            <v>АВТОМОБИЛЬ TOYOTA LAND CRUISER PRADO</v>
          </cell>
        </row>
        <row r="6907">
          <cell r="C6907" t="str">
            <v>АВТОМОБИЛИ СА 1037K2L2 БОРТ ТЕНТОВАННЫЙ</v>
          </cell>
        </row>
        <row r="6908">
          <cell r="C6908" t="str">
            <v>АВТОМОБИЛЬ KIA SPORTAGE</v>
          </cell>
        </row>
        <row r="6909">
          <cell r="C6909" t="str">
            <v>АВТОМОБИЛЬ ГАЗ 31105-100 ВОЛГА</v>
          </cell>
        </row>
        <row r="6910">
          <cell r="C6910" t="str">
            <v>АВТОМОБИЛЬ HYUNDAI TUCSON 2.7 AT</v>
          </cell>
        </row>
        <row r="6911">
          <cell r="C6911" t="str">
            <v>АВТОМОБИЛЬ УАЗ</v>
          </cell>
        </row>
        <row r="6912">
          <cell r="C6912" t="str">
            <v>АВТОМОБИЛЬ ШЕВРОЛЕ НИВА</v>
          </cell>
        </row>
        <row r="6913">
          <cell r="C6913" t="str">
            <v>АВТОКРАН  XCMG QY 12</v>
          </cell>
        </row>
        <row r="6914">
          <cell r="C6914" t="str">
            <v>Автомобиль SsangYong Actyon</v>
          </cell>
        </row>
        <row r="6915">
          <cell r="C6915" t="str">
            <v>Автомобиль SsangYong Kyron</v>
          </cell>
        </row>
        <row r="6916">
          <cell r="C6916" t="str">
            <v>Автомобиль Ford Ranger</v>
          </cell>
        </row>
        <row r="6917">
          <cell r="C6917" t="str">
            <v>АВТОПОДЪЕМНИК СТРЕЛОВОЙ САМОХОДНЫЙ ПСС-131.18Э</v>
          </cell>
        </row>
        <row r="6918">
          <cell r="C6918" t="str">
            <v>АВТОГИДРОПОДЪЕМНИК ПМС-328-01</v>
          </cell>
        </row>
        <row r="6919">
          <cell r="C6919" t="str">
            <v>ПОДЪЕМНИК-ПОГРУЗЧИК ЭКСКАВАТОР</v>
          </cell>
        </row>
        <row r="6920">
          <cell r="C6920" t="str">
            <v>СНЕГОХОД  ПАССАЖИРСКИЙ С ПРИЦЕПОМ ТИП 1</v>
          </cell>
        </row>
        <row r="6921">
          <cell r="C6921" t="str">
            <v>СНЕГОХОД  ПАССАЖИРСКИЙ С ПРИЦЕПОМ ТИП 2</v>
          </cell>
        </row>
        <row r="6922">
          <cell r="C6922" t="str">
            <v>ВЕЗДЕХОД СНЕГОБОЛОТОХОД</v>
          </cell>
        </row>
        <row r="6923">
          <cell r="C6923" t="str">
            <v>ПРИЦЕП К СНЕГОХОДУ</v>
          </cell>
        </row>
        <row r="6924">
          <cell r="C6924" t="str">
            <v>ВАГОНЧИК (ЗДАНИЕ МОБИЛЬНОЕ)</v>
          </cell>
        </row>
        <row r="6925">
          <cell r="C6925" t="str">
            <v>ПОЛУПРИЦЕП L-12,12 М ГР.ПОД.-25,8 Т</v>
          </cell>
        </row>
        <row r="6926">
          <cell r="C6926" t="str">
            <v>СНЕГОХОД</v>
          </cell>
        </row>
        <row r="6927">
          <cell r="C6927" t="str">
            <v>ТЯГАЧ СЕДЕЛЬНЫЙ КАМАЗ-54115-010-13</v>
          </cell>
        </row>
        <row r="6928">
          <cell r="C6928" t="str">
            <v>АВТОМОБИЛЬ УАЗ 315195-051 ХАНТЕР</v>
          </cell>
        </row>
        <row r="6929">
          <cell r="C6929" t="str">
            <v>АВТОМОБИЛЬ SUZUKI GRAND VITARA</v>
          </cell>
        </row>
        <row r="6930">
          <cell r="C6930" t="str">
            <v>АЭРОСАНИ - АМФИБИЯ</v>
          </cell>
        </row>
        <row r="6931">
          <cell r="C6931" t="str">
            <v>АВТОГИДРОПОДЪЕМНИК</v>
          </cell>
        </row>
        <row r="6932">
          <cell r="C6932" t="str">
            <v>РАСКАТКА 5Т</v>
          </cell>
        </row>
        <row r="6933">
          <cell r="C6933" t="str">
            <v>КОМПЬЮТЕР ПРОМЫШЛЕННЫЙ ROBO-2000-4045</v>
          </cell>
        </row>
        <row r="6934">
          <cell r="C6934" t="str">
            <v>КОМПЬЮТЕР ОФИСНЫЙ В СБОРЕ</v>
          </cell>
        </row>
        <row r="6935">
          <cell r="C6935" t="str">
            <v>КОМПЬЮТЕР КПК HP IPAQ</v>
          </cell>
        </row>
        <row r="6936">
          <cell r="C6936" t="str">
            <v>ПРОГРАММНО-АППАРАТНЫЙ БЛОК СТАНЦИИ НЕЛИНЕЙНОГО ВИДЕОМОНТАЖА</v>
          </cell>
        </row>
        <row r="6937">
          <cell r="C6937" t="str">
            <v>МОНИТОР 17" LCD</v>
          </cell>
        </row>
        <row r="6938">
          <cell r="C6938" t="str">
            <v>МОНИТОР 19" LCD</v>
          </cell>
        </row>
        <row r="6939">
          <cell r="C6939" t="str">
            <v>МОНИТОР 14" SJA-1400A</v>
          </cell>
        </row>
        <row r="6940">
          <cell r="C6940" t="str">
            <v>МОНИТОР 42"  LCD</v>
          </cell>
        </row>
        <row r="6941">
          <cell r="C6941" t="str">
            <v>МОНИТОР 19"</v>
          </cell>
        </row>
        <row r="6942">
          <cell r="C6942" t="str">
            <v>МОНИТОР 22"</v>
          </cell>
        </row>
        <row r="6943">
          <cell r="C6943" t="str">
            <v>ПРОГРАММНОЕ ОБЕСПЕЧЕНИЕ ТРЕЙС МОУД</v>
          </cell>
        </row>
        <row r="6944">
          <cell r="C6944" t="str">
            <v>ПРОГРАММНОЕ ОБЕСПЕЧЕНИЕ 1С:ПРЕДПРИЯТИЕ 8  ДЛЯ КАЗАХСТАНА</v>
          </cell>
        </row>
        <row r="6945">
          <cell r="C6945" t="str">
            <v>ПРОГРАММНОЕ ОБЕСПЕЧЕНИЕ WINDOWS XP</v>
          </cell>
        </row>
        <row r="6946">
          <cell r="C6946" t="str">
            <v>ПРОГРАММНОЕ ОБЕСПЕЧЕНИЕ АРМ ДИСПЕТЧЕРА</v>
          </cell>
        </row>
        <row r="6947">
          <cell r="C6947" t="str">
            <v>ПРОГРАММНОЕ ОБЕСПЕЧЕНИЕ MS VISIO PROFESSIONAL</v>
          </cell>
        </row>
        <row r="6948">
          <cell r="C6948" t="str">
            <v>ПРОГРАММНОЕ ОБЕСПЕЧЕНИЕ MS SQL CAL 2005 Russian OpenLicensePack NoLevel DvcCAL</v>
          </cell>
        </row>
        <row r="6949">
          <cell r="C6949" t="str">
            <v>ПРОГРАММНОЕ ОБЕСПЕЧЕНИЕ MS WINDOWS TERMINAL SERVICES (20 ЛИЦЕЕНЗИЙ ПО КОЛ-ВУ УСТРОЙСТВ)</v>
          </cell>
        </row>
        <row r="6950">
          <cell r="C6950" t="str">
            <v>ПРОГРАММНОЕ ОБЕСПЕЧЕНИЕ MS WINDOWS TERMINAL SERVICES (5 ЛИЦЕЕНЗИЙ ПО КОЛ-ВУ ПОЛЬЗОВАТЕЛЕЙ)</v>
          </cell>
        </row>
        <row r="6951">
          <cell r="C6951" t="str">
            <v>ПРОГРАММНОЕ ОБЕСПЕЧЕНИЕ Windows Server Enterprise 2008 32bit x64 Russian 25 Client</v>
          </cell>
        </row>
        <row r="6952">
          <cell r="C6952" t="str">
            <v>ПРОГРАММНОЕ ОБЕСПЕЧЕНИЕ ЛИЦЕНЗИЯ  К ПРОГРАММЕ 1-С 8 ВЕРСИЯ 5</v>
          </cell>
        </row>
        <row r="6953">
          <cell r="C6953" t="str">
            <v>ПРОГРАММНОЕ ОБЕСПЕЧЕНИЕ ПРОЕКТ АСКУЭ</v>
          </cell>
        </row>
        <row r="6954">
          <cell r="C6954" t="str">
            <v>ПРОГРАММНОЕ ОБЕСПЕЧЕНИЕ OFFICE 2007 RUSSIAN OLP NL</v>
          </cell>
        </row>
        <row r="6955">
          <cell r="C6955" t="str">
            <v>ПРОГРАММНОЕ ОБЕСПЕЧЕНИЕ OFFICE 2007 WIN32 RUSSIAN</v>
          </cell>
        </row>
        <row r="6956">
          <cell r="C6956" t="str">
            <v>ПРОГРАММНОЕ ОБЕСПЕЧЕНИЕ WINDOWS SVR ENT 2003 R2 SP2 RUSSIAN</v>
          </cell>
        </row>
        <row r="6957">
          <cell r="C6957" t="str">
            <v>ПРОГРАММНОЕ ОБЕСПЕЧЕНИЕ WINDOWS SVR ENT 2003 RUSSIAN</v>
          </cell>
        </row>
        <row r="6958">
          <cell r="C6958" t="str">
            <v>ПРОГРАММНОЕ ОБЕСПЕЧЕНИЕ ATC</v>
          </cell>
        </row>
        <row r="6959">
          <cell r="C6959" t="str">
            <v>CORAL DRAW GRAPHICS SUITE X3 LICENSE</v>
          </cell>
        </row>
        <row r="6960">
          <cell r="C6960" t="str">
            <v>ABBYY LINGVO 12 МНОГОЯЗЫЧНАЯ ВЕРСИЯ</v>
          </cell>
        </row>
        <row r="6961">
          <cell r="C6961" t="str">
            <v>CORAL DRAW GRAPHICS SUITE X3 MEDIA PACK</v>
          </cell>
        </row>
        <row r="6962">
          <cell r="C6962" t="str">
            <v>ПРОГРАММНОЕ ОБЕСПЕЧЕНИЕ МОДУЛЬ ПОДСТАНЦИЙ И ПОДСЕТЕЙ CIMDIST</v>
          </cell>
        </row>
        <row r="6963">
          <cell r="C6963" t="str">
            <v>ПРОГРАММНОЕ ОБЕСПЕЧЕНИЕ KASPERSKY BUSINES SPACE SECURITY</v>
          </cell>
        </row>
        <row r="6964">
          <cell r="C6964" t="str">
            <v>ПРОГРАММНОЕ ОБЕСПЕЧЕНИЕ НАЛОГОВЫЙ МОНИТОРИНГ</v>
          </cell>
        </row>
        <row r="6965">
          <cell r="C6965" t="str">
            <v>ПРОГРАММНОЕ ОБЕСПЕЧЕНИЕ Microsoft SQL Workgroup</v>
          </cell>
        </row>
        <row r="6966">
          <cell r="C6966" t="str">
            <v>ОБНОВЛЕНИЕ ПРОГРАММНОГО КОМПЛЕКСА АВС-4 ПОД WINDOWS</v>
          </cell>
        </row>
        <row r="6967">
          <cell r="C6967" t="str">
            <v>ПРОГРАМНЫЙ КОМПЛЕКС "УЧЕТ ЭНЕРГОРЕСУРСОВ"</v>
          </cell>
        </row>
        <row r="6968">
          <cell r="C6968" t="str">
            <v>ПРОГРАММНОЕ ОБЕСПЕЧЕНИЕ Office Home and Business 2010 32-bit/x64 Russian Kazakhstan DVD</v>
          </cell>
        </row>
        <row r="6969">
          <cell r="C6969" t="str">
            <v>ПРОГРАММНОЕ ОБЕСПЕЧЕНИЕ WinPro 7 RUS OLP NL Legalization GetGenuine</v>
          </cell>
        </row>
        <row r="6970">
          <cell r="C6970" t="str">
            <v>ПРОГРАММНОЕ ОБЕСПЕЧЕНИЕ 1С:Предприятие 8. ИС ДЕРЕВО УЧЕТА</v>
          </cell>
        </row>
        <row r="6971">
          <cell r="C6971" t="str">
            <v>ПРОГРАММНОЕ ОБЕСПЕЧЕНИЕ 1С:Предприятие 8. ТОиР</v>
          </cell>
        </row>
        <row r="6972">
          <cell r="C6972" t="str">
            <v>ПРОГРАММНОЕ ОБЕСПЕЧЕНИЕ 1С:Предприятие 8. ТОиР (ЛИЦЕНЗИЯ НА 10 РАБ. МЕСТ)</v>
          </cell>
        </row>
        <row r="6973">
          <cell r="C6973" t="str">
            <v>ПРОГРАММНОЕ ОБЕСПЕЧЕНИЕ 1С:Предприятие АВТОТРАНСПОРТ (ЛИЦЕНЗИЯ НА 20 РАБ. МЕСТ)</v>
          </cell>
        </row>
        <row r="6974">
          <cell r="C6974" t="str">
            <v>ПРОГРАММНОЕ ОБЕСПЕЧЕНИЕ 1С:Предприятие 8. ТОиР КЛИЕНТСКАЯ ЛИЦЕНЗИЯ НА 5 РАБ. МЕСТ</v>
          </cell>
        </row>
        <row r="6975">
          <cell r="C6975" t="str">
            <v>ПРОГРАММНОЕ ОБЕСПЕЧЕНИЕ 1С:ПРЕДПРИЯТИЕ 8 ДОП. ЛИЦЕНЗИЯ НА 10 РАБ.МЕСТ</v>
          </cell>
        </row>
        <row r="6976">
          <cell r="C6976" t="str">
            <v>ПРОГРАММНОЕ ОБЕСПЕЧЕНИЕ 1С:ПРЕДПРИЯТИЕ 8 КЛИЕНТСКАЯ ЛИЦЕНЗИЯ НА 100 РАБ.МЕСТ</v>
          </cell>
        </row>
        <row r="6977">
          <cell r="C6977" t="str">
            <v>ПРОГРАММНОЕ ОБЕСПЕЧЕНИЕ 1С:ПРЕДПРИЯТИЕ 8 КЛИЕНТСКАЯ ЛИЦЕНЗИЯ НА 20 РАБ.МЕСТ</v>
          </cell>
        </row>
        <row r="6978">
          <cell r="C6978" t="str">
            <v>ПРОГРАММНО-АППАРАТНЫЙ КОМПЛЕКС ДЛЯ РЕМОНТА HDD ATA, SATA PC-3000 PORTABLE</v>
          </cell>
        </row>
        <row r="6979">
          <cell r="C6979" t="str">
            <v>ПРОГРАММНО-АППАРАТНЫЙ КОМПЛЕКС ДЛЯ РЕМОНТА И ВОССТАНОВЛЕНИЯ HDD ATA, SATA PC-3000 FOR WINDOWS (UDMA)</v>
          </cell>
        </row>
        <row r="6980">
          <cell r="C6980" t="str">
            <v>ПРОГРАММНЫЙ КОМПЛЕКС ДЛЯ ИЗВЛЕЧЕНИЯ ПОЛЬЗОВАТЕЛЬСКОЙ ИНФОРМАЦИИ DATA EXTRACTOR UDMA</v>
          </cell>
        </row>
        <row r="6981">
          <cell r="C6981" t="str">
            <v>ABBYY LINGVO 12 ИНСТАЛЯЦИОННЫЙ ПАКЕТ</v>
          </cell>
        </row>
        <row r="6982">
          <cell r="C6982" t="str">
            <v>ПРОГРАММНОЕ ОБЕСПЕЧЕНИЕ УПРАВЛЕНЧЕСКИЙ УПРАВЛЕНИЕ ФИНАНСАМИ</v>
          </cell>
        </row>
        <row r="6983">
          <cell r="C6983" t="str">
            <v>ПРОГРАММНОЕ ОБЕСПЕЧЕНИЕ VENTAFAX VOICE</v>
          </cell>
        </row>
        <row r="6984">
          <cell r="C6984" t="str">
            <v>ПРОГРАММНОЕ ОБЕСПЕЧЕНИЕ КОМПЛЕКСНАЯ АНТИВИРУСНАЯ ЗАЩИТА</v>
          </cell>
        </row>
        <row r="6985">
          <cell r="C6985" t="str">
            <v>НОУТБУК ОФИСНЫЙ</v>
          </cell>
        </row>
        <row r="6986">
          <cell r="C6986" t="str">
            <v>НОУТБУК ТЕХНОЛОГИЧЕСКИЙ</v>
          </cell>
        </row>
        <row r="6987">
          <cell r="C6987" t="str">
            <v>НОУТБУК ACER ASPIRE</v>
          </cell>
        </row>
        <row r="6988">
          <cell r="C6988" t="str">
            <v>НОУТБУК HP COMPAQ NX 7300</v>
          </cell>
        </row>
        <row r="6989">
          <cell r="C6989" t="str">
            <v>НОУТБУК HP 6710</v>
          </cell>
        </row>
        <row r="6990">
          <cell r="C6990" t="str">
            <v>НОУТБУК HP Pavilion dv3-2210er (VJ362EA)</v>
          </cell>
        </row>
        <row r="6991">
          <cell r="C6991" t="str">
            <v>НОУТБУК ОФИСНЫЙ HP 550(FS325AA)</v>
          </cell>
        </row>
        <row r="6992">
          <cell r="C6992" t="str">
            <v>НОУТБУК ОФИСНЫЙ HP ProBook 4510s(NX621EA)</v>
          </cell>
        </row>
        <row r="6993">
          <cell r="C6993" t="str">
            <v>ИСТОЧНИК БЕСПЕРЕБОЙНОГО ПИТАНИЯ ИБП UPS - 500</v>
          </cell>
        </row>
        <row r="6994">
          <cell r="C6994" t="str">
            <v>ИСТОЧНИК БЕСПЕРЕБОЙНОГО ПИТАНИЯ ИБП UPS -1500</v>
          </cell>
        </row>
        <row r="6995">
          <cell r="C6995" t="str">
            <v>ИСТОЧНИК БЕСПЕРЕБОЙНОГО ПИТАНИЯ ИБП UPS -2200</v>
          </cell>
        </row>
        <row r="6996">
          <cell r="C6996" t="str">
            <v>ИСТОЧНИК БЕСПЕРЕБОЙНОГО ПИТАНИЯ ИБП UPS -3000</v>
          </cell>
        </row>
        <row r="6997">
          <cell r="C6997" t="str">
            <v>ИСТОЧНИК БЕСПЕРЕБОЙНОГО ПИТАНИЯ ИБП UPS - 2000</v>
          </cell>
        </row>
        <row r="6998">
          <cell r="C6998" t="str">
            <v>ИСТОЧНИК БЕСПЕРЕБОЙНОГО ПИТАНИЯ ИБП UPS - 620</v>
          </cell>
        </row>
        <row r="6999">
          <cell r="C6999" t="str">
            <v>ИСТОЧНИК БЕСПЕРЕБОЙНОГО ПИТАНИЯ ИБП UPS -1200</v>
          </cell>
        </row>
        <row r="7000">
          <cell r="C7000" t="str">
            <v>ИСТОЧНИК БЕСПЕРЕБОЙНОГО ПИТАНИЯ ИБП 650 VA ТОПОЛОГИЯ LINE-INTERACTIVE</v>
          </cell>
        </row>
        <row r="7001">
          <cell r="C7001" t="str">
            <v>ИСТОЧНИК БЕСПЕРЕБОЙНОГО ПИТАНИЯ</v>
          </cell>
        </row>
        <row r="7002">
          <cell r="C7002" t="str">
            <v>СЕРВЕР SUPERMICRO</v>
          </cell>
        </row>
        <row r="7003">
          <cell r="C7003" t="str">
            <v>СЕРВЕР БАЗ ДАННЫХ</v>
          </cell>
        </row>
        <row r="7004">
          <cell r="C7004" t="str">
            <v>СЕРВЕР ПРИЛОЖЕНИЙ Superserver</v>
          </cell>
        </row>
        <row r="7005">
          <cell r="C7005" t="str">
            <v>ПРИНТЕР ЛАЗЕРНЫЙ Ч/Б</v>
          </cell>
        </row>
        <row r="7006">
          <cell r="C7006" t="str">
            <v>ПРИНТЕР HP Laser Jet 1020</v>
          </cell>
        </row>
        <row r="7007">
          <cell r="C7007" t="str">
            <v>МАРШРУТИЗАТОР БЕСПРОВОДНОЙ 4-PORT 10/100BASE-TX ETHERNET</v>
          </cell>
        </row>
        <row r="7008">
          <cell r="C7008" t="str">
            <v>ПРОЕКТОР С ЭКРАНОМ</v>
          </cell>
        </row>
        <row r="7009">
          <cell r="C7009" t="str">
            <v>ВИДЕОКАМЕРА ЦИФРОВАЯ</v>
          </cell>
        </row>
        <row r="7010">
          <cell r="C7010" t="str">
            <v>СКАНЕР CANON</v>
          </cell>
        </row>
        <row r="7011">
          <cell r="C7011" t="str">
            <v>ПРИНТЕР СТРУЙНЫЙ ЦВЕТНОЙ</v>
          </cell>
        </row>
        <row r="7012">
          <cell r="C7012" t="str">
            <v>ПЛОТТЕР СТРУЙНЫЙ А0</v>
          </cell>
        </row>
        <row r="7013">
          <cell r="C7013" t="str">
            <v>КОММУТАТОР СЕТЕВОЙCisco Linksys (16 ПОРТОВ)</v>
          </cell>
        </row>
        <row r="7014">
          <cell r="C7014" t="str">
            <v>КОММУТАТОР СЕТЕВОЙ Linksys (24 ПОРТА)</v>
          </cell>
        </row>
        <row r="7015">
          <cell r="C7015" t="str">
            <v>КОММУТАТОР СЕТЕВОЙ УПРАВЛЯЕМЫЙ 48 ПОРТОВ</v>
          </cell>
        </row>
        <row r="7016">
          <cell r="C7016" t="str">
            <v>МФУ CANON LB MF5750</v>
          </cell>
        </row>
        <row r="7017">
          <cell r="C7017" t="str">
            <v>МАРШРУТИЗАТОР NATEKS</v>
          </cell>
        </row>
        <row r="7018">
          <cell r="C7018" t="str">
            <v>МФУ HP LJ 3050</v>
          </cell>
        </row>
        <row r="7019">
          <cell r="C7019" t="str">
            <v>МНОГОФУНКЦИОНАЛЬНОЕ УСТРОЙСТВО CANON</v>
          </cell>
        </row>
        <row r="7020">
          <cell r="C7020" t="str">
            <v>СТОЙКА КОММУНИКАЦИОННАЯ 19'', 42U, ESTAP</v>
          </cell>
        </row>
        <row r="7021">
          <cell r="C7021" t="str">
            <v>ПРИНТЕР ЛАЗЕРНЫЙ HP</v>
          </cell>
        </row>
        <row r="7022">
          <cell r="C7022" t="str">
            <v>МОДЕМ FFSK-1200-S</v>
          </cell>
        </row>
        <row r="7023">
          <cell r="C7023" t="str">
            <v>КОММУНИКАТОР Р3300</v>
          </cell>
        </row>
        <row r="7024">
          <cell r="C7024" t="str">
            <v>MFP HP  4140</v>
          </cell>
        </row>
        <row r="7025">
          <cell r="C7025" t="str">
            <v>МФУ CANON PIXMA A4</v>
          </cell>
        </row>
        <row r="7026">
          <cell r="C7026" t="str">
            <v>МФУ CANON LASER BASE MF3228</v>
          </cell>
        </row>
        <row r="7027">
          <cell r="C7027" t="str">
            <v>МФУ CANON iR-1022F</v>
          </cell>
        </row>
        <row r="7028">
          <cell r="C7028" t="str">
            <v>МОДУЛЬНЫЙ МАРШРУТИЗАТОР NATEKS</v>
          </cell>
        </row>
        <row r="7029">
          <cell r="C7029" t="str">
            <v>ФАКС KX-FT934CA</v>
          </cell>
        </row>
        <row r="7030">
          <cell r="C7030" t="str">
            <v>ПРОЕКТОР</v>
          </cell>
        </row>
        <row r="7031">
          <cell r="C7031" t="str">
            <v>МНОГОФУНКЦИОНАЛЬНОЕ УСТРОЙСТВО А4 3в1</v>
          </cell>
        </row>
        <row r="7032">
          <cell r="C7032" t="str">
            <v>ФАКС PANASONIC</v>
          </cell>
        </row>
        <row r="7033">
          <cell r="C7033" t="str">
            <v>КОММУТАТОР СЕТЕВОЙ 16x10/100/1000Mbit + 2mini GBIC Switch</v>
          </cell>
        </row>
        <row r="7034">
          <cell r="C7034" t="str">
            <v>СЕТЕВОЙ ДИСКОВЫЙ МАССИВ</v>
          </cell>
        </row>
        <row r="7035">
          <cell r="C7035" t="str">
            <v>ПЕРЕКЛЮЧАТЕЛЬ KVM С LCD</v>
          </cell>
        </row>
        <row r="7036">
          <cell r="C7036" t="str">
            <v>СЕРВЕР НР PROLIANT DL380 R05</v>
          </cell>
        </row>
        <row r="7037">
          <cell r="C7037" t="str">
            <v>СЕРВЕР НР PROLIANT DL380 R05( В СБОРЕ)</v>
          </cell>
        </row>
        <row r="7038">
          <cell r="C7038" t="str">
            <v>КОМПЬЮТЕР НР COMPAQ DS7700</v>
          </cell>
        </row>
        <row r="7039">
          <cell r="C7039" t="str">
            <v>ПРИНТЕР ЛАЗЕРНЫЙ ЦВЕТНОЙ</v>
          </cell>
        </row>
        <row r="7040">
          <cell r="C7040" t="str">
            <v>МНОГОФУНКЦИОНАЛЬНОЕ УСТРОЙСТВО НР</v>
          </cell>
        </row>
        <row r="7041">
          <cell r="C7041" t="str">
            <v>МАРШРУТИЗАТОР CISCO</v>
          </cell>
        </row>
        <row r="7042">
          <cell r="C7042" t="str">
            <v>КОММУТАТОР СЕТЕВОЙ 48Х10/100MBIT+4 PORT GIGABIT</v>
          </cell>
        </row>
        <row r="7043">
          <cell r="C7043" t="str">
            <v>МОДЕМ xDSL ДЛЯ ВЫДЕЛЕННОЙ ЛИНИИ Nateks</v>
          </cell>
        </row>
        <row r="7044">
          <cell r="C7044" t="str">
            <v>КОММУТАТОР СЕТЕВОЙ 24x10/100/1000Mbit Switch With WebView</v>
          </cell>
        </row>
        <row r="7045">
          <cell r="C7045" t="str">
            <v>КОММУТАТОР СЕТЕВОЙ 48x10/100/1000Mbit Switch With WebView</v>
          </cell>
        </row>
        <row r="7046">
          <cell r="C7046" t="str">
            <v>КОММУТАТОР СЕТЕВОЙ 5Х10/100/1000MBIT</v>
          </cell>
        </row>
        <row r="7047">
          <cell r="C7047" t="str">
            <v>КОММУТАТОР СЕТЕВОЙ 8x10/100Mbit Switch</v>
          </cell>
        </row>
        <row r="7048">
          <cell r="C7048" t="str">
            <v>Проектор Benq SP830</v>
          </cell>
        </row>
        <row r="7049">
          <cell r="C7049" t="str">
            <v>Проектор Toshiba TDP-X100</v>
          </cell>
        </row>
        <row r="7050">
          <cell r="C7050" t="str">
            <v>ПРИНТЕР ЛАЗЕРНЫЙ А4 XEROX</v>
          </cell>
        </row>
        <row r="7051">
          <cell r="C7051" t="str">
            <v>ПРИНТЕР ЛАЗЕРНЫЙ ЦВЕТНОЙ A4 XEROX Printer Phaser 6130N Color</v>
          </cell>
        </row>
        <row r="7052">
          <cell r="C7052" t="str">
            <v>МНОГОФУНКЦИОНАЛЬНОЕ УСТРОЙСТВО ЛАЗЕРНОЕ А4 3в1 Xerox WC 3100MFP/B</v>
          </cell>
        </row>
        <row r="7053">
          <cell r="C7053" t="str">
            <v>МНОГОФУНКЦИОНАЛЬНОЕ УСТРОЙСТВО ЛАЗЕРНОЕ А4 4в1</v>
          </cell>
        </row>
        <row r="7054">
          <cell r="C7054" t="str">
            <v>ПРИНТЕР ЛАЗЕРНЫЙ A3</v>
          </cell>
        </row>
        <row r="7055">
          <cell r="C7055" t="str">
            <v>КОНЦЕНТРАТОР СЕТЕВОЙ 48x10/100Mbit + 4x1000Mbit Switch with WebView</v>
          </cell>
        </row>
        <row r="7056">
          <cell r="C7056" t="str">
            <v>КОНЦЕНТРАТОР СЕТЕВОЙ 5х10/100Mbit Switch (Metal Casing)</v>
          </cell>
        </row>
        <row r="7057">
          <cell r="C7057" t="str">
            <v>КОНЦЕНТРАТОР СЕТЕВОЙ 8x10/100/1000Mbit Switch (with WebView, PoE, SNMP)</v>
          </cell>
        </row>
        <row r="7058">
          <cell r="C7058" t="str">
            <v>МНОГОФУНКЦИОНАЛЬНОЕ УСТРОЙСТВО ЛАЗЕРНОЕ А4 4в1 Xerox WC 3210N</v>
          </cell>
        </row>
        <row r="7059">
          <cell r="C7059" t="str">
            <v>КОММУТАТОР СЕТЕВОЙ 24Х10/100MBIT С 2 СЛОТАМИ РАСШИРЕНИЯ</v>
          </cell>
        </row>
        <row r="7060">
          <cell r="C7060" t="str">
            <v>КОММУТАТОР НАСТРАИВАЕМЫЙ 24Х10/100+2Х10/100/100+2 Combo1000Base T/SPP</v>
          </cell>
        </row>
        <row r="7061">
          <cell r="C7061" t="str">
            <v>ПРИНТ-СЕРВЕР С 3 ПОРТАМИ</v>
          </cell>
        </row>
        <row r="7062">
          <cell r="C7062" t="str">
            <v>КОММУТАТОР Planet FSD-804PS</v>
          </cell>
        </row>
        <row r="7063">
          <cell r="C7063" t="str">
            <v>КОММУТАТОР НЕУПРАВЛЯЕМЫЙ 16 ПОРТОВ</v>
          </cell>
        </row>
        <row r="7064">
          <cell r="C7064" t="str">
            <v>КОММУТАТОР KVM НА 4 ПОРТА</v>
          </cell>
        </row>
        <row r="7065">
          <cell r="C7065" t="str">
            <v>КОПИРОВАЛЬНЫЙ АППАРАТ CANON</v>
          </cell>
        </row>
        <row r="7066">
          <cell r="C7066" t="str">
            <v>КОПИРОВАЛЬНО-МНОЖИТЕЛЬНЫЙ АППАРАТ ЦИФРОВОЙ А3</v>
          </cell>
        </row>
        <row r="7067">
          <cell r="C7067" t="str">
            <v>КОПИРОВАЛЬНО-МНОЖИТЕЛЬНЫЙ АППАРАТ МНОГОТИРАЖНЫЙ ЦИФРОВОЙ А3</v>
          </cell>
        </row>
        <row r="7068">
          <cell r="C7068" t="str">
            <v>ФОТОКАМЕРА ЦИФРОВАЯ</v>
          </cell>
        </row>
        <row r="7069">
          <cell r="C7069" t="str">
            <v>ФОТОАППАРАТ CANON POWER Shot A640, 10.0MPix, 3648x2736</v>
          </cell>
        </row>
        <row r="7070">
          <cell r="C7070" t="str">
            <v>КОМПЬЮТЕР В СБОРЕ БЕЗ МОНИТОРА</v>
          </cell>
        </row>
        <row r="7071">
          <cell r="C7071" t="str">
            <v>МАГНИТОЛА CFD-S  350L</v>
          </cell>
        </row>
        <row r="7072">
          <cell r="C7072" t="str">
            <v>МАГНИТОЛА CFD-S  03 CP</v>
          </cell>
        </row>
        <row r="7073">
          <cell r="C7073" t="str">
            <v>МАГНИТОЛА CFD-S  170 L/SCET</v>
          </cell>
        </row>
        <row r="7074">
          <cell r="C7074" t="str">
            <v>МАГНИТОЛА CFD-S  170 L/BCET</v>
          </cell>
        </row>
        <row r="7075">
          <cell r="C7075" t="str">
            <v>ФАКС KX-FP218RU</v>
          </cell>
        </row>
        <row r="7076">
          <cell r="C7076" t="str">
            <v>ШИРОКОФОРМАТНЫЙ ПРИНТЕР-КОПИР XEROX 6204MF</v>
          </cell>
        </row>
        <row r="7077">
          <cell r="C7077" t="str">
            <v>ОБОРУДОВАНИЕ ВИДЕО КОНФЕРЕНЦИИ</v>
          </cell>
        </row>
        <row r="7078">
          <cell r="C7078" t="str">
            <v>ФОТОАППАРАТ ЦИФРОВОЙ CANON</v>
          </cell>
        </row>
        <row r="7079">
          <cell r="C7079" t="str">
            <v>ФОТОАППАРАТ ЦИФРОВОЙ ПРОФЕССИОНАЛЬНЫЙ</v>
          </cell>
        </row>
        <row r="7080">
          <cell r="C7080" t="str">
            <v>ФОТОАППАРАТ ЦИФРОВОЙ</v>
          </cell>
        </row>
        <row r="7081">
          <cell r="C7081" t="str">
            <v>БИНОКЛЬ ЭЛЕКТРОННЫЙ С ФОТОАППАРАТОМ</v>
          </cell>
        </row>
        <row r="7082">
          <cell r="C7082" t="str">
            <v>ТОЧКА ДОСТУПА ВНЕШНЯЯ WiFi Access Point</v>
          </cell>
        </row>
        <row r="7083">
          <cell r="C7083" t="str">
            <v>АНТЕННА  WiFi  ДЛЯ ВНЕШНЕЙ ТОЧКИ ДОСТУПА</v>
          </cell>
        </row>
        <row r="7084">
          <cell r="C7084" t="str">
            <v>ТОЧКА ДОСТУПА БЕСПРОВОДНАЯ/МОСТ ДЛЯ БОЛЬШИХ РАССТОЯНИЙ</v>
          </cell>
        </row>
        <row r="7085">
          <cell r="C7085" t="str">
            <v>GPS-КОНТРОЛЕР БОРТОВОЙ FM-2200</v>
          </cell>
        </row>
        <row r="7086">
          <cell r="C7086" t="str">
            <v>Планшетный компьютер iPad</v>
          </cell>
        </row>
        <row r="7087">
          <cell r="C7087" t="str">
            <v>КРОВАТЬ ДВУХЪЯРУСНАЯ</v>
          </cell>
        </row>
        <row r="7088">
          <cell r="C7088" t="str">
            <v>СТОЛ-ТУМБА РАЗДВИЖНОЙ</v>
          </cell>
        </row>
        <row r="7089">
          <cell r="C7089" t="str">
            <v>ШКАФ ДЛЯ БУМАГ</v>
          </cell>
        </row>
        <row r="7090">
          <cell r="C7090" t="str">
            <v>ШКАФ 3-Х ДВЕРНЫЙ</v>
          </cell>
        </row>
        <row r="7091">
          <cell r="C7091" t="str">
            <v>ШКАФ ВСТРОЕННЫЙ</v>
          </cell>
        </row>
        <row r="7092">
          <cell r="C7092" t="str">
            <v>ШКАФ ФАЙЛОВЫЙ</v>
          </cell>
        </row>
        <row r="7093">
          <cell r="C7093" t="str">
            <v>СТОЛ ОФИСНЫЙ</v>
          </cell>
        </row>
        <row r="7094">
          <cell r="C7094" t="str">
            <v>СТОЛ КОМПЬЮТЕРНЫЙ</v>
          </cell>
        </row>
        <row r="7095">
          <cell r="C7095" t="str">
            <v>ШКАФ ДЛЯ СЕЙФА</v>
          </cell>
        </row>
        <row r="7096">
          <cell r="C7096" t="str">
            <v>ДИВАН</v>
          </cell>
        </row>
        <row r="7097">
          <cell r="C7097" t="str">
            <v>НАБОР МЯГКОЙ МЕБЕЛИ (3+2+1+1)</v>
          </cell>
        </row>
        <row r="7098">
          <cell r="C7098" t="str">
            <v>КРОВАТЬ 1.5 СПАЛЬНАЯ</v>
          </cell>
        </row>
        <row r="7099">
          <cell r="C7099" t="str">
            <v>ШКАФ-ПРИХОЖАЯ УГЛОВОЙ</v>
          </cell>
        </row>
        <row r="7100">
          <cell r="C7100" t="str">
            <v>ШКАФ АНТРЕСОЛЬ</v>
          </cell>
        </row>
        <row r="7101">
          <cell r="C7101" t="str">
            <v>ШКАФ ДЛЯ ОДЕЖДЫ</v>
          </cell>
        </row>
        <row r="7102">
          <cell r="C7102" t="str">
            <v>СТОЛ ТРАНСФОРМЕР</v>
          </cell>
        </row>
        <row r="7103">
          <cell r="C7103" t="str">
            <v>МЕБЕЛЬ СУММОЙ</v>
          </cell>
        </row>
        <row r="7104">
          <cell r="C7104" t="str">
            <v>ШКАФ-ПРИХОЖАЯ</v>
          </cell>
        </row>
        <row r="7105">
          <cell r="C7105" t="str">
            <v>СТОЛ РУКОВОДИТЕЛЯ</v>
          </cell>
        </row>
        <row r="7106">
          <cell r="C7106" t="str">
            <v>СТОЛ ЖУРНАЛЬНЫЙ</v>
          </cell>
        </row>
        <row r="7107">
          <cell r="C7107" t="str">
            <v>КРЕСЛО ОФИСНОЕ</v>
          </cell>
        </row>
        <row r="7108">
          <cell r="C7108" t="str">
            <v>ШКАФ ПОД ТЕЛЕВИЗОР</v>
          </cell>
        </row>
        <row r="7109">
          <cell r="C7109" t="str">
            <v>ШКАФ ПОД ХОЛОДИЛЬНИК</v>
          </cell>
        </row>
        <row r="7110">
          <cell r="C7110" t="str">
            <v>ТУМБА</v>
          </cell>
        </row>
        <row r="7111">
          <cell r="C7111" t="str">
            <v>ПОЛКА ПОД КЛАВИАТУРУ</v>
          </cell>
        </row>
        <row r="7112">
          <cell r="C7112" t="str">
            <v>СТОЛ-КОНФЕРЕНЦ</v>
          </cell>
        </row>
        <row r="7113">
          <cell r="C7113" t="str">
            <v>ПОДСТАВКА ПОД ПРОЦЕССОР</v>
          </cell>
        </row>
        <row r="7114">
          <cell r="C7114" t="str">
            <v>СТОЙКА БАНКОВСКАЯ</v>
          </cell>
        </row>
        <row r="7115">
          <cell r="C7115" t="str">
            <v>ТОП ДЛЯ ТУМБЫ</v>
          </cell>
        </row>
        <row r="7116">
          <cell r="C7116" t="str">
            <v>СЕКЦИЯ УГЛОВАЯ</v>
          </cell>
        </row>
        <row r="7117">
          <cell r="C7117" t="str">
            <v>ПЕНАЛ ЗАКРЫТЫЙ ДЛЯ БУМАГ</v>
          </cell>
        </row>
        <row r="7118">
          <cell r="C7118" t="str">
            <v>СТОЛ ПРИСТАВНОЙ</v>
          </cell>
        </row>
        <row r="7119">
          <cell r="C7119" t="str">
            <v>00687 КРЕСЛО</v>
          </cell>
        </row>
        <row r="7120">
          <cell r="C7120" t="str">
            <v>СТУЛ МАСТЕР</v>
          </cell>
        </row>
        <row r="7121">
          <cell r="C7121" t="str">
            <v>НАБОР СТОЛОВ</v>
          </cell>
        </row>
        <row r="7122">
          <cell r="C7122" t="str">
            <v>СТОЛ С ТУМБОЙ</v>
          </cell>
        </row>
        <row r="7123">
          <cell r="C7123" t="str">
            <v>СТОЛ-ПАРТА</v>
          </cell>
        </row>
        <row r="7124">
          <cell r="C7124" t="str">
            <v>НАБОР КУХОННОЙ МЕБЕЛИ</v>
          </cell>
        </row>
        <row r="7125">
          <cell r="C7125" t="str">
            <v>ШКАФ КОМБИНИРОВАННЫЙ</v>
          </cell>
        </row>
        <row r="7126">
          <cell r="C7126" t="str">
            <v>ПОЛКА ДЛЯ БУМАГ</v>
          </cell>
        </row>
        <row r="7127">
          <cell r="C7127" t="str">
            <v>СТОЛ ОБЕДЕННЫЙ</v>
          </cell>
        </row>
        <row r="7128">
          <cell r="C7128" t="str">
            <v>ШКАФ МЕТАЛЛИЧЕСКИЙ (СЕЙФ) ДЛЯ ХРАНЕНИЯ ОРУЖИЯ</v>
          </cell>
        </row>
        <row r="7129">
          <cell r="C7129" t="str">
            <v>ТАХТА</v>
          </cell>
        </row>
        <row r="7130">
          <cell r="C7130" t="str">
            <v>КОМОД</v>
          </cell>
        </row>
        <row r="7131">
          <cell r="C7131" t="str">
            <v>ДИВАН УГЛОВОЙ(ПРИСТАВКА)</v>
          </cell>
        </row>
        <row r="7132">
          <cell r="C7132" t="str">
            <v>ДИВАН УГЛОВОЙ(УГОЛ)</v>
          </cell>
        </row>
        <row r="7133">
          <cell r="C7133" t="str">
            <v>СТОЛ+4СТУЛА</v>
          </cell>
        </row>
        <row r="7134">
          <cell r="C7134" t="str">
            <v>ПРИХОЖАЯ</v>
          </cell>
        </row>
        <row r="7135">
          <cell r="C7135" t="str">
            <v>ШКАФ 4-Х ДВЕРНЫЙ ОСНОВАНИЕ</v>
          </cell>
        </row>
        <row r="7136">
          <cell r="C7136" t="str">
            <v>ШКАФ 4-Х ДВЕРНЫЙ ФАСАД</v>
          </cell>
        </row>
        <row r="7137">
          <cell r="C7137" t="str">
            <v>СПИНКА КРОВАТИ</v>
          </cell>
        </row>
        <row r="7138">
          <cell r="C7138" t="str">
            <v>СТОЛИК ТУАЛЕТНЫЙ</v>
          </cell>
        </row>
        <row r="7139">
          <cell r="C7139" t="str">
            <v>СТЕЛЛАЖ</v>
          </cell>
        </row>
        <row r="7140">
          <cell r="C7140" t="str">
            <v>СТОЛ 2-Х ТУМБОВЫЙ</v>
          </cell>
        </row>
        <row r="7141">
          <cell r="C7141" t="str">
            <v>СТОЛ</v>
          </cell>
        </row>
        <row r="7142">
          <cell r="C7142" t="str">
            <v>СТОЛ УГЛОВОЙ</v>
          </cell>
        </row>
        <row r="7143">
          <cell r="C7143" t="str">
            <v>КРОВАТЬ ОДНОСПАЛЬНАЯ</v>
          </cell>
        </row>
        <row r="7144">
          <cell r="C7144" t="str">
            <v>ШКАФ-КУПЕ</v>
          </cell>
        </row>
        <row r="7145">
          <cell r="C7145" t="str">
            <v>СТОЛ АДМИНИСТРАТИВНОГО ПОМОЩНИКА</v>
          </cell>
        </row>
        <row r="7146">
          <cell r="C7146" t="str">
            <v>СТОЛ ЛАБОРАТОРНЫЙ 4-ТУМБОВЫЙ (ГРАНИТ)</v>
          </cell>
        </row>
        <row r="7147">
          <cell r="C7147" t="str">
            <v>СТОЛ МОЙКА С ПОЛКОЙ</v>
          </cell>
        </row>
        <row r="7148">
          <cell r="C7148" t="str">
            <v>СТОЛ ФИЗИЧЕСКИЙ ЛАБОРАТОРНЫЙ С ТЕХНОЛОГИЧЕСКОЙ ПРИСТАВКОЙ</v>
          </cell>
        </row>
        <row r="7149">
          <cell r="C7149" t="str">
            <v>ШКАФ ВЫТЯЖНОЙ ЛАБОРАТОРНЫЙ</v>
          </cell>
        </row>
        <row r="7150">
          <cell r="C7150" t="str">
            <v>ШКАФ ДЛЯ ХРАНЕНИЯ ХИМ. ПОСУДЫ</v>
          </cell>
        </row>
        <row r="7151">
          <cell r="C7151" t="str">
            <v>КРЕСЛО РУКОВОДИТЕЛЯ</v>
          </cell>
        </row>
        <row r="7152">
          <cell r="C7152" t="str">
            <v>СТОЛ ЛАБОРАТОРНЫЙ ФИЗИЧЕСКИЙ 900Х700Х850</v>
          </cell>
        </row>
        <row r="7153">
          <cell r="C7153" t="str">
            <v>ШКАФ МЕТАЛЛИЧЕСКИЙ ДЛЯ ОДЕЖДЫ</v>
          </cell>
        </row>
        <row r="7154">
          <cell r="C7154" t="str">
            <v>ТАХОГРАФ В СБОРЕ</v>
          </cell>
        </row>
        <row r="7155">
          <cell r="C7155" t="str">
            <v>БЕСЕДКА ДЕРЕВЯННАЯ</v>
          </cell>
        </row>
        <row r="7156">
          <cell r="C7156" t="str">
            <v>ЮРТА БЕЛАЯ ШЕСТИКРЫЛАЯ</v>
          </cell>
        </row>
        <row r="7157">
          <cell r="C7157" t="str">
            <v>УСТАНОВКА ТИТРОВАЛЬНАЯ</v>
          </cell>
        </row>
        <row r="7158">
          <cell r="C7158" t="str">
            <v>РАДИОСТАНЦИЯ АВТОМОБИЛЬНАЯ ICOM (ТРАНК)</v>
          </cell>
        </row>
        <row r="7159">
          <cell r="C7159" t="str">
            <v>БИНОКЛЬ 12Х45</v>
          </cell>
        </row>
        <row r="7160">
          <cell r="C7160" t="str">
            <v>БИНОКЛЬ</v>
          </cell>
        </row>
      </sheetData>
      <sheetData sheetId="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топливо"/>
      <sheetName val="Потребители"/>
      <sheetName val="Расчет2000Прямой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Форма1"/>
      <sheetName val="Январь"/>
      <sheetName val="UNITPRICES"/>
      <sheetName val="Счет-ф"/>
      <sheetName val="Sheet3"/>
      <sheetName val="Sheet4"/>
      <sheetName val="Свод"/>
      <sheetName val="Исход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Итоговая таблица"/>
      <sheetName val="поставка сравн13"/>
      <sheetName val="топливо"/>
      <sheetName val="Потребители"/>
      <sheetName val="Форма2"/>
      <sheetName val="Сдача "/>
      <sheetName val="Осн"/>
      <sheetName val="Расчет2000Прямой"/>
      <sheetName val="всп"/>
      <sheetName val="Sheet1"/>
      <sheetName val="Запрос"/>
      <sheetName val="month"/>
      <sheetName val="Лист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Assumptions"/>
      <sheetName val="поставка сравн13"/>
      <sheetName val="Потребители"/>
      <sheetName val="Блоки"/>
      <sheetName val="всп"/>
      <sheetName val="потр"/>
      <sheetName val="СН"/>
      <sheetName val="Пок"/>
      <sheetName val="Сдача 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Бюджет"/>
      <sheetName val="Блок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Счетчики"/>
      <sheetName val="ОТиТБ"/>
      <sheetName val="L-1"/>
      <sheetName val="I KEY INFORMATION"/>
      <sheetName val="ID-06"/>
      <sheetName val="ввод-вывод ОС авг2004- 2005"/>
      <sheetName val="СПгнг"/>
      <sheetName val="группа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сырье и материалы"/>
      <sheetName val="L-1 (БРК)"/>
      <sheetName val="g-1"/>
      <sheetName val="Resp _2_"/>
      <sheetName val="2@"/>
      <sheetName val="2_"/>
      <sheetName val="Отпуск продукции"/>
      <sheetName val="из сем"/>
      <sheetName val="глина"/>
      <sheetName val="13 NGDO"/>
      <sheetName val="жд тарифы"/>
      <sheetName val="2 БО (тенге)"/>
      <sheetName val="I. Прогноз доходов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1NK"/>
      <sheetName val="Бюджет"/>
      <sheetName val="PV-date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I KEY INFORMATION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потр"/>
      <sheetName val="Добычанефти4"/>
      <sheetName val="поставкасравн13"/>
      <sheetName val="I KEY INFORMATION"/>
      <sheetName val="2@"/>
      <sheetName val="СписокТЭП"/>
      <sheetName val="Добыча нефти4"/>
      <sheetName val="Нефть"/>
      <sheetName val="предприятия"/>
      <sheetName val="A4.100"/>
      <sheetName val="Balans"/>
      <sheetName val="Содержание"/>
      <sheetName val="ЦентрЗатр"/>
      <sheetName val="ЕдИзм"/>
      <sheetName val="Предпр"/>
      <sheetName val="2_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2016 "/>
      <sheetName val="Водоснабжение"/>
      <sheetName val="Теплоэнергия"/>
      <sheetName val="Комм.услуги"/>
      <sheetName val="Авар. запас в ТС (материалы)"/>
      <sheetName val="Авар. запас в ТС (ГСМ)"/>
      <sheetName val="КПН"/>
    </sheetNames>
    <sheetDataSet>
      <sheetData sheetId="0">
        <row r="61">
          <cell r="D61">
            <v>243672</v>
          </cell>
        </row>
        <row r="101">
          <cell r="D101">
            <v>98915.4</v>
          </cell>
        </row>
      </sheetData>
      <sheetData sheetId="1"/>
      <sheetData sheetId="2"/>
      <sheetData sheetId="3"/>
      <sheetData sheetId="4">
        <row r="10">
          <cell r="D10">
            <v>126690.45999999999</v>
          </cell>
        </row>
      </sheetData>
      <sheetData sheetId="5">
        <row r="13">
          <cell r="F13">
            <v>50303.32516</v>
          </cell>
        </row>
      </sheetData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C4">
            <v>20</v>
          </cell>
        </row>
        <row r="5">
          <cell r="C5">
            <v>30</v>
          </cell>
        </row>
        <row r="6">
          <cell r="C6">
            <v>35</v>
          </cell>
        </row>
        <row r="7">
          <cell r="C7">
            <v>39.057534246575344</v>
          </cell>
        </row>
        <row r="8">
          <cell r="C8">
            <v>45</v>
          </cell>
        </row>
        <row r="9">
          <cell r="C9">
            <v>50</v>
          </cell>
        </row>
        <row r="10"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</row>
        <row r="98">
          <cell r="A98">
            <v>3.1</v>
          </cell>
          <cell r="Q98">
            <v>3024954.0000000005</v>
          </cell>
        </row>
        <row r="99">
          <cell r="A99">
            <v>3.2</v>
          </cell>
          <cell r="Q99">
            <v>3034954.0000000005</v>
          </cell>
        </row>
        <row r="100">
          <cell r="A100">
            <v>3.3</v>
          </cell>
          <cell r="Q100">
            <v>3044954.0000000005</v>
          </cell>
        </row>
        <row r="101">
          <cell r="A101">
            <v>3.4</v>
          </cell>
          <cell r="Q101">
            <v>3054954.0000000005</v>
          </cell>
        </row>
        <row r="102">
          <cell r="A102">
            <v>3.5</v>
          </cell>
          <cell r="Q102">
            <v>3064954.0000000005</v>
          </cell>
        </row>
        <row r="103">
          <cell r="A103">
            <v>3.6</v>
          </cell>
          <cell r="Q103">
            <v>3074954.0000000005</v>
          </cell>
        </row>
        <row r="104">
          <cell r="A104">
            <v>3.63</v>
          </cell>
          <cell r="Q104">
            <v>3084954.0000000005</v>
          </cell>
        </row>
        <row r="105">
          <cell r="Q105">
            <v>3088106.2677997397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/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Sheet3"/>
      <sheetName val="P9-BS by Co"/>
      <sheetName val="PYTB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PP_E mvt for 2003"/>
      <sheetName val="Предпр"/>
      <sheetName val="ЦентрЗатр"/>
      <sheetName val="ЕдИзм"/>
      <sheetName val="Форма2"/>
      <sheetName val="Форма1"/>
      <sheetName val="yO302.1"/>
      <sheetName val="additional_data"/>
      <sheetName val="#ССЫЛКА"/>
      <sheetName val="ЯНВ_99"/>
      <sheetName val="N_SVOD"/>
      <sheetName val="L-1"/>
      <sheetName val="FES"/>
      <sheetName val="свод"/>
      <sheetName val="группа"/>
      <sheetName val="Расчеты"/>
      <sheetName val="Данные"/>
      <sheetName val="Anlagevermögen"/>
      <sheetName val="1NK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Cash Flow - CY Workings"/>
      <sheetName val="2005 Social"/>
      <sheetName val="Ввод"/>
      <sheetName val="Capex"/>
      <sheetName val="Assump"/>
      <sheetName val="Standing data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Neutral3"/>
      <sheetName val="X"/>
      <sheetName val="N"/>
      <sheetName val="E"/>
      <sheetName val="S"/>
      <sheetName val="W"/>
      <sheetName val="NT"/>
      <sheetName val="Total 03"/>
      <sheetName val="Total 03-04"/>
      <sheetName val="Sheet3"/>
      <sheetName val="Telasi"/>
      <sheetName val="Simulation"/>
      <sheetName val="Tax"/>
      <sheetName val="P&amp;L grouped"/>
      <sheetName val="P&amp;L"/>
      <sheetName val="CF_USD"/>
      <sheetName val="Cash Summ!"/>
      <sheetName val="Maj Assump"/>
      <sheetName val="Power"/>
      <sheetName val="Analit"/>
      <sheetName val="P&amp;L Variance"/>
      <sheetName val="Swap"/>
      <sheetName val="Power Assumptions"/>
      <sheetName val="Cash flow forecast"/>
      <sheetName val="Cash Flow"/>
      <sheetName val="P&amp;L Variance YTD"/>
      <sheetName val="P&amp;L Variance by months"/>
      <sheetName val="Paid Power"/>
      <sheetName val="Priority list"/>
      <sheetName val="BS"/>
      <sheetName val="Trans"/>
      <sheetName val="Sheet2"/>
      <sheetName val="Remet"/>
      <sheetName val="FX"/>
      <sheetName val="Sheet1"/>
      <sheetName val="Depr"/>
      <sheetName val="BDP"/>
      <sheetName val="Neutral"/>
      <sheetName val="Loan"/>
      <sheetName val="SRHBV"/>
      <sheetName val="VAT"/>
      <sheetName val="CAB"/>
      <sheetName val="CA"/>
      <sheetName val="IS2000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Расчеты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\Investment Programm.xls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  <sheetName val="Добыча нефти4"/>
      <sheetName val="ЕдИзм"/>
      <sheetName val="modaj"/>
      <sheetName val="Пр 4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 refreshError="1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 refreshError="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 refreshError="1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 refreshError="1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 refreshError="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 refreshError="1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 refreshError="1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 refreshError="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 refreshError="1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 refreshError="1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 refreshError="1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 refreshError="1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 refreshError="1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 refreshError="1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 refreshError="1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 refreshError="1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 refreshError="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 refreshError="1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 refreshError="1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 refreshError="1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</sheetNames>
    <sheetDataSet>
      <sheetData sheetId="0"/>
      <sheetData sheetId="1"/>
      <sheetData sheetId="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1162</v>
          </cell>
          <cell r="C4">
            <v>962</v>
          </cell>
          <cell r="D4">
            <v>822</v>
          </cell>
          <cell r="E4">
            <v>807</v>
          </cell>
          <cell r="F4">
            <v>807</v>
          </cell>
          <cell r="G4">
            <v>807</v>
          </cell>
          <cell r="H4">
            <v>822</v>
          </cell>
          <cell r="I4">
            <v>791</v>
          </cell>
          <cell r="J4">
            <v>856</v>
          </cell>
          <cell r="K4">
            <v>916</v>
          </cell>
          <cell r="L4">
            <v>957</v>
          </cell>
          <cell r="M4">
            <v>962</v>
          </cell>
          <cell r="N4">
            <v>921</v>
          </cell>
          <cell r="O4">
            <v>902</v>
          </cell>
          <cell r="P4">
            <v>857</v>
          </cell>
          <cell r="Q4">
            <v>835</v>
          </cell>
          <cell r="R4">
            <v>865</v>
          </cell>
          <cell r="S4">
            <v>944</v>
          </cell>
          <cell r="T4">
            <v>1034</v>
          </cell>
          <cell r="U4">
            <v>1044</v>
          </cell>
          <cell r="V4">
            <v>1018</v>
          </cell>
          <cell r="W4">
            <v>1003</v>
          </cell>
          <cell r="X4">
            <v>928</v>
          </cell>
          <cell r="Y4">
            <v>877</v>
          </cell>
          <cell r="Z4">
            <v>20734</v>
          </cell>
        </row>
        <row r="5">
          <cell r="A5" t="str">
            <v>GEORGIA</v>
          </cell>
          <cell r="B5">
            <v>1619</v>
          </cell>
          <cell r="C5">
            <v>1437</v>
          </cell>
          <cell r="D5">
            <v>1314</v>
          </cell>
          <cell r="E5">
            <v>1234</v>
          </cell>
          <cell r="F5">
            <v>1134</v>
          </cell>
          <cell r="G5">
            <v>1114</v>
          </cell>
          <cell r="H5">
            <v>1115</v>
          </cell>
          <cell r="I5">
            <v>1164</v>
          </cell>
          <cell r="J5">
            <v>1339</v>
          </cell>
          <cell r="K5">
            <v>1473</v>
          </cell>
          <cell r="L5">
            <v>1509</v>
          </cell>
          <cell r="M5">
            <v>1499</v>
          </cell>
          <cell r="N5">
            <v>1453</v>
          </cell>
          <cell r="O5">
            <v>1434</v>
          </cell>
          <cell r="P5">
            <v>1380</v>
          </cell>
          <cell r="Q5">
            <v>1351</v>
          </cell>
          <cell r="R5">
            <v>1408</v>
          </cell>
          <cell r="S5">
            <v>1497</v>
          </cell>
          <cell r="T5">
            <v>1579</v>
          </cell>
          <cell r="U5">
            <v>1606</v>
          </cell>
          <cell r="V5">
            <v>1559</v>
          </cell>
          <cell r="W5">
            <v>1532</v>
          </cell>
          <cell r="X5">
            <v>1487</v>
          </cell>
          <cell r="Y5">
            <v>1177</v>
          </cell>
          <cell r="Z5">
            <v>32251</v>
          </cell>
        </row>
        <row r="6">
          <cell r="A6" t="str">
            <v>East Georgia</v>
          </cell>
          <cell r="B6">
            <v>727.8</v>
          </cell>
          <cell r="C6">
            <v>633.79999999999995</v>
          </cell>
          <cell r="D6">
            <v>576.79999999999995</v>
          </cell>
          <cell r="E6">
            <v>533.79999999999995</v>
          </cell>
          <cell r="F6">
            <v>475.8</v>
          </cell>
          <cell r="G6">
            <v>445.8</v>
          </cell>
          <cell r="H6">
            <v>445.8</v>
          </cell>
          <cell r="I6">
            <v>479.8</v>
          </cell>
          <cell r="J6">
            <v>551.79999999999995</v>
          </cell>
          <cell r="K6">
            <v>621</v>
          </cell>
          <cell r="L6">
            <v>643</v>
          </cell>
          <cell r="M6">
            <v>627</v>
          </cell>
          <cell r="N6">
            <v>627</v>
          </cell>
          <cell r="O6">
            <v>589</v>
          </cell>
          <cell r="P6">
            <v>591</v>
          </cell>
          <cell r="Q6">
            <v>588</v>
          </cell>
          <cell r="R6">
            <v>606</v>
          </cell>
          <cell r="S6">
            <v>672</v>
          </cell>
          <cell r="T6">
            <v>720</v>
          </cell>
          <cell r="U6">
            <v>734</v>
          </cell>
          <cell r="V6">
            <v>721</v>
          </cell>
          <cell r="W6">
            <v>696</v>
          </cell>
          <cell r="X6">
            <v>681</v>
          </cell>
          <cell r="Y6">
            <v>608</v>
          </cell>
          <cell r="Z6">
            <v>14580</v>
          </cell>
        </row>
        <row r="7">
          <cell r="A7" t="str">
            <v>"Kavkasioni"</v>
          </cell>
          <cell r="B7">
            <v>200</v>
          </cell>
          <cell r="C7">
            <v>220</v>
          </cell>
          <cell r="D7">
            <v>250</v>
          </cell>
          <cell r="E7">
            <v>200</v>
          </cell>
          <cell r="F7">
            <v>120</v>
          </cell>
          <cell r="G7">
            <v>110</v>
          </cell>
          <cell r="H7">
            <v>80</v>
          </cell>
          <cell r="I7">
            <v>160</v>
          </cell>
          <cell r="J7">
            <v>260</v>
          </cell>
          <cell r="K7">
            <v>290</v>
          </cell>
          <cell r="L7">
            <v>275</v>
          </cell>
          <cell r="M7">
            <v>260</v>
          </cell>
          <cell r="N7">
            <v>255</v>
          </cell>
          <cell r="O7">
            <v>255</v>
          </cell>
          <cell r="P7">
            <v>280</v>
          </cell>
          <cell r="Q7">
            <v>280</v>
          </cell>
          <cell r="R7">
            <v>305</v>
          </cell>
          <cell r="S7">
            <v>305</v>
          </cell>
          <cell r="T7">
            <v>297</v>
          </cell>
          <cell r="U7">
            <v>304</v>
          </cell>
          <cell r="V7">
            <v>280</v>
          </cell>
          <cell r="W7">
            <v>275</v>
          </cell>
          <cell r="X7">
            <v>280</v>
          </cell>
          <cell r="Y7">
            <v>0</v>
          </cell>
          <cell r="Z7">
            <v>5560</v>
          </cell>
        </row>
        <row r="8">
          <cell r="A8" t="str">
            <v>"Kartli 2"</v>
          </cell>
          <cell r="B8">
            <v>328</v>
          </cell>
          <cell r="C8">
            <v>240</v>
          </cell>
          <cell r="D8">
            <v>200</v>
          </cell>
          <cell r="E8">
            <v>168</v>
          </cell>
          <cell r="F8">
            <v>136</v>
          </cell>
          <cell r="G8">
            <v>120</v>
          </cell>
          <cell r="H8">
            <v>104</v>
          </cell>
          <cell r="I8">
            <v>136</v>
          </cell>
          <cell r="J8">
            <v>192</v>
          </cell>
          <cell r="K8">
            <v>320</v>
          </cell>
          <cell r="L8">
            <v>328</v>
          </cell>
          <cell r="M8">
            <v>312</v>
          </cell>
          <cell r="N8">
            <v>312</v>
          </cell>
          <cell r="O8">
            <v>280</v>
          </cell>
          <cell r="P8">
            <v>312</v>
          </cell>
          <cell r="Q8">
            <v>312</v>
          </cell>
          <cell r="R8">
            <v>328</v>
          </cell>
          <cell r="S8">
            <v>376</v>
          </cell>
          <cell r="T8">
            <v>424</v>
          </cell>
          <cell r="U8">
            <v>424</v>
          </cell>
          <cell r="V8">
            <v>408</v>
          </cell>
          <cell r="W8">
            <v>392</v>
          </cell>
          <cell r="X8">
            <v>360</v>
          </cell>
          <cell r="Y8">
            <v>288</v>
          </cell>
          <cell r="Z8">
            <v>6800</v>
          </cell>
        </row>
        <row r="9">
          <cell r="A9" t="str">
            <v>"Liaxvi"</v>
          </cell>
          <cell r="B9">
            <v>24</v>
          </cell>
          <cell r="C9">
            <v>20</v>
          </cell>
          <cell r="D9">
            <v>16</v>
          </cell>
          <cell r="E9">
            <v>20</v>
          </cell>
          <cell r="F9">
            <v>14</v>
          </cell>
          <cell r="G9">
            <v>10</v>
          </cell>
          <cell r="H9">
            <v>10</v>
          </cell>
          <cell r="I9">
            <v>12</v>
          </cell>
          <cell r="J9">
            <v>18</v>
          </cell>
          <cell r="K9">
            <v>34</v>
          </cell>
          <cell r="L9">
            <v>38</v>
          </cell>
          <cell r="M9">
            <v>38</v>
          </cell>
          <cell r="N9">
            <v>38</v>
          </cell>
          <cell r="O9">
            <v>32</v>
          </cell>
          <cell r="P9">
            <v>36</v>
          </cell>
          <cell r="Q9">
            <v>40</v>
          </cell>
          <cell r="R9">
            <v>40</v>
          </cell>
          <cell r="S9">
            <v>48</v>
          </cell>
          <cell r="T9">
            <v>48</v>
          </cell>
          <cell r="U9">
            <v>52</v>
          </cell>
          <cell r="V9">
            <v>52</v>
          </cell>
          <cell r="W9">
            <v>50</v>
          </cell>
          <cell r="X9">
            <v>42</v>
          </cell>
          <cell r="Y9">
            <v>20</v>
          </cell>
          <cell r="Z9">
            <v>752</v>
          </cell>
        </row>
        <row r="10">
          <cell r="A10" t="str">
            <v>Zhinvali - Nataxtari</v>
          </cell>
          <cell r="B10">
            <v>47</v>
          </cell>
          <cell r="C10">
            <v>47</v>
          </cell>
          <cell r="D10">
            <v>47</v>
          </cell>
          <cell r="E10">
            <v>47</v>
          </cell>
          <cell r="F10">
            <v>47</v>
          </cell>
          <cell r="G10">
            <v>47</v>
          </cell>
          <cell r="H10">
            <v>47</v>
          </cell>
          <cell r="I10">
            <v>47</v>
          </cell>
          <cell r="J10">
            <v>47</v>
          </cell>
          <cell r="K10">
            <v>47</v>
          </cell>
          <cell r="L10">
            <v>47</v>
          </cell>
          <cell r="M10">
            <v>47</v>
          </cell>
          <cell r="N10">
            <v>47</v>
          </cell>
          <cell r="O10">
            <v>47</v>
          </cell>
          <cell r="P10">
            <v>47</v>
          </cell>
          <cell r="Q10">
            <v>47</v>
          </cell>
          <cell r="R10">
            <v>47</v>
          </cell>
          <cell r="S10">
            <v>47</v>
          </cell>
          <cell r="T10">
            <v>47</v>
          </cell>
          <cell r="U10">
            <v>47</v>
          </cell>
          <cell r="V10">
            <v>47</v>
          </cell>
          <cell r="W10">
            <v>47</v>
          </cell>
          <cell r="X10">
            <v>47</v>
          </cell>
          <cell r="Y10">
            <v>47</v>
          </cell>
          <cell r="Z10">
            <v>1128</v>
          </cell>
        </row>
        <row r="11">
          <cell r="A11" t="str">
            <v>Tbilisi</v>
          </cell>
          <cell r="B11">
            <v>575</v>
          </cell>
          <cell r="C11">
            <v>535</v>
          </cell>
          <cell r="D11">
            <v>475</v>
          </cell>
          <cell r="E11">
            <v>435</v>
          </cell>
          <cell r="F11">
            <v>390</v>
          </cell>
          <cell r="G11">
            <v>360</v>
          </cell>
          <cell r="H11">
            <v>365</v>
          </cell>
          <cell r="I11">
            <v>362</v>
          </cell>
          <cell r="J11">
            <v>408</v>
          </cell>
          <cell r="K11">
            <v>476</v>
          </cell>
          <cell r="L11">
            <v>508</v>
          </cell>
          <cell r="M11">
            <v>509</v>
          </cell>
          <cell r="N11">
            <v>498</v>
          </cell>
          <cell r="O11">
            <v>492</v>
          </cell>
          <cell r="P11">
            <v>492</v>
          </cell>
          <cell r="Q11">
            <v>477</v>
          </cell>
          <cell r="R11">
            <v>502</v>
          </cell>
          <cell r="S11">
            <v>506</v>
          </cell>
          <cell r="T11">
            <v>570</v>
          </cell>
          <cell r="U11">
            <v>599</v>
          </cell>
          <cell r="V11">
            <v>587</v>
          </cell>
          <cell r="W11">
            <v>585</v>
          </cell>
          <cell r="X11">
            <v>554</v>
          </cell>
          <cell r="Y11">
            <v>413</v>
          </cell>
          <cell r="Z11">
            <v>10500</v>
          </cell>
        </row>
        <row r="12">
          <cell r="A12" t="str">
            <v>Zahesi, Sackhenisi, Ortachala</v>
          </cell>
          <cell r="B12">
            <v>33</v>
          </cell>
          <cell r="C12">
            <v>33</v>
          </cell>
          <cell r="D12">
            <v>33</v>
          </cell>
          <cell r="E12">
            <v>33</v>
          </cell>
          <cell r="F12">
            <v>33</v>
          </cell>
          <cell r="G12">
            <v>33</v>
          </cell>
          <cell r="H12">
            <v>33</v>
          </cell>
          <cell r="I12">
            <v>33</v>
          </cell>
          <cell r="J12">
            <v>33</v>
          </cell>
          <cell r="K12">
            <v>33</v>
          </cell>
          <cell r="L12">
            <v>33</v>
          </cell>
          <cell r="M12">
            <v>33</v>
          </cell>
          <cell r="N12">
            <v>33</v>
          </cell>
          <cell r="O12">
            <v>33</v>
          </cell>
          <cell r="P12">
            <v>33</v>
          </cell>
          <cell r="Q12">
            <v>33</v>
          </cell>
          <cell r="R12">
            <v>33</v>
          </cell>
          <cell r="S12">
            <v>33</v>
          </cell>
          <cell r="T12">
            <v>33</v>
          </cell>
          <cell r="U12">
            <v>33</v>
          </cell>
          <cell r="V12">
            <v>33</v>
          </cell>
          <cell r="W12">
            <v>33</v>
          </cell>
          <cell r="X12">
            <v>33</v>
          </cell>
          <cell r="Y12">
            <v>33</v>
          </cell>
          <cell r="Z12">
            <v>805</v>
          </cell>
        </row>
        <row r="13">
          <cell r="A13" t="str">
            <v>Gardabani (B-4)</v>
          </cell>
          <cell r="B13">
            <v>132</v>
          </cell>
          <cell r="C13">
            <v>132</v>
          </cell>
          <cell r="D13">
            <v>132</v>
          </cell>
          <cell r="E13">
            <v>132</v>
          </cell>
          <cell r="F13">
            <v>132</v>
          </cell>
          <cell r="G13">
            <v>132</v>
          </cell>
          <cell r="H13">
            <v>132</v>
          </cell>
          <cell r="I13">
            <v>132</v>
          </cell>
          <cell r="J13">
            <v>132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1190</v>
          </cell>
        </row>
        <row r="14">
          <cell r="A14" t="str">
            <v>Gardabani (B-4)-10%</v>
          </cell>
          <cell r="B14">
            <v>118.8</v>
          </cell>
          <cell r="C14">
            <v>118.8</v>
          </cell>
          <cell r="D14">
            <v>118.8</v>
          </cell>
          <cell r="E14">
            <v>118.8</v>
          </cell>
          <cell r="F14">
            <v>118.8</v>
          </cell>
          <cell r="G14">
            <v>118.8</v>
          </cell>
          <cell r="H14">
            <v>118.8</v>
          </cell>
          <cell r="I14">
            <v>118.8</v>
          </cell>
          <cell r="J14">
            <v>118.8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1071</v>
          </cell>
        </row>
        <row r="15">
          <cell r="A15" t="str">
            <v>AES Khrami</v>
          </cell>
          <cell r="B15">
            <v>52</v>
          </cell>
          <cell r="C15">
            <v>52</v>
          </cell>
          <cell r="D15">
            <v>52</v>
          </cell>
          <cell r="E15">
            <v>37</v>
          </cell>
          <cell r="F15">
            <v>37</v>
          </cell>
          <cell r="G15">
            <v>37</v>
          </cell>
          <cell r="H15">
            <v>53</v>
          </cell>
          <cell r="I15">
            <v>53</v>
          </cell>
          <cell r="J15">
            <v>53</v>
          </cell>
          <cell r="K15">
            <v>77</v>
          </cell>
          <cell r="L15">
            <v>77</v>
          </cell>
          <cell r="M15">
            <v>77</v>
          </cell>
          <cell r="N15">
            <v>77</v>
          </cell>
          <cell r="O15">
            <v>77</v>
          </cell>
          <cell r="P15">
            <v>43</v>
          </cell>
          <cell r="Q15">
            <v>41</v>
          </cell>
          <cell r="R15">
            <v>38</v>
          </cell>
          <cell r="S15">
            <v>38</v>
          </cell>
          <cell r="T15">
            <v>38</v>
          </cell>
          <cell r="U15">
            <v>38</v>
          </cell>
          <cell r="V15">
            <v>41</v>
          </cell>
          <cell r="W15">
            <v>39</v>
          </cell>
          <cell r="X15">
            <v>64</v>
          </cell>
          <cell r="Y15">
            <v>100</v>
          </cell>
          <cell r="Z15">
            <v>1155</v>
          </cell>
        </row>
        <row r="16">
          <cell r="A16" t="str">
            <v>Import Armenia</v>
          </cell>
          <cell r="B16">
            <v>125</v>
          </cell>
          <cell r="C16">
            <v>123</v>
          </cell>
          <cell r="D16">
            <v>110</v>
          </cell>
          <cell r="E16">
            <v>110</v>
          </cell>
          <cell r="F16">
            <v>90</v>
          </cell>
          <cell r="G16">
            <v>80</v>
          </cell>
          <cell r="H16">
            <v>80</v>
          </cell>
          <cell r="I16">
            <v>80</v>
          </cell>
          <cell r="J16">
            <v>90</v>
          </cell>
          <cell r="K16">
            <v>110</v>
          </cell>
          <cell r="L16">
            <v>120</v>
          </cell>
          <cell r="M16">
            <v>120</v>
          </cell>
          <cell r="N16">
            <v>120</v>
          </cell>
          <cell r="O16">
            <v>120</v>
          </cell>
          <cell r="P16">
            <v>120</v>
          </cell>
          <cell r="Q16">
            <v>115</v>
          </cell>
          <cell r="R16">
            <v>120</v>
          </cell>
          <cell r="S16">
            <v>130</v>
          </cell>
          <cell r="T16">
            <v>130</v>
          </cell>
          <cell r="U16">
            <v>140</v>
          </cell>
          <cell r="V16">
            <v>140</v>
          </cell>
          <cell r="W16">
            <v>135</v>
          </cell>
          <cell r="X16">
            <v>135</v>
          </cell>
          <cell r="Y16">
            <v>120</v>
          </cell>
          <cell r="Z16">
            <v>2869</v>
          </cell>
        </row>
        <row r="17">
          <cell r="A17" t="str">
            <v>Generation                     AES Telasi</v>
          </cell>
          <cell r="B17">
            <v>257</v>
          </cell>
          <cell r="C17">
            <v>255</v>
          </cell>
          <cell r="D17">
            <v>242</v>
          </cell>
          <cell r="E17">
            <v>227</v>
          </cell>
          <cell r="F17">
            <v>207</v>
          </cell>
          <cell r="G17">
            <v>197</v>
          </cell>
          <cell r="H17">
            <v>213</v>
          </cell>
          <cell r="I17">
            <v>213</v>
          </cell>
          <cell r="J17">
            <v>223</v>
          </cell>
          <cell r="K17">
            <v>267</v>
          </cell>
          <cell r="L17">
            <v>277</v>
          </cell>
          <cell r="M17">
            <v>277</v>
          </cell>
          <cell r="N17">
            <v>277</v>
          </cell>
          <cell r="O17">
            <v>277</v>
          </cell>
          <cell r="P17">
            <v>243</v>
          </cell>
          <cell r="Q17">
            <v>236</v>
          </cell>
          <cell r="R17">
            <v>238</v>
          </cell>
          <cell r="S17">
            <v>248</v>
          </cell>
          <cell r="T17">
            <v>248</v>
          </cell>
          <cell r="U17">
            <v>258</v>
          </cell>
          <cell r="V17">
            <v>261</v>
          </cell>
          <cell r="W17">
            <v>254</v>
          </cell>
          <cell r="X17">
            <v>279</v>
          </cell>
          <cell r="Y17">
            <v>300</v>
          </cell>
          <cell r="Z17">
            <v>5957</v>
          </cell>
        </row>
        <row r="18">
          <cell r="A18" t="str">
            <v xml:space="preserve"> + Import                                    - Eqsport</v>
          </cell>
          <cell r="B18">
            <v>318</v>
          </cell>
          <cell r="C18">
            <v>280</v>
          </cell>
          <cell r="D18">
            <v>233</v>
          </cell>
          <cell r="E18">
            <v>208</v>
          </cell>
          <cell r="F18">
            <v>183</v>
          </cell>
          <cell r="G18">
            <v>163</v>
          </cell>
          <cell r="H18">
            <v>152</v>
          </cell>
          <cell r="I18">
            <v>149</v>
          </cell>
          <cell r="J18">
            <v>185</v>
          </cell>
          <cell r="K18">
            <v>209</v>
          </cell>
          <cell r="L18">
            <v>231</v>
          </cell>
          <cell r="M18">
            <v>232</v>
          </cell>
          <cell r="N18">
            <v>221</v>
          </cell>
          <cell r="O18">
            <v>215</v>
          </cell>
          <cell r="P18">
            <v>249</v>
          </cell>
          <cell r="Q18">
            <v>241</v>
          </cell>
          <cell r="R18">
            <v>264</v>
          </cell>
          <cell r="S18">
            <v>258</v>
          </cell>
          <cell r="T18">
            <v>322</v>
          </cell>
          <cell r="U18">
            <v>341</v>
          </cell>
          <cell r="V18">
            <v>326</v>
          </cell>
          <cell r="W18">
            <v>331</v>
          </cell>
          <cell r="X18">
            <v>275</v>
          </cell>
          <cell r="Y18">
            <v>113</v>
          </cell>
          <cell r="Z18">
            <v>4543</v>
          </cell>
        </row>
      </sheetData>
      <sheetData sheetId="3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777</v>
          </cell>
          <cell r="C4">
            <v>722</v>
          </cell>
          <cell r="D4">
            <v>447</v>
          </cell>
          <cell r="E4">
            <v>467</v>
          </cell>
          <cell r="F4">
            <v>396</v>
          </cell>
          <cell r="G4">
            <v>396</v>
          </cell>
          <cell r="H4">
            <v>438</v>
          </cell>
          <cell r="I4">
            <v>536</v>
          </cell>
          <cell r="J4">
            <v>868</v>
          </cell>
          <cell r="K4">
            <v>837</v>
          </cell>
          <cell r="L4">
            <v>732</v>
          </cell>
          <cell r="M4">
            <v>737</v>
          </cell>
          <cell r="N4">
            <v>737</v>
          </cell>
          <cell r="O4">
            <v>737</v>
          </cell>
          <cell r="P4">
            <v>833</v>
          </cell>
          <cell r="Q4">
            <v>888</v>
          </cell>
          <cell r="R4">
            <v>754</v>
          </cell>
          <cell r="S4">
            <v>839</v>
          </cell>
          <cell r="T4">
            <v>1054</v>
          </cell>
          <cell r="U4">
            <v>1025</v>
          </cell>
          <cell r="V4">
            <v>1075</v>
          </cell>
          <cell r="W4">
            <v>1078</v>
          </cell>
          <cell r="X4">
            <v>1053</v>
          </cell>
          <cell r="Y4">
            <v>1008</v>
          </cell>
          <cell r="Z4">
            <v>18356</v>
          </cell>
        </row>
        <row r="5">
          <cell r="A5" t="str">
            <v>GEORGIA</v>
          </cell>
          <cell r="B5">
            <v>1047</v>
          </cell>
          <cell r="C5">
            <v>984</v>
          </cell>
          <cell r="D5">
            <v>942</v>
          </cell>
          <cell r="E5">
            <v>896</v>
          </cell>
          <cell r="F5">
            <v>756</v>
          </cell>
          <cell r="G5">
            <v>736</v>
          </cell>
          <cell r="H5">
            <v>781</v>
          </cell>
          <cell r="I5">
            <v>1065</v>
          </cell>
          <cell r="J5">
            <v>1011</v>
          </cell>
          <cell r="K5">
            <v>1205</v>
          </cell>
          <cell r="L5">
            <v>1110</v>
          </cell>
          <cell r="M5">
            <v>1115</v>
          </cell>
          <cell r="N5">
            <v>1115</v>
          </cell>
          <cell r="O5">
            <v>1095</v>
          </cell>
          <cell r="P5">
            <v>961</v>
          </cell>
          <cell r="Q5">
            <v>1051</v>
          </cell>
          <cell r="R5">
            <v>1167</v>
          </cell>
          <cell r="S5">
            <v>1229</v>
          </cell>
          <cell r="T5">
            <v>1205</v>
          </cell>
          <cell r="U5">
            <v>1247</v>
          </cell>
          <cell r="V5">
            <v>1330</v>
          </cell>
          <cell r="W5">
            <v>1343</v>
          </cell>
          <cell r="X5">
            <v>1318</v>
          </cell>
          <cell r="Y5">
            <v>1262</v>
          </cell>
          <cell r="Z5">
            <v>26061</v>
          </cell>
        </row>
        <row r="6">
          <cell r="A6" t="str">
            <v>East Georgia</v>
          </cell>
          <cell r="B6">
            <v>490</v>
          </cell>
          <cell r="C6">
            <v>456</v>
          </cell>
          <cell r="D6">
            <v>727</v>
          </cell>
          <cell r="E6">
            <v>405</v>
          </cell>
          <cell r="F6">
            <v>396</v>
          </cell>
          <cell r="G6">
            <v>396</v>
          </cell>
          <cell r="H6">
            <v>411</v>
          </cell>
          <cell r="I6">
            <v>531</v>
          </cell>
          <cell r="J6">
            <v>403</v>
          </cell>
          <cell r="K6">
            <v>562</v>
          </cell>
          <cell r="L6">
            <v>602</v>
          </cell>
          <cell r="M6">
            <v>622</v>
          </cell>
          <cell r="N6">
            <v>634</v>
          </cell>
          <cell r="O6">
            <v>618</v>
          </cell>
          <cell r="P6">
            <v>536</v>
          </cell>
          <cell r="Q6">
            <v>541</v>
          </cell>
          <cell r="R6">
            <v>601</v>
          </cell>
          <cell r="S6">
            <v>616</v>
          </cell>
          <cell r="T6">
            <v>671</v>
          </cell>
          <cell r="U6">
            <v>602</v>
          </cell>
          <cell r="V6">
            <v>643</v>
          </cell>
          <cell r="W6">
            <v>629</v>
          </cell>
          <cell r="X6">
            <v>629</v>
          </cell>
          <cell r="Y6">
            <v>622</v>
          </cell>
          <cell r="Z6">
            <v>13281</v>
          </cell>
        </row>
        <row r="7">
          <cell r="A7" t="str">
            <v>"Kavkasioni"</v>
          </cell>
          <cell r="B7">
            <v>0</v>
          </cell>
          <cell r="C7">
            <v>60</v>
          </cell>
          <cell r="D7">
            <v>300</v>
          </cell>
          <cell r="E7">
            <v>240</v>
          </cell>
          <cell r="F7">
            <v>200</v>
          </cell>
          <cell r="G7">
            <v>180</v>
          </cell>
          <cell r="H7">
            <v>180</v>
          </cell>
          <cell r="I7">
            <v>280</v>
          </cell>
          <cell r="J7">
            <v>10</v>
          </cell>
          <cell r="K7">
            <v>240</v>
          </cell>
          <cell r="L7">
            <v>250</v>
          </cell>
          <cell r="M7">
            <v>250</v>
          </cell>
          <cell r="N7">
            <v>250</v>
          </cell>
          <cell r="O7">
            <v>230</v>
          </cell>
          <cell r="P7">
            <v>0</v>
          </cell>
          <cell r="Q7">
            <v>0</v>
          </cell>
          <cell r="R7">
            <v>290</v>
          </cell>
          <cell r="S7">
            <v>290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3480</v>
          </cell>
        </row>
        <row r="8">
          <cell r="A8" t="str">
            <v>"Kartli 2"</v>
          </cell>
          <cell r="B8">
            <v>192</v>
          </cell>
          <cell r="C8">
            <v>206</v>
          </cell>
          <cell r="D8">
            <v>492</v>
          </cell>
          <cell r="E8">
            <v>176</v>
          </cell>
          <cell r="F8">
            <v>192</v>
          </cell>
          <cell r="G8">
            <v>192</v>
          </cell>
          <cell r="H8">
            <v>200</v>
          </cell>
          <cell r="I8">
            <v>232</v>
          </cell>
          <cell r="J8">
            <v>232</v>
          </cell>
          <cell r="K8">
            <v>368</v>
          </cell>
          <cell r="L8">
            <v>392</v>
          </cell>
          <cell r="M8">
            <v>408</v>
          </cell>
          <cell r="N8">
            <v>424</v>
          </cell>
          <cell r="O8">
            <v>408</v>
          </cell>
          <cell r="P8">
            <v>336</v>
          </cell>
          <cell r="Q8">
            <v>312</v>
          </cell>
          <cell r="R8">
            <v>400</v>
          </cell>
          <cell r="S8">
            <v>456</v>
          </cell>
          <cell r="T8">
            <v>456</v>
          </cell>
          <cell r="U8">
            <v>320</v>
          </cell>
          <cell r="V8">
            <v>328</v>
          </cell>
          <cell r="W8">
            <v>312</v>
          </cell>
          <cell r="X8">
            <v>312</v>
          </cell>
          <cell r="Y8">
            <v>312</v>
          </cell>
          <cell r="Z8">
            <v>7658</v>
          </cell>
        </row>
        <row r="9">
          <cell r="A9" t="str">
            <v>"Liaxvi"</v>
          </cell>
          <cell r="B9">
            <v>28</v>
          </cell>
          <cell r="C9">
            <v>48</v>
          </cell>
          <cell r="D9">
            <v>40</v>
          </cell>
          <cell r="E9">
            <v>40</v>
          </cell>
          <cell r="F9">
            <v>44</v>
          </cell>
          <cell r="G9">
            <v>44</v>
          </cell>
          <cell r="H9">
            <v>48</v>
          </cell>
          <cell r="I9">
            <v>50</v>
          </cell>
          <cell r="J9">
            <v>38</v>
          </cell>
          <cell r="K9">
            <v>66</v>
          </cell>
          <cell r="L9">
            <v>82</v>
          </cell>
          <cell r="M9">
            <v>86</v>
          </cell>
          <cell r="N9">
            <v>82</v>
          </cell>
          <cell r="O9">
            <v>82</v>
          </cell>
          <cell r="P9">
            <v>72</v>
          </cell>
          <cell r="Q9">
            <v>66</v>
          </cell>
          <cell r="R9">
            <v>78</v>
          </cell>
          <cell r="S9">
            <v>60</v>
          </cell>
          <cell r="T9">
            <v>64</v>
          </cell>
          <cell r="U9">
            <v>60</v>
          </cell>
          <cell r="V9">
            <v>60</v>
          </cell>
          <cell r="W9">
            <v>52</v>
          </cell>
          <cell r="X9">
            <v>52</v>
          </cell>
          <cell r="Y9">
            <v>56</v>
          </cell>
          <cell r="Z9">
            <v>1398</v>
          </cell>
        </row>
        <row r="10">
          <cell r="A10" t="str">
            <v>Zhinvali - Nataxtari</v>
          </cell>
          <cell r="B10">
            <v>44</v>
          </cell>
          <cell r="C10">
            <v>44</v>
          </cell>
          <cell r="D10">
            <v>44</v>
          </cell>
          <cell r="E10">
            <v>44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44</v>
          </cell>
          <cell r="K10">
            <v>44</v>
          </cell>
          <cell r="L10">
            <v>44</v>
          </cell>
          <cell r="M10">
            <v>44</v>
          </cell>
          <cell r="N10">
            <v>44</v>
          </cell>
          <cell r="O10">
            <v>44</v>
          </cell>
          <cell r="P10">
            <v>44</v>
          </cell>
          <cell r="Q10">
            <v>15</v>
          </cell>
          <cell r="R10">
            <v>44</v>
          </cell>
          <cell r="S10">
            <v>21</v>
          </cell>
          <cell r="T10">
            <v>21</v>
          </cell>
          <cell r="U10">
            <v>21</v>
          </cell>
          <cell r="V10">
            <v>21</v>
          </cell>
          <cell r="W10">
            <v>21</v>
          </cell>
          <cell r="X10">
            <v>21</v>
          </cell>
          <cell r="Y10">
            <v>44</v>
          </cell>
          <cell r="Z10">
            <v>773</v>
          </cell>
        </row>
        <row r="11">
          <cell r="A11" t="str">
            <v>Tbilisi</v>
          </cell>
          <cell r="B11">
            <v>325</v>
          </cell>
          <cell r="C11">
            <v>273</v>
          </cell>
          <cell r="D11">
            <v>273</v>
          </cell>
          <cell r="E11">
            <v>258</v>
          </cell>
          <cell r="F11">
            <v>269</v>
          </cell>
          <cell r="G11">
            <v>380</v>
          </cell>
          <cell r="H11">
            <v>282</v>
          </cell>
          <cell r="I11">
            <v>295</v>
          </cell>
          <cell r="J11">
            <v>247</v>
          </cell>
          <cell r="K11">
            <v>356</v>
          </cell>
          <cell r="L11">
            <v>407</v>
          </cell>
          <cell r="M11">
            <v>445</v>
          </cell>
          <cell r="N11">
            <v>435</v>
          </cell>
          <cell r="O11">
            <v>431</v>
          </cell>
          <cell r="P11">
            <v>359</v>
          </cell>
          <cell r="Q11">
            <v>358</v>
          </cell>
          <cell r="R11">
            <v>391</v>
          </cell>
          <cell r="S11">
            <v>414</v>
          </cell>
          <cell r="T11">
            <v>341</v>
          </cell>
          <cell r="U11">
            <v>541</v>
          </cell>
          <cell r="V11">
            <v>557</v>
          </cell>
          <cell r="W11">
            <v>551</v>
          </cell>
          <cell r="X11">
            <v>542</v>
          </cell>
          <cell r="Y11">
            <v>503</v>
          </cell>
          <cell r="Z11">
            <v>9138</v>
          </cell>
        </row>
        <row r="12">
          <cell r="A12" t="str">
            <v>Zahesi, Sackhenisi, Ortachala</v>
          </cell>
          <cell r="B12">
            <v>29</v>
          </cell>
          <cell r="C12">
            <v>29</v>
          </cell>
          <cell r="D12">
            <v>29</v>
          </cell>
          <cell r="E12">
            <v>29</v>
          </cell>
          <cell r="F12">
            <v>29</v>
          </cell>
          <cell r="G12">
            <v>29</v>
          </cell>
          <cell r="H12">
            <v>29</v>
          </cell>
          <cell r="I12">
            <v>29</v>
          </cell>
          <cell r="J12">
            <v>29</v>
          </cell>
          <cell r="K12">
            <v>29</v>
          </cell>
          <cell r="L12">
            <v>29</v>
          </cell>
          <cell r="M12">
            <v>29</v>
          </cell>
          <cell r="N12">
            <v>29</v>
          </cell>
          <cell r="O12">
            <v>29</v>
          </cell>
          <cell r="P12">
            <v>29</v>
          </cell>
          <cell r="Q12">
            <v>29</v>
          </cell>
          <cell r="R12">
            <v>29</v>
          </cell>
          <cell r="S12">
            <v>29</v>
          </cell>
          <cell r="T12">
            <v>29</v>
          </cell>
          <cell r="U12">
            <v>29</v>
          </cell>
          <cell r="V12">
            <v>29</v>
          </cell>
          <cell r="W12">
            <v>29</v>
          </cell>
          <cell r="X12">
            <v>29</v>
          </cell>
          <cell r="Y12">
            <v>29</v>
          </cell>
          <cell r="Z12">
            <v>710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89</v>
          </cell>
          <cell r="C15">
            <v>37</v>
          </cell>
          <cell r="D15">
            <v>37</v>
          </cell>
          <cell r="E15">
            <v>37</v>
          </cell>
          <cell r="F15">
            <v>37</v>
          </cell>
          <cell r="G15">
            <v>37</v>
          </cell>
          <cell r="H15">
            <v>39</v>
          </cell>
          <cell r="I15">
            <v>115</v>
          </cell>
          <cell r="J15">
            <v>60</v>
          </cell>
          <cell r="K15">
            <v>55</v>
          </cell>
          <cell r="L15">
            <v>55</v>
          </cell>
          <cell r="M15">
            <v>55</v>
          </cell>
          <cell r="N15">
            <v>55</v>
          </cell>
          <cell r="O15">
            <v>55</v>
          </cell>
          <cell r="P15">
            <v>55</v>
          </cell>
          <cell r="Q15">
            <v>119</v>
          </cell>
          <cell r="R15">
            <v>50</v>
          </cell>
          <cell r="S15">
            <v>50</v>
          </cell>
          <cell r="T15">
            <v>101</v>
          </cell>
          <cell r="U15">
            <v>52</v>
          </cell>
          <cell r="V15">
            <v>85</v>
          </cell>
          <cell r="W15">
            <v>85</v>
          </cell>
          <cell r="X15">
            <v>85</v>
          </cell>
          <cell r="Y15">
            <v>61</v>
          </cell>
          <cell r="Z15">
            <v>1376</v>
          </cell>
        </row>
        <row r="16">
          <cell r="A16" t="str">
            <v>Import Armenia</v>
          </cell>
          <cell r="B16">
            <v>108</v>
          </cell>
          <cell r="C16">
            <v>92</v>
          </cell>
          <cell r="D16">
            <v>85</v>
          </cell>
          <cell r="E16">
            <v>79</v>
          </cell>
          <cell r="F16">
            <v>79</v>
          </cell>
          <cell r="G16">
            <v>79</v>
          </cell>
          <cell r="H16">
            <v>80</v>
          </cell>
          <cell r="I16">
            <v>90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120</v>
          </cell>
          <cell r="V16">
            <v>120</v>
          </cell>
          <cell r="W16">
            <v>130</v>
          </cell>
          <cell r="X16">
            <v>130</v>
          </cell>
          <cell r="Y16">
            <v>120</v>
          </cell>
          <cell r="Z16">
            <v>1366</v>
          </cell>
        </row>
        <row r="17">
          <cell r="A17" t="str">
            <v>Generation                     AES Telasi</v>
          </cell>
          <cell r="B17">
            <v>270</v>
          </cell>
          <cell r="C17">
            <v>202</v>
          </cell>
          <cell r="D17">
            <v>195</v>
          </cell>
          <cell r="E17">
            <v>189</v>
          </cell>
          <cell r="F17">
            <v>160</v>
          </cell>
          <cell r="G17">
            <v>160</v>
          </cell>
          <cell r="H17">
            <v>163</v>
          </cell>
          <cell r="I17">
            <v>249</v>
          </cell>
          <cell r="J17">
            <v>133</v>
          </cell>
          <cell r="K17">
            <v>128</v>
          </cell>
          <cell r="L17">
            <v>128</v>
          </cell>
          <cell r="M17">
            <v>128</v>
          </cell>
          <cell r="N17">
            <v>128</v>
          </cell>
          <cell r="O17">
            <v>128</v>
          </cell>
          <cell r="P17">
            <v>128</v>
          </cell>
          <cell r="Q17">
            <v>163</v>
          </cell>
          <cell r="R17">
            <v>123</v>
          </cell>
          <cell r="S17">
            <v>100</v>
          </cell>
          <cell r="T17">
            <v>151</v>
          </cell>
          <cell r="U17">
            <v>222</v>
          </cell>
          <cell r="V17">
            <v>255</v>
          </cell>
          <cell r="W17">
            <v>265</v>
          </cell>
          <cell r="X17">
            <v>265</v>
          </cell>
          <cell r="Y17">
            <v>254</v>
          </cell>
          <cell r="Z17">
            <v>4225</v>
          </cell>
        </row>
        <row r="18">
          <cell r="A18" t="str">
            <v xml:space="preserve"> + Import                                    - Eqsport</v>
          </cell>
          <cell r="B18">
            <v>55</v>
          </cell>
          <cell r="C18">
            <v>71</v>
          </cell>
          <cell r="D18">
            <v>78</v>
          </cell>
          <cell r="E18">
            <v>69</v>
          </cell>
          <cell r="F18">
            <v>109</v>
          </cell>
          <cell r="G18">
            <v>220</v>
          </cell>
          <cell r="H18">
            <v>119</v>
          </cell>
          <cell r="I18">
            <v>46</v>
          </cell>
          <cell r="J18">
            <v>114</v>
          </cell>
          <cell r="K18">
            <v>228</v>
          </cell>
          <cell r="L18">
            <v>279</v>
          </cell>
          <cell r="M18">
            <v>317</v>
          </cell>
          <cell r="N18">
            <v>307</v>
          </cell>
          <cell r="O18">
            <v>303</v>
          </cell>
          <cell r="P18">
            <v>231</v>
          </cell>
          <cell r="Q18">
            <v>195</v>
          </cell>
          <cell r="R18">
            <v>268</v>
          </cell>
          <cell r="S18">
            <v>314</v>
          </cell>
          <cell r="T18">
            <v>190</v>
          </cell>
          <cell r="U18">
            <v>319</v>
          </cell>
          <cell r="V18">
            <v>302</v>
          </cell>
          <cell r="W18">
            <v>286</v>
          </cell>
          <cell r="X18">
            <v>277</v>
          </cell>
          <cell r="Y18">
            <v>249</v>
          </cell>
          <cell r="Z18">
            <v>4913</v>
          </cell>
        </row>
      </sheetData>
      <sheetData sheetId="4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746</v>
          </cell>
          <cell r="C4">
            <v>542</v>
          </cell>
          <cell r="D4">
            <v>472</v>
          </cell>
          <cell r="E4">
            <v>462</v>
          </cell>
          <cell r="F4">
            <v>437</v>
          </cell>
          <cell r="G4">
            <v>437</v>
          </cell>
          <cell r="H4">
            <v>485</v>
          </cell>
          <cell r="I4">
            <v>684</v>
          </cell>
          <cell r="J4">
            <v>784</v>
          </cell>
          <cell r="K4">
            <v>714</v>
          </cell>
          <cell r="L4">
            <v>634</v>
          </cell>
          <cell r="M4">
            <v>659</v>
          </cell>
          <cell r="N4">
            <v>654</v>
          </cell>
          <cell r="O4">
            <v>673</v>
          </cell>
          <cell r="P4">
            <v>648</v>
          </cell>
          <cell r="Q4">
            <v>663</v>
          </cell>
          <cell r="R4">
            <v>671</v>
          </cell>
          <cell r="S4">
            <v>773</v>
          </cell>
          <cell r="T4">
            <v>863</v>
          </cell>
          <cell r="U4">
            <v>972</v>
          </cell>
          <cell r="V4">
            <v>1022</v>
          </cell>
          <cell r="W4">
            <v>1033</v>
          </cell>
          <cell r="X4">
            <v>1007</v>
          </cell>
          <cell r="Y4">
            <v>813</v>
          </cell>
          <cell r="Z4">
            <v>17581</v>
          </cell>
        </row>
        <row r="5">
          <cell r="A5" t="str">
            <v>GEORGIA</v>
          </cell>
          <cell r="B5">
            <v>959</v>
          </cell>
          <cell r="C5">
            <v>787</v>
          </cell>
          <cell r="D5">
            <v>659</v>
          </cell>
          <cell r="E5">
            <v>649</v>
          </cell>
          <cell r="F5">
            <v>621</v>
          </cell>
          <cell r="G5">
            <v>621</v>
          </cell>
          <cell r="H5">
            <v>679</v>
          </cell>
          <cell r="I5">
            <v>890</v>
          </cell>
          <cell r="J5">
            <v>1060</v>
          </cell>
          <cell r="K5">
            <v>976</v>
          </cell>
          <cell r="L5">
            <v>846</v>
          </cell>
          <cell r="M5">
            <v>896</v>
          </cell>
          <cell r="N5">
            <v>872</v>
          </cell>
          <cell r="O5">
            <v>920</v>
          </cell>
          <cell r="P5">
            <v>895</v>
          </cell>
          <cell r="Q5">
            <v>911</v>
          </cell>
          <cell r="R5">
            <v>917</v>
          </cell>
          <cell r="S5">
            <v>1048</v>
          </cell>
          <cell r="T5">
            <v>1182</v>
          </cell>
          <cell r="U5">
            <v>1266</v>
          </cell>
          <cell r="V5">
            <v>1308</v>
          </cell>
          <cell r="W5">
            <v>1314</v>
          </cell>
          <cell r="X5">
            <v>1274</v>
          </cell>
          <cell r="Y5">
            <v>1052</v>
          </cell>
          <cell r="Z5">
            <v>23134</v>
          </cell>
        </row>
        <row r="6">
          <cell r="A6" t="str">
            <v>East Georgia</v>
          </cell>
          <cell r="B6">
            <v>443</v>
          </cell>
          <cell r="C6">
            <v>319</v>
          </cell>
          <cell r="D6">
            <v>285</v>
          </cell>
          <cell r="E6">
            <v>281</v>
          </cell>
          <cell r="F6">
            <v>282</v>
          </cell>
          <cell r="G6">
            <v>282</v>
          </cell>
          <cell r="H6">
            <v>328</v>
          </cell>
          <cell r="I6">
            <v>472</v>
          </cell>
          <cell r="J6">
            <v>550</v>
          </cell>
          <cell r="K6">
            <v>576</v>
          </cell>
          <cell r="L6">
            <v>506</v>
          </cell>
          <cell r="M6">
            <v>485</v>
          </cell>
          <cell r="N6">
            <v>490</v>
          </cell>
          <cell r="O6">
            <v>495</v>
          </cell>
          <cell r="P6">
            <v>475</v>
          </cell>
          <cell r="Q6">
            <v>478</v>
          </cell>
          <cell r="R6">
            <v>480</v>
          </cell>
          <cell r="S6">
            <v>565</v>
          </cell>
          <cell r="T6">
            <v>639</v>
          </cell>
          <cell r="U6">
            <v>702</v>
          </cell>
          <cell r="V6">
            <v>682</v>
          </cell>
          <cell r="W6">
            <v>689</v>
          </cell>
          <cell r="X6">
            <v>671</v>
          </cell>
          <cell r="Y6">
            <v>595</v>
          </cell>
          <cell r="Z6">
            <v>11569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"Kartli 2"</v>
          </cell>
          <cell r="B8">
            <v>192</v>
          </cell>
          <cell r="C8">
            <v>56</v>
          </cell>
          <cell r="D8">
            <v>72</v>
          </cell>
          <cell r="E8">
            <v>72</v>
          </cell>
          <cell r="F8">
            <v>72</v>
          </cell>
          <cell r="G8">
            <v>72</v>
          </cell>
          <cell r="H8">
            <v>104</v>
          </cell>
          <cell r="I8">
            <v>216</v>
          </cell>
          <cell r="J8">
            <v>224</v>
          </cell>
          <cell r="K8">
            <v>256</v>
          </cell>
          <cell r="L8">
            <v>240</v>
          </cell>
          <cell r="M8">
            <v>200</v>
          </cell>
          <cell r="N8">
            <v>224</v>
          </cell>
          <cell r="O8">
            <v>200</v>
          </cell>
          <cell r="P8">
            <v>184</v>
          </cell>
          <cell r="Q8">
            <v>184</v>
          </cell>
          <cell r="R8">
            <v>192</v>
          </cell>
          <cell r="S8">
            <v>240</v>
          </cell>
          <cell r="T8">
            <v>264</v>
          </cell>
          <cell r="U8">
            <v>344</v>
          </cell>
          <cell r="V8">
            <v>328</v>
          </cell>
          <cell r="W8">
            <v>344</v>
          </cell>
          <cell r="X8">
            <v>336</v>
          </cell>
          <cell r="Y8">
            <v>296</v>
          </cell>
          <cell r="Z8">
            <v>4912</v>
          </cell>
        </row>
        <row r="9">
          <cell r="A9" t="str">
            <v>"Liaxvi"</v>
          </cell>
          <cell r="B9">
            <v>38</v>
          </cell>
          <cell r="C9">
            <v>18</v>
          </cell>
          <cell r="D9">
            <v>26</v>
          </cell>
          <cell r="E9">
            <v>22</v>
          </cell>
          <cell r="F9">
            <v>26</v>
          </cell>
          <cell r="G9">
            <v>26</v>
          </cell>
          <cell r="H9">
            <v>30</v>
          </cell>
          <cell r="I9">
            <v>50</v>
          </cell>
          <cell r="J9">
            <v>50</v>
          </cell>
          <cell r="K9">
            <v>58</v>
          </cell>
          <cell r="L9">
            <v>54</v>
          </cell>
          <cell r="M9">
            <v>48</v>
          </cell>
          <cell r="N9">
            <v>48</v>
          </cell>
          <cell r="O9">
            <v>48</v>
          </cell>
          <cell r="P9">
            <v>44</v>
          </cell>
          <cell r="Q9">
            <v>46</v>
          </cell>
          <cell r="R9">
            <v>42</v>
          </cell>
          <cell r="S9">
            <v>50</v>
          </cell>
          <cell r="T9">
            <v>56</v>
          </cell>
          <cell r="U9">
            <v>64</v>
          </cell>
          <cell r="V9">
            <v>68</v>
          </cell>
          <cell r="W9">
            <v>64</v>
          </cell>
          <cell r="X9">
            <v>68</v>
          </cell>
          <cell r="Y9">
            <v>60</v>
          </cell>
          <cell r="Z9">
            <v>1104</v>
          </cell>
        </row>
        <row r="10">
          <cell r="A10" t="str">
            <v>Zhinvali - Nataxtari</v>
          </cell>
          <cell r="B10">
            <v>44</v>
          </cell>
          <cell r="C10">
            <v>15</v>
          </cell>
          <cell r="D10">
            <v>15</v>
          </cell>
          <cell r="E10">
            <v>15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15</v>
          </cell>
          <cell r="K10">
            <v>3</v>
          </cell>
          <cell r="L10">
            <v>1</v>
          </cell>
          <cell r="M10">
            <v>3</v>
          </cell>
          <cell r="N10">
            <v>3</v>
          </cell>
          <cell r="O10">
            <v>15</v>
          </cell>
          <cell r="P10">
            <v>15</v>
          </cell>
          <cell r="Q10">
            <v>15</v>
          </cell>
          <cell r="R10">
            <v>15</v>
          </cell>
          <cell r="S10">
            <v>44</v>
          </cell>
          <cell r="T10">
            <v>44</v>
          </cell>
          <cell r="U10">
            <v>20</v>
          </cell>
          <cell r="V10">
            <v>19</v>
          </cell>
          <cell r="W10">
            <v>19</v>
          </cell>
          <cell r="X10">
            <v>19</v>
          </cell>
          <cell r="Y10">
            <v>19</v>
          </cell>
          <cell r="Z10">
            <v>418</v>
          </cell>
        </row>
        <row r="11">
          <cell r="A11" t="str">
            <v>Tbilisi</v>
          </cell>
          <cell r="B11">
            <v>268</v>
          </cell>
          <cell r="C11">
            <v>189</v>
          </cell>
          <cell r="D11">
            <v>158</v>
          </cell>
          <cell r="E11">
            <v>155</v>
          </cell>
          <cell r="F11">
            <v>155</v>
          </cell>
          <cell r="G11">
            <v>155</v>
          </cell>
          <cell r="H11">
            <v>188</v>
          </cell>
          <cell r="I11">
            <v>302</v>
          </cell>
          <cell r="J11">
            <v>368</v>
          </cell>
          <cell r="K11">
            <v>382</v>
          </cell>
          <cell r="L11">
            <v>360</v>
          </cell>
          <cell r="M11">
            <v>343</v>
          </cell>
          <cell r="N11">
            <v>334</v>
          </cell>
          <cell r="O11">
            <v>333</v>
          </cell>
          <cell r="P11">
            <v>304</v>
          </cell>
          <cell r="Q11">
            <v>291</v>
          </cell>
          <cell r="R11">
            <v>350</v>
          </cell>
          <cell r="S11">
            <v>366</v>
          </cell>
          <cell r="T11">
            <v>413</v>
          </cell>
          <cell r="U11">
            <v>424</v>
          </cell>
          <cell r="V11">
            <v>430</v>
          </cell>
          <cell r="W11">
            <v>404</v>
          </cell>
          <cell r="X11">
            <v>407</v>
          </cell>
          <cell r="Y11">
            <v>379</v>
          </cell>
          <cell r="Z11">
            <v>7438</v>
          </cell>
        </row>
        <row r="12">
          <cell r="A12" t="str">
            <v>Zahesi, Sackhenisi, Ortachala</v>
          </cell>
          <cell r="B12">
            <v>26</v>
          </cell>
          <cell r="C12">
            <v>26</v>
          </cell>
          <cell r="D12">
            <v>26</v>
          </cell>
          <cell r="E12">
            <v>26</v>
          </cell>
          <cell r="F12">
            <v>26</v>
          </cell>
          <cell r="G12">
            <v>26</v>
          </cell>
          <cell r="H12">
            <v>26</v>
          </cell>
          <cell r="I12">
            <v>26</v>
          </cell>
          <cell r="J12">
            <v>26</v>
          </cell>
          <cell r="K12">
            <v>26</v>
          </cell>
          <cell r="L12">
            <v>26</v>
          </cell>
          <cell r="M12">
            <v>26</v>
          </cell>
          <cell r="N12">
            <v>26</v>
          </cell>
          <cell r="O12">
            <v>26</v>
          </cell>
          <cell r="P12">
            <v>26</v>
          </cell>
          <cell r="Q12">
            <v>26</v>
          </cell>
          <cell r="R12">
            <v>26</v>
          </cell>
          <cell r="S12">
            <v>26</v>
          </cell>
          <cell r="T12">
            <v>26</v>
          </cell>
          <cell r="U12">
            <v>26</v>
          </cell>
          <cell r="V12">
            <v>26</v>
          </cell>
          <cell r="W12">
            <v>26</v>
          </cell>
          <cell r="X12">
            <v>26</v>
          </cell>
          <cell r="Y12">
            <v>26</v>
          </cell>
          <cell r="Z12">
            <v>627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33</v>
          </cell>
          <cell r="C15">
            <v>94</v>
          </cell>
          <cell r="D15">
            <v>36</v>
          </cell>
          <cell r="E15">
            <v>36</v>
          </cell>
          <cell r="F15">
            <v>33</v>
          </cell>
          <cell r="G15">
            <v>33</v>
          </cell>
          <cell r="H15">
            <v>33</v>
          </cell>
          <cell r="I15">
            <v>35</v>
          </cell>
          <cell r="J15">
            <v>100</v>
          </cell>
          <cell r="K15">
            <v>83</v>
          </cell>
          <cell r="L15">
            <v>35</v>
          </cell>
          <cell r="M15">
            <v>58</v>
          </cell>
          <cell r="N15">
            <v>39</v>
          </cell>
          <cell r="O15">
            <v>56</v>
          </cell>
          <cell r="P15">
            <v>56</v>
          </cell>
          <cell r="Q15">
            <v>57</v>
          </cell>
          <cell r="R15">
            <v>55</v>
          </cell>
          <cell r="S15">
            <v>55</v>
          </cell>
          <cell r="T15">
            <v>99</v>
          </cell>
          <cell r="U15">
            <v>98</v>
          </cell>
          <cell r="V15">
            <v>101</v>
          </cell>
          <cell r="W15">
            <v>101</v>
          </cell>
          <cell r="X15">
            <v>77</v>
          </cell>
          <cell r="Y15">
            <v>54</v>
          </cell>
          <cell r="Z15">
            <v>1442</v>
          </cell>
        </row>
        <row r="16">
          <cell r="A16" t="str">
            <v>Import Armenia</v>
          </cell>
          <cell r="B16">
            <v>110</v>
          </cell>
          <cell r="C16">
            <v>110</v>
          </cell>
          <cell r="D16">
            <v>110</v>
          </cell>
          <cell r="E16">
            <v>110</v>
          </cell>
          <cell r="F16">
            <v>110</v>
          </cell>
          <cell r="G16">
            <v>110</v>
          </cell>
          <cell r="H16">
            <v>120</v>
          </cell>
          <cell r="I16">
            <v>130</v>
          </cell>
          <cell r="J16">
            <v>135</v>
          </cell>
          <cell r="K16">
            <v>150</v>
          </cell>
          <cell r="L16">
            <v>150</v>
          </cell>
          <cell r="M16">
            <v>150</v>
          </cell>
          <cell r="N16">
            <v>150</v>
          </cell>
          <cell r="O16">
            <v>150</v>
          </cell>
          <cell r="P16">
            <v>150</v>
          </cell>
          <cell r="Q16">
            <v>150</v>
          </cell>
          <cell r="R16">
            <v>150</v>
          </cell>
          <cell r="S16">
            <v>150</v>
          </cell>
          <cell r="T16">
            <v>150</v>
          </cell>
          <cell r="U16">
            <v>150</v>
          </cell>
          <cell r="V16">
            <v>140</v>
          </cell>
          <cell r="W16">
            <v>135</v>
          </cell>
          <cell r="X16">
            <v>145</v>
          </cell>
          <cell r="Y16">
            <v>140</v>
          </cell>
          <cell r="Z16">
            <v>3066</v>
          </cell>
        </row>
        <row r="17">
          <cell r="A17" t="str">
            <v>Generation                     AES Telasi</v>
          </cell>
          <cell r="B17">
            <v>213</v>
          </cell>
          <cell r="C17">
            <v>245</v>
          </cell>
          <cell r="D17">
            <v>187</v>
          </cell>
          <cell r="E17">
            <v>187</v>
          </cell>
          <cell r="F17">
            <v>184</v>
          </cell>
          <cell r="G17">
            <v>184</v>
          </cell>
          <cell r="H17">
            <v>194</v>
          </cell>
          <cell r="I17">
            <v>206</v>
          </cell>
          <cell r="J17">
            <v>276</v>
          </cell>
          <cell r="K17">
            <v>262</v>
          </cell>
          <cell r="L17">
            <v>212</v>
          </cell>
          <cell r="M17">
            <v>237</v>
          </cell>
          <cell r="N17">
            <v>218</v>
          </cell>
          <cell r="O17">
            <v>247</v>
          </cell>
          <cell r="P17">
            <v>247</v>
          </cell>
          <cell r="Q17">
            <v>248</v>
          </cell>
          <cell r="R17">
            <v>246</v>
          </cell>
          <cell r="S17">
            <v>275</v>
          </cell>
          <cell r="T17">
            <v>319</v>
          </cell>
          <cell r="U17">
            <v>294</v>
          </cell>
          <cell r="V17">
            <v>286</v>
          </cell>
          <cell r="W17">
            <v>281</v>
          </cell>
          <cell r="X17">
            <v>267</v>
          </cell>
          <cell r="Y17">
            <v>239</v>
          </cell>
          <cell r="Z17">
            <v>5553</v>
          </cell>
        </row>
        <row r="18">
          <cell r="A18" t="str">
            <v xml:space="preserve"> + Import                                    - Eqsport</v>
          </cell>
          <cell r="B18">
            <v>55</v>
          </cell>
          <cell r="C18">
            <v>-56</v>
          </cell>
          <cell r="D18">
            <v>-29</v>
          </cell>
          <cell r="E18">
            <v>-32</v>
          </cell>
          <cell r="F18">
            <v>-29</v>
          </cell>
          <cell r="G18">
            <v>-29</v>
          </cell>
          <cell r="H18">
            <v>-6</v>
          </cell>
          <cell r="I18">
            <v>96</v>
          </cell>
          <cell r="J18">
            <v>92</v>
          </cell>
          <cell r="K18">
            <v>120</v>
          </cell>
          <cell r="L18">
            <v>148</v>
          </cell>
          <cell r="M18">
            <v>106</v>
          </cell>
          <cell r="N18">
            <v>116</v>
          </cell>
          <cell r="O18">
            <v>86</v>
          </cell>
          <cell r="P18">
            <v>57</v>
          </cell>
          <cell r="Q18">
            <v>43</v>
          </cell>
          <cell r="R18">
            <v>104</v>
          </cell>
          <cell r="S18">
            <v>91</v>
          </cell>
          <cell r="T18">
            <v>94</v>
          </cell>
          <cell r="U18">
            <v>130</v>
          </cell>
          <cell r="V18">
            <v>144</v>
          </cell>
          <cell r="W18">
            <v>123</v>
          </cell>
          <cell r="X18">
            <v>140</v>
          </cell>
          <cell r="Y18">
            <v>140</v>
          </cell>
          <cell r="Z18">
            <v>1885</v>
          </cell>
        </row>
      </sheetData>
      <sheetData sheetId="5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548</v>
          </cell>
          <cell r="C4">
            <v>488</v>
          </cell>
          <cell r="D4">
            <v>418</v>
          </cell>
          <cell r="E4">
            <v>408</v>
          </cell>
          <cell r="F4">
            <v>418</v>
          </cell>
          <cell r="G4">
            <v>418</v>
          </cell>
          <cell r="H4">
            <v>488</v>
          </cell>
          <cell r="I4">
            <v>629</v>
          </cell>
          <cell r="J4">
            <v>729</v>
          </cell>
          <cell r="K4">
            <v>707</v>
          </cell>
          <cell r="L4">
            <v>627</v>
          </cell>
          <cell r="M4">
            <v>642</v>
          </cell>
          <cell r="N4">
            <v>617</v>
          </cell>
          <cell r="O4">
            <v>607</v>
          </cell>
          <cell r="P4">
            <v>597</v>
          </cell>
          <cell r="Q4">
            <v>588</v>
          </cell>
          <cell r="R4">
            <v>578</v>
          </cell>
          <cell r="S4">
            <v>698</v>
          </cell>
          <cell r="T4">
            <v>928</v>
          </cell>
          <cell r="U4">
            <v>988</v>
          </cell>
          <cell r="V4">
            <v>1023</v>
          </cell>
          <cell r="W4">
            <v>1042</v>
          </cell>
          <cell r="X4">
            <v>982</v>
          </cell>
          <cell r="Y4">
            <v>892</v>
          </cell>
          <cell r="Z4">
            <v>16009</v>
          </cell>
        </row>
        <row r="5">
          <cell r="A5" t="str">
            <v>GEORGIA</v>
          </cell>
          <cell r="B5">
            <v>754</v>
          </cell>
          <cell r="C5">
            <v>694</v>
          </cell>
          <cell r="D5">
            <v>616</v>
          </cell>
          <cell r="E5">
            <v>604</v>
          </cell>
          <cell r="F5">
            <v>614</v>
          </cell>
          <cell r="G5">
            <v>614</v>
          </cell>
          <cell r="H5">
            <v>721</v>
          </cell>
          <cell r="I5">
            <v>875</v>
          </cell>
          <cell r="J5">
            <v>1023</v>
          </cell>
          <cell r="K5">
            <v>967</v>
          </cell>
          <cell r="L5">
            <v>872</v>
          </cell>
          <cell r="M5">
            <v>883</v>
          </cell>
          <cell r="N5">
            <v>869</v>
          </cell>
          <cell r="O5">
            <v>849</v>
          </cell>
          <cell r="P5">
            <v>857</v>
          </cell>
          <cell r="Q5">
            <v>834</v>
          </cell>
          <cell r="R5">
            <v>821</v>
          </cell>
          <cell r="S5">
            <v>914</v>
          </cell>
          <cell r="T5">
            <v>1160</v>
          </cell>
          <cell r="U5">
            <v>1249</v>
          </cell>
          <cell r="V5">
            <v>1300</v>
          </cell>
          <cell r="W5">
            <v>1321</v>
          </cell>
          <cell r="X5">
            <v>1230</v>
          </cell>
          <cell r="Y5">
            <v>1157</v>
          </cell>
          <cell r="Z5">
            <v>22068</v>
          </cell>
        </row>
        <row r="6">
          <cell r="A6" t="str">
            <v>East Georgia</v>
          </cell>
          <cell r="B6">
            <v>376</v>
          </cell>
          <cell r="C6">
            <v>312</v>
          </cell>
          <cell r="D6">
            <v>268</v>
          </cell>
          <cell r="E6">
            <v>270</v>
          </cell>
          <cell r="F6">
            <v>274</v>
          </cell>
          <cell r="G6">
            <v>274</v>
          </cell>
          <cell r="H6">
            <v>347</v>
          </cell>
          <cell r="I6">
            <v>416</v>
          </cell>
          <cell r="J6">
            <v>516</v>
          </cell>
          <cell r="K6">
            <v>542</v>
          </cell>
          <cell r="L6">
            <v>447</v>
          </cell>
          <cell r="M6">
            <v>463</v>
          </cell>
          <cell r="N6">
            <v>454</v>
          </cell>
          <cell r="O6">
            <v>460</v>
          </cell>
          <cell r="P6">
            <v>456</v>
          </cell>
          <cell r="Q6">
            <v>464</v>
          </cell>
          <cell r="R6">
            <v>461</v>
          </cell>
          <cell r="S6">
            <v>510</v>
          </cell>
          <cell r="T6">
            <v>650</v>
          </cell>
          <cell r="U6">
            <v>697</v>
          </cell>
          <cell r="V6">
            <v>693</v>
          </cell>
          <cell r="W6">
            <v>695</v>
          </cell>
          <cell r="X6">
            <v>682</v>
          </cell>
          <cell r="Y6">
            <v>619</v>
          </cell>
          <cell r="Z6">
            <v>11667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"Kartli 2"</v>
          </cell>
          <cell r="B8">
            <v>136</v>
          </cell>
          <cell r="C8">
            <v>80</v>
          </cell>
          <cell r="D8">
            <v>48</v>
          </cell>
          <cell r="E8">
            <v>56</v>
          </cell>
          <cell r="F8">
            <v>56</v>
          </cell>
          <cell r="G8">
            <v>56</v>
          </cell>
          <cell r="H8">
            <v>88</v>
          </cell>
          <cell r="I8">
            <v>136</v>
          </cell>
          <cell r="J8">
            <v>184</v>
          </cell>
          <cell r="K8">
            <v>232</v>
          </cell>
          <cell r="L8">
            <v>152</v>
          </cell>
          <cell r="M8">
            <v>168</v>
          </cell>
          <cell r="N8">
            <v>152</v>
          </cell>
          <cell r="O8">
            <v>168</v>
          </cell>
          <cell r="P8">
            <v>152</v>
          </cell>
          <cell r="Q8">
            <v>176</v>
          </cell>
          <cell r="R8">
            <v>176</v>
          </cell>
          <cell r="S8">
            <v>240</v>
          </cell>
          <cell r="T8">
            <v>352</v>
          </cell>
          <cell r="U8">
            <v>368</v>
          </cell>
          <cell r="V8">
            <v>352</v>
          </cell>
          <cell r="W8">
            <v>352</v>
          </cell>
          <cell r="X8">
            <v>368</v>
          </cell>
          <cell r="Y8">
            <v>296</v>
          </cell>
          <cell r="Z8">
            <v>4544</v>
          </cell>
        </row>
        <row r="9">
          <cell r="A9" t="str">
            <v>"Liaxvi"</v>
          </cell>
          <cell r="B9">
            <v>34</v>
          </cell>
          <cell r="C9">
            <v>26</v>
          </cell>
          <cell r="D9">
            <v>22</v>
          </cell>
          <cell r="E9">
            <v>18</v>
          </cell>
          <cell r="F9">
            <v>22</v>
          </cell>
          <cell r="G9">
            <v>22</v>
          </cell>
          <cell r="H9">
            <v>26</v>
          </cell>
          <cell r="I9">
            <v>34</v>
          </cell>
          <cell r="J9">
            <v>38</v>
          </cell>
          <cell r="K9">
            <v>50</v>
          </cell>
          <cell r="L9">
            <v>50</v>
          </cell>
          <cell r="M9">
            <v>54</v>
          </cell>
          <cell r="N9">
            <v>50</v>
          </cell>
          <cell r="O9">
            <v>50</v>
          </cell>
          <cell r="P9">
            <v>44</v>
          </cell>
          <cell r="Q9">
            <v>42</v>
          </cell>
          <cell r="R9">
            <v>42</v>
          </cell>
          <cell r="S9">
            <v>54</v>
          </cell>
          <cell r="T9">
            <v>66</v>
          </cell>
          <cell r="U9">
            <v>68</v>
          </cell>
          <cell r="V9">
            <v>64</v>
          </cell>
          <cell r="W9">
            <v>64</v>
          </cell>
          <cell r="X9">
            <v>66</v>
          </cell>
          <cell r="Y9">
            <v>58</v>
          </cell>
          <cell r="Z9">
            <v>1064</v>
          </cell>
        </row>
        <row r="10">
          <cell r="A10" t="str">
            <v>Zhinvali - Nataxtari</v>
          </cell>
          <cell r="B10">
            <v>15</v>
          </cell>
          <cell r="C10">
            <v>15</v>
          </cell>
          <cell r="D10">
            <v>15</v>
          </cell>
          <cell r="E10">
            <v>15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47</v>
          </cell>
          <cell r="K10">
            <v>19</v>
          </cell>
          <cell r="L10">
            <v>47</v>
          </cell>
          <cell r="M10">
            <v>47</v>
          </cell>
          <cell r="N10">
            <v>47</v>
          </cell>
          <cell r="O10">
            <v>47</v>
          </cell>
          <cell r="P10">
            <v>47</v>
          </cell>
          <cell r="Q10">
            <v>47</v>
          </cell>
          <cell r="R10">
            <v>47</v>
          </cell>
          <cell r="S10">
            <v>20</v>
          </cell>
          <cell r="T10">
            <v>18</v>
          </cell>
          <cell r="U10">
            <v>20</v>
          </cell>
          <cell r="V10">
            <v>20</v>
          </cell>
          <cell r="W10">
            <v>20</v>
          </cell>
          <cell r="X10">
            <v>20</v>
          </cell>
          <cell r="Y10">
            <v>47</v>
          </cell>
          <cell r="Z10">
            <v>680</v>
          </cell>
        </row>
        <row r="11">
          <cell r="A11" t="str">
            <v>Tbilisi</v>
          </cell>
          <cell r="B11">
            <v>202</v>
          </cell>
          <cell r="C11">
            <v>186</v>
          </cell>
          <cell r="D11">
            <v>170</v>
          </cell>
          <cell r="E11">
            <v>170</v>
          </cell>
          <cell r="F11">
            <v>170</v>
          </cell>
          <cell r="G11">
            <v>170</v>
          </cell>
          <cell r="H11">
            <v>170</v>
          </cell>
          <cell r="I11">
            <v>300</v>
          </cell>
          <cell r="J11">
            <v>355</v>
          </cell>
          <cell r="K11">
            <v>401</v>
          </cell>
          <cell r="L11">
            <v>299</v>
          </cell>
          <cell r="M11">
            <v>317</v>
          </cell>
          <cell r="N11">
            <v>305</v>
          </cell>
          <cell r="O11">
            <v>317</v>
          </cell>
          <cell r="P11">
            <v>310</v>
          </cell>
          <cell r="Q11">
            <v>299</v>
          </cell>
          <cell r="R11">
            <v>312</v>
          </cell>
          <cell r="S11">
            <v>373</v>
          </cell>
          <cell r="T11">
            <v>464</v>
          </cell>
          <cell r="U11">
            <v>505</v>
          </cell>
          <cell r="V11">
            <v>499</v>
          </cell>
          <cell r="W11">
            <v>493</v>
          </cell>
          <cell r="X11">
            <v>478</v>
          </cell>
          <cell r="Y11">
            <v>399</v>
          </cell>
          <cell r="Z11">
            <v>7206</v>
          </cell>
        </row>
        <row r="12">
          <cell r="A12" t="str">
            <v>Zahesi, Sackhenisi, Ortachala</v>
          </cell>
          <cell r="B12">
            <v>27</v>
          </cell>
          <cell r="C12">
            <v>27</v>
          </cell>
          <cell r="D12">
            <v>27</v>
          </cell>
          <cell r="E12">
            <v>27</v>
          </cell>
          <cell r="F12">
            <v>27</v>
          </cell>
          <cell r="G12">
            <v>27</v>
          </cell>
          <cell r="H12">
            <v>27</v>
          </cell>
          <cell r="I12">
            <v>27</v>
          </cell>
          <cell r="J12">
            <v>27</v>
          </cell>
          <cell r="K12">
            <v>27</v>
          </cell>
          <cell r="L12">
            <v>27</v>
          </cell>
          <cell r="M12">
            <v>27</v>
          </cell>
          <cell r="N12">
            <v>27</v>
          </cell>
          <cell r="O12">
            <v>27</v>
          </cell>
          <cell r="P12">
            <v>27</v>
          </cell>
          <cell r="Q12">
            <v>27</v>
          </cell>
          <cell r="R12">
            <v>27</v>
          </cell>
          <cell r="S12">
            <v>27</v>
          </cell>
          <cell r="T12">
            <v>27</v>
          </cell>
          <cell r="U12">
            <v>27</v>
          </cell>
          <cell r="V12">
            <v>27</v>
          </cell>
          <cell r="W12">
            <v>27</v>
          </cell>
          <cell r="X12">
            <v>27</v>
          </cell>
          <cell r="Y12">
            <v>27</v>
          </cell>
          <cell r="Z12">
            <v>662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54</v>
          </cell>
          <cell r="C15">
            <v>54</v>
          </cell>
          <cell r="D15">
            <v>46</v>
          </cell>
          <cell r="E15">
            <v>44</v>
          </cell>
          <cell r="F15">
            <v>44</v>
          </cell>
          <cell r="G15">
            <v>44</v>
          </cell>
          <cell r="H15">
            <v>71</v>
          </cell>
          <cell r="I15">
            <v>74</v>
          </cell>
          <cell r="J15">
            <v>75</v>
          </cell>
          <cell r="K15">
            <v>84</v>
          </cell>
          <cell r="L15">
            <v>51</v>
          </cell>
          <cell r="M15">
            <v>42</v>
          </cell>
          <cell r="N15">
            <v>48</v>
          </cell>
          <cell r="O15">
            <v>43</v>
          </cell>
          <cell r="P15">
            <v>56</v>
          </cell>
          <cell r="Q15">
            <v>42</v>
          </cell>
          <cell r="R15">
            <v>34</v>
          </cell>
          <cell r="S15">
            <v>34</v>
          </cell>
          <cell r="T15">
            <v>62</v>
          </cell>
          <cell r="U15">
            <v>84</v>
          </cell>
          <cell r="V15">
            <v>100</v>
          </cell>
          <cell r="W15">
            <v>102</v>
          </cell>
          <cell r="X15">
            <v>61</v>
          </cell>
          <cell r="Y15">
            <v>61</v>
          </cell>
          <cell r="Z15">
            <v>1503</v>
          </cell>
        </row>
        <row r="16">
          <cell r="A16" t="str">
            <v>Import Armenia</v>
          </cell>
          <cell r="B16">
            <v>110</v>
          </cell>
          <cell r="C16">
            <v>110</v>
          </cell>
          <cell r="D16">
            <v>110</v>
          </cell>
          <cell r="E16">
            <v>110</v>
          </cell>
          <cell r="F16">
            <v>110</v>
          </cell>
          <cell r="G16">
            <v>110</v>
          </cell>
          <cell r="H16">
            <v>120</v>
          </cell>
          <cell r="I16">
            <v>130</v>
          </cell>
          <cell r="J16">
            <v>145</v>
          </cell>
          <cell r="K16">
            <v>130</v>
          </cell>
          <cell r="L16">
            <v>120</v>
          </cell>
          <cell r="M16">
            <v>125</v>
          </cell>
          <cell r="N16">
            <v>130</v>
          </cell>
          <cell r="O16">
            <v>125</v>
          </cell>
          <cell r="P16">
            <v>130</v>
          </cell>
          <cell r="Q16">
            <v>130</v>
          </cell>
          <cell r="R16">
            <v>135</v>
          </cell>
          <cell r="S16">
            <v>135</v>
          </cell>
          <cell r="T16">
            <v>125</v>
          </cell>
          <cell r="U16">
            <v>130</v>
          </cell>
          <cell r="V16">
            <v>130</v>
          </cell>
          <cell r="W16">
            <v>130</v>
          </cell>
          <cell r="X16">
            <v>140</v>
          </cell>
          <cell r="Y16">
            <v>130</v>
          </cell>
          <cell r="Z16">
            <v>3214</v>
          </cell>
        </row>
        <row r="17">
          <cell r="A17" t="str">
            <v>Generation                     AES Telasi</v>
          </cell>
          <cell r="B17">
            <v>206</v>
          </cell>
          <cell r="C17">
            <v>206</v>
          </cell>
          <cell r="D17">
            <v>198</v>
          </cell>
          <cell r="E17">
            <v>196</v>
          </cell>
          <cell r="F17">
            <v>196</v>
          </cell>
          <cell r="G17">
            <v>196</v>
          </cell>
          <cell r="H17">
            <v>233</v>
          </cell>
          <cell r="I17">
            <v>246</v>
          </cell>
          <cell r="J17">
            <v>294</v>
          </cell>
          <cell r="K17">
            <v>260</v>
          </cell>
          <cell r="L17">
            <v>245</v>
          </cell>
          <cell r="M17">
            <v>241</v>
          </cell>
          <cell r="N17">
            <v>252</v>
          </cell>
          <cell r="O17">
            <v>242</v>
          </cell>
          <cell r="P17">
            <v>260</v>
          </cell>
          <cell r="Q17">
            <v>246</v>
          </cell>
          <cell r="R17">
            <v>243</v>
          </cell>
          <cell r="S17">
            <v>216</v>
          </cell>
          <cell r="T17">
            <v>232</v>
          </cell>
          <cell r="U17">
            <v>261</v>
          </cell>
          <cell r="V17">
            <v>277</v>
          </cell>
          <cell r="W17">
            <v>279</v>
          </cell>
          <cell r="X17">
            <v>248</v>
          </cell>
          <cell r="Y17">
            <v>265</v>
          </cell>
          <cell r="Z17">
            <v>6059</v>
          </cell>
        </row>
        <row r="18">
          <cell r="A18" t="str">
            <v xml:space="preserve"> + Import                                    - Eqsport</v>
          </cell>
          <cell r="B18">
            <v>-4</v>
          </cell>
          <cell r="C18">
            <v>-20</v>
          </cell>
          <cell r="D18">
            <v>-28</v>
          </cell>
          <cell r="E18">
            <v>-26</v>
          </cell>
          <cell r="F18">
            <v>-26</v>
          </cell>
          <cell r="G18">
            <v>-26</v>
          </cell>
          <cell r="H18">
            <v>-63</v>
          </cell>
          <cell r="I18">
            <v>54</v>
          </cell>
          <cell r="J18">
            <v>61</v>
          </cell>
          <cell r="K18">
            <v>141</v>
          </cell>
          <cell r="L18">
            <v>54</v>
          </cell>
          <cell r="M18">
            <v>76</v>
          </cell>
          <cell r="N18">
            <v>53</v>
          </cell>
          <cell r="O18">
            <v>75</v>
          </cell>
          <cell r="P18">
            <v>50</v>
          </cell>
          <cell r="Q18">
            <v>53</v>
          </cell>
          <cell r="R18">
            <v>69</v>
          </cell>
          <cell r="S18">
            <v>157</v>
          </cell>
          <cell r="T18">
            <v>232</v>
          </cell>
          <cell r="U18">
            <v>244</v>
          </cell>
          <cell r="V18">
            <v>222</v>
          </cell>
          <cell r="W18">
            <v>214</v>
          </cell>
          <cell r="X18">
            <v>230</v>
          </cell>
          <cell r="Y18">
            <v>134</v>
          </cell>
          <cell r="Z18">
            <v>1147</v>
          </cell>
        </row>
      </sheetData>
      <sheetData sheetId="6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430</v>
          </cell>
          <cell r="C4">
            <v>470</v>
          </cell>
          <cell r="D4">
            <v>450</v>
          </cell>
          <cell r="E4">
            <v>440</v>
          </cell>
          <cell r="F4">
            <v>450</v>
          </cell>
          <cell r="G4">
            <v>480</v>
          </cell>
          <cell r="H4">
            <v>513</v>
          </cell>
          <cell r="I4">
            <v>585</v>
          </cell>
          <cell r="J4">
            <v>805</v>
          </cell>
          <cell r="K4">
            <v>715</v>
          </cell>
          <cell r="L4">
            <v>765</v>
          </cell>
          <cell r="M4">
            <v>614</v>
          </cell>
          <cell r="N4">
            <v>627</v>
          </cell>
          <cell r="O4">
            <v>635</v>
          </cell>
          <cell r="P4">
            <v>617</v>
          </cell>
          <cell r="Q4">
            <v>620</v>
          </cell>
          <cell r="R4">
            <v>678</v>
          </cell>
          <cell r="S4">
            <v>695</v>
          </cell>
          <cell r="T4">
            <v>913</v>
          </cell>
          <cell r="U4">
            <v>1001</v>
          </cell>
          <cell r="V4">
            <v>1006</v>
          </cell>
          <cell r="W4">
            <v>1036</v>
          </cell>
          <cell r="X4">
            <v>996</v>
          </cell>
          <cell r="Y4">
            <v>918</v>
          </cell>
          <cell r="Z4">
            <v>16321</v>
          </cell>
        </row>
        <row r="5">
          <cell r="A5" t="str">
            <v>GEORGIA</v>
          </cell>
          <cell r="B5">
            <v>677</v>
          </cell>
          <cell r="C5">
            <v>668</v>
          </cell>
          <cell r="D5">
            <v>633</v>
          </cell>
          <cell r="E5">
            <v>613</v>
          </cell>
          <cell r="F5">
            <v>623</v>
          </cell>
          <cell r="G5">
            <v>653</v>
          </cell>
          <cell r="H5">
            <v>696</v>
          </cell>
          <cell r="I5">
            <v>782</v>
          </cell>
          <cell r="J5">
            <v>1103</v>
          </cell>
          <cell r="K5">
            <v>1030</v>
          </cell>
          <cell r="L5">
            <v>985</v>
          </cell>
          <cell r="M5">
            <v>834</v>
          </cell>
          <cell r="N5">
            <v>848</v>
          </cell>
          <cell r="O5">
            <v>854</v>
          </cell>
          <cell r="P5">
            <v>826</v>
          </cell>
          <cell r="Q5">
            <v>849</v>
          </cell>
          <cell r="R5">
            <v>917</v>
          </cell>
          <cell r="S5">
            <v>984</v>
          </cell>
          <cell r="T5">
            <v>1209</v>
          </cell>
          <cell r="U5">
            <v>1279</v>
          </cell>
          <cell r="V5">
            <v>1286</v>
          </cell>
          <cell r="W5">
            <v>1325</v>
          </cell>
          <cell r="X5">
            <v>1263</v>
          </cell>
          <cell r="Y5">
            <v>1156</v>
          </cell>
          <cell r="Z5">
            <v>22030</v>
          </cell>
        </row>
        <row r="6">
          <cell r="A6" t="str">
            <v>East Georgia</v>
          </cell>
          <cell r="B6">
            <v>337</v>
          </cell>
          <cell r="C6">
            <v>274</v>
          </cell>
          <cell r="D6">
            <v>261</v>
          </cell>
          <cell r="E6">
            <v>235</v>
          </cell>
          <cell r="F6">
            <v>251</v>
          </cell>
          <cell r="G6">
            <v>271</v>
          </cell>
          <cell r="H6">
            <v>313</v>
          </cell>
          <cell r="I6">
            <v>435</v>
          </cell>
          <cell r="J6">
            <v>552</v>
          </cell>
          <cell r="K6" t="str">
            <v>no teleihform.</v>
          </cell>
          <cell r="Z6">
            <v>6813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"Kartli 2"</v>
          </cell>
          <cell r="B8">
            <v>72</v>
          </cell>
          <cell r="C8">
            <v>56</v>
          </cell>
          <cell r="D8">
            <v>56</v>
          </cell>
          <cell r="E8">
            <v>40</v>
          </cell>
          <cell r="F8">
            <v>56</v>
          </cell>
          <cell r="G8">
            <v>72</v>
          </cell>
          <cell r="H8">
            <v>104</v>
          </cell>
          <cell r="I8">
            <v>200</v>
          </cell>
          <cell r="J8">
            <v>208</v>
          </cell>
          <cell r="K8" t="str">
            <v>no teleihform.</v>
          </cell>
          <cell r="Z8">
            <v>864</v>
          </cell>
        </row>
        <row r="9">
          <cell r="A9" t="str">
            <v>"Liaxvi"</v>
          </cell>
          <cell r="B9">
            <v>18</v>
          </cell>
          <cell r="C9">
            <v>20</v>
          </cell>
          <cell r="D9">
            <v>22</v>
          </cell>
          <cell r="E9">
            <v>22</v>
          </cell>
          <cell r="F9">
            <v>22</v>
          </cell>
          <cell r="G9">
            <v>26</v>
          </cell>
          <cell r="H9">
            <v>26</v>
          </cell>
          <cell r="I9">
            <v>38</v>
          </cell>
          <cell r="J9">
            <v>46</v>
          </cell>
          <cell r="K9" t="str">
            <v>no teleihform.</v>
          </cell>
          <cell r="Z9">
            <v>240</v>
          </cell>
        </row>
        <row r="10">
          <cell r="A10" t="str">
            <v>Zhinvali - Nataxtari</v>
          </cell>
          <cell r="B10">
            <v>47</v>
          </cell>
          <cell r="C10">
            <v>15</v>
          </cell>
          <cell r="D10">
            <v>15</v>
          </cell>
          <cell r="E10">
            <v>15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15</v>
          </cell>
          <cell r="K10">
            <v>15</v>
          </cell>
          <cell r="L10">
            <v>15</v>
          </cell>
          <cell r="M10">
            <v>15</v>
          </cell>
          <cell r="N10">
            <v>15</v>
          </cell>
          <cell r="O10">
            <v>15</v>
          </cell>
          <cell r="P10">
            <v>15</v>
          </cell>
          <cell r="Q10">
            <v>15</v>
          </cell>
          <cell r="R10">
            <v>15</v>
          </cell>
          <cell r="S10">
            <v>47</v>
          </cell>
          <cell r="T10">
            <v>47</v>
          </cell>
          <cell r="U10">
            <v>21</v>
          </cell>
          <cell r="V10">
            <v>23</v>
          </cell>
          <cell r="W10">
            <v>22</v>
          </cell>
          <cell r="X10">
            <v>22</v>
          </cell>
          <cell r="Y10">
            <v>21</v>
          </cell>
          <cell r="Z10">
            <v>490</v>
          </cell>
        </row>
        <row r="11">
          <cell r="A11" t="str">
            <v>Tbilisi</v>
          </cell>
          <cell r="B11">
            <v>201</v>
          </cell>
          <cell r="C11">
            <v>180</v>
          </cell>
          <cell r="D11">
            <v>173</v>
          </cell>
          <cell r="E11">
            <v>166</v>
          </cell>
          <cell r="F11">
            <v>166</v>
          </cell>
          <cell r="G11">
            <v>169</v>
          </cell>
          <cell r="H11">
            <v>185</v>
          </cell>
          <cell r="I11">
            <v>344</v>
          </cell>
          <cell r="J11">
            <v>397</v>
          </cell>
          <cell r="K11">
            <v>460</v>
          </cell>
          <cell r="L11">
            <v>350</v>
          </cell>
          <cell r="M11">
            <v>340</v>
          </cell>
          <cell r="N11">
            <v>320</v>
          </cell>
          <cell r="O11">
            <v>325</v>
          </cell>
          <cell r="P11">
            <v>320</v>
          </cell>
          <cell r="Q11">
            <v>325</v>
          </cell>
          <cell r="R11">
            <v>320</v>
          </cell>
          <cell r="S11">
            <v>340</v>
          </cell>
          <cell r="T11">
            <v>515</v>
          </cell>
          <cell r="U11">
            <v>555</v>
          </cell>
          <cell r="V11">
            <v>535</v>
          </cell>
          <cell r="W11">
            <v>505</v>
          </cell>
          <cell r="X11">
            <v>485</v>
          </cell>
          <cell r="Y11">
            <v>326</v>
          </cell>
          <cell r="Z11">
            <v>7181</v>
          </cell>
        </row>
        <row r="12">
          <cell r="A12" t="str">
            <v>Zahesi, Sackhenisi, Ortachala</v>
          </cell>
          <cell r="B12">
            <v>27</v>
          </cell>
          <cell r="C12">
            <v>27</v>
          </cell>
          <cell r="D12">
            <v>27</v>
          </cell>
          <cell r="E12">
            <v>27</v>
          </cell>
          <cell r="F12">
            <v>27</v>
          </cell>
          <cell r="G12">
            <v>27</v>
          </cell>
          <cell r="H12">
            <v>27</v>
          </cell>
          <cell r="I12">
            <v>27</v>
          </cell>
          <cell r="J12">
            <v>27</v>
          </cell>
          <cell r="K12">
            <v>27</v>
          </cell>
          <cell r="L12">
            <v>27</v>
          </cell>
          <cell r="M12">
            <v>27</v>
          </cell>
          <cell r="N12">
            <v>27</v>
          </cell>
          <cell r="O12">
            <v>27</v>
          </cell>
          <cell r="P12">
            <v>27</v>
          </cell>
          <cell r="Q12">
            <v>27</v>
          </cell>
          <cell r="R12">
            <v>27</v>
          </cell>
          <cell r="S12">
            <v>27</v>
          </cell>
          <cell r="T12">
            <v>27</v>
          </cell>
          <cell r="U12">
            <v>27</v>
          </cell>
          <cell r="V12">
            <v>27</v>
          </cell>
          <cell r="W12">
            <v>27</v>
          </cell>
          <cell r="X12">
            <v>27</v>
          </cell>
          <cell r="Y12">
            <v>27</v>
          </cell>
          <cell r="Z12">
            <v>648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43</v>
          </cell>
          <cell r="C15">
            <v>41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41</v>
          </cell>
          <cell r="I15">
            <v>40</v>
          </cell>
          <cell r="J15">
            <v>121</v>
          </cell>
          <cell r="K15">
            <v>123</v>
          </cell>
          <cell r="L15">
            <v>38</v>
          </cell>
          <cell r="M15">
            <v>38</v>
          </cell>
          <cell r="N15">
            <v>39</v>
          </cell>
          <cell r="O15">
            <v>37</v>
          </cell>
          <cell r="P15">
            <v>37</v>
          </cell>
          <cell r="Q15">
            <v>37</v>
          </cell>
          <cell r="R15">
            <v>47</v>
          </cell>
          <cell r="S15">
            <v>65</v>
          </cell>
          <cell r="T15">
            <v>72</v>
          </cell>
          <cell r="U15">
            <v>80</v>
          </cell>
          <cell r="V15">
            <v>80</v>
          </cell>
          <cell r="W15">
            <v>90</v>
          </cell>
          <cell r="X15">
            <v>68</v>
          </cell>
          <cell r="Y15">
            <v>40</v>
          </cell>
          <cell r="Z15">
            <v>1279</v>
          </cell>
        </row>
        <row r="16">
          <cell r="A16" t="str">
            <v>Import Armenia</v>
          </cell>
          <cell r="B16">
            <v>130</v>
          </cell>
          <cell r="C16">
            <v>115</v>
          </cell>
          <cell r="D16">
            <v>100</v>
          </cell>
          <cell r="E16">
            <v>90</v>
          </cell>
          <cell r="F16">
            <v>90</v>
          </cell>
          <cell r="G16">
            <v>90</v>
          </cell>
          <cell r="H16">
            <v>100</v>
          </cell>
          <cell r="I16">
            <v>115</v>
          </cell>
          <cell r="J16">
            <v>135</v>
          </cell>
          <cell r="K16">
            <v>150</v>
          </cell>
          <cell r="L16">
            <v>140</v>
          </cell>
          <cell r="M16">
            <v>140</v>
          </cell>
          <cell r="N16">
            <v>140</v>
          </cell>
          <cell r="O16">
            <v>140</v>
          </cell>
          <cell r="P16">
            <v>130</v>
          </cell>
          <cell r="Q16">
            <v>150</v>
          </cell>
          <cell r="R16">
            <v>150</v>
          </cell>
          <cell r="S16">
            <v>150</v>
          </cell>
          <cell r="T16">
            <v>150</v>
          </cell>
          <cell r="U16">
            <v>150</v>
          </cell>
          <cell r="V16">
            <v>150</v>
          </cell>
          <cell r="W16">
            <v>150</v>
          </cell>
          <cell r="X16">
            <v>150</v>
          </cell>
          <cell r="Y16">
            <v>150</v>
          </cell>
          <cell r="Z16">
            <v>3292</v>
          </cell>
        </row>
        <row r="17">
          <cell r="A17" t="str">
            <v>Generation                     AES Telasi</v>
          </cell>
          <cell r="B17">
            <v>247</v>
          </cell>
          <cell r="C17">
            <v>198</v>
          </cell>
          <cell r="D17">
            <v>183</v>
          </cell>
          <cell r="E17">
            <v>173</v>
          </cell>
          <cell r="F17">
            <v>173</v>
          </cell>
          <cell r="G17">
            <v>173</v>
          </cell>
          <cell r="H17">
            <v>183</v>
          </cell>
          <cell r="I17">
            <v>197</v>
          </cell>
          <cell r="J17">
            <v>298</v>
          </cell>
          <cell r="K17">
            <v>315</v>
          </cell>
          <cell r="L17">
            <v>220</v>
          </cell>
          <cell r="M17">
            <v>220</v>
          </cell>
          <cell r="N17">
            <v>221</v>
          </cell>
          <cell r="O17">
            <v>219</v>
          </cell>
          <cell r="P17">
            <v>209</v>
          </cell>
          <cell r="Q17">
            <v>229</v>
          </cell>
          <cell r="R17">
            <v>239</v>
          </cell>
          <cell r="S17">
            <v>289</v>
          </cell>
          <cell r="T17">
            <v>296</v>
          </cell>
          <cell r="U17">
            <v>278</v>
          </cell>
          <cell r="V17">
            <v>280</v>
          </cell>
          <cell r="W17">
            <v>289</v>
          </cell>
          <cell r="X17">
            <v>267</v>
          </cell>
          <cell r="Y17">
            <v>238</v>
          </cell>
          <cell r="Z17">
            <v>5709</v>
          </cell>
        </row>
        <row r="18">
          <cell r="A18" t="str">
            <v xml:space="preserve"> + Import                                    - Eqsport</v>
          </cell>
          <cell r="B18">
            <v>-46</v>
          </cell>
          <cell r="C18">
            <v>-18</v>
          </cell>
          <cell r="D18">
            <v>-10</v>
          </cell>
          <cell r="E18">
            <v>-7</v>
          </cell>
          <cell r="F18">
            <v>-7</v>
          </cell>
          <cell r="G18">
            <v>-4</v>
          </cell>
          <cell r="H18">
            <v>2</v>
          </cell>
          <cell r="I18">
            <v>147</v>
          </cell>
          <cell r="J18">
            <v>99</v>
          </cell>
          <cell r="K18">
            <v>145</v>
          </cell>
          <cell r="L18">
            <v>130</v>
          </cell>
          <cell r="M18">
            <v>120</v>
          </cell>
          <cell r="N18">
            <v>99</v>
          </cell>
          <cell r="O18">
            <v>106</v>
          </cell>
          <cell r="P18">
            <v>111</v>
          </cell>
          <cell r="Q18">
            <v>96</v>
          </cell>
          <cell r="R18">
            <v>81</v>
          </cell>
          <cell r="S18">
            <v>51</v>
          </cell>
          <cell r="T18">
            <v>219</v>
          </cell>
          <cell r="U18">
            <v>277</v>
          </cell>
          <cell r="V18">
            <v>255</v>
          </cell>
          <cell r="W18">
            <v>216</v>
          </cell>
          <cell r="X18">
            <v>218</v>
          </cell>
          <cell r="Y18">
            <v>88</v>
          </cell>
          <cell r="Z18">
            <v>1472</v>
          </cell>
        </row>
      </sheetData>
      <sheetData sheetId="7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607</v>
          </cell>
          <cell r="C4">
            <v>467</v>
          </cell>
          <cell r="D4">
            <v>447</v>
          </cell>
          <cell r="E4">
            <v>447</v>
          </cell>
          <cell r="F4">
            <v>437</v>
          </cell>
          <cell r="G4">
            <v>444</v>
          </cell>
          <cell r="H4">
            <v>504</v>
          </cell>
          <cell r="I4">
            <v>612</v>
          </cell>
          <cell r="J4">
            <v>763</v>
          </cell>
          <cell r="K4">
            <v>779</v>
          </cell>
          <cell r="L4">
            <v>616</v>
          </cell>
          <cell r="M4">
            <v>616</v>
          </cell>
          <cell r="N4">
            <v>581</v>
          </cell>
          <cell r="O4">
            <v>611</v>
          </cell>
          <cell r="P4">
            <v>621</v>
          </cell>
          <cell r="Q4">
            <v>601</v>
          </cell>
          <cell r="R4">
            <v>651</v>
          </cell>
          <cell r="S4">
            <v>736</v>
          </cell>
          <cell r="T4">
            <v>988</v>
          </cell>
          <cell r="U4">
            <v>1064</v>
          </cell>
          <cell r="V4">
            <v>1104</v>
          </cell>
          <cell r="W4">
            <v>1144</v>
          </cell>
          <cell r="X4">
            <v>1139</v>
          </cell>
          <cell r="Y4">
            <v>721</v>
          </cell>
          <cell r="Z4">
            <v>17180</v>
          </cell>
        </row>
        <row r="5">
          <cell r="A5" t="str">
            <v>GEORGIA</v>
          </cell>
          <cell r="B5">
            <v>850</v>
          </cell>
          <cell r="C5">
            <v>712</v>
          </cell>
          <cell r="D5">
            <v>682</v>
          </cell>
          <cell r="E5">
            <v>684</v>
          </cell>
          <cell r="F5">
            <v>677</v>
          </cell>
          <cell r="G5">
            <v>688</v>
          </cell>
          <cell r="H5">
            <v>758</v>
          </cell>
          <cell r="I5">
            <v>907</v>
          </cell>
          <cell r="J5">
            <v>1088</v>
          </cell>
          <cell r="K5">
            <v>1106</v>
          </cell>
          <cell r="L5">
            <v>881</v>
          </cell>
          <cell r="M5">
            <v>881</v>
          </cell>
          <cell r="N5">
            <v>814</v>
          </cell>
          <cell r="O5">
            <v>844</v>
          </cell>
          <cell r="P5">
            <v>884</v>
          </cell>
          <cell r="Q5">
            <v>865</v>
          </cell>
          <cell r="R5">
            <v>946</v>
          </cell>
          <cell r="S5">
            <v>1061</v>
          </cell>
          <cell r="T5">
            <v>1343</v>
          </cell>
          <cell r="U5">
            <v>1397</v>
          </cell>
          <cell r="V5">
            <v>1461</v>
          </cell>
          <cell r="W5">
            <v>1482</v>
          </cell>
          <cell r="X5">
            <v>1459</v>
          </cell>
          <cell r="Y5">
            <v>984</v>
          </cell>
          <cell r="Z5">
            <v>23738</v>
          </cell>
        </row>
        <row r="6">
          <cell r="A6" t="str">
            <v>"Kavkasioni"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 t="str">
            <v>Import Azerbaijan</v>
          </cell>
          <cell r="P7">
            <v>30</v>
          </cell>
          <cell r="Q7">
            <v>40</v>
          </cell>
          <cell r="R7">
            <v>40</v>
          </cell>
          <cell r="S7">
            <v>40</v>
          </cell>
          <cell r="T7">
            <v>40</v>
          </cell>
          <cell r="U7">
            <v>45</v>
          </cell>
          <cell r="V7">
            <v>45</v>
          </cell>
          <cell r="W7">
            <v>45</v>
          </cell>
          <cell r="X7">
            <v>40</v>
          </cell>
          <cell r="Y7">
            <v>35</v>
          </cell>
          <cell r="Z7">
            <v>370</v>
          </cell>
        </row>
        <row r="8">
          <cell r="A8" t="str">
            <v>Zhinvali - Nataxtari</v>
          </cell>
          <cell r="B8">
            <v>47</v>
          </cell>
          <cell r="C8">
            <v>47</v>
          </cell>
          <cell r="D8">
            <v>47</v>
          </cell>
          <cell r="E8">
            <v>47</v>
          </cell>
          <cell r="F8">
            <v>47</v>
          </cell>
          <cell r="G8">
            <v>47</v>
          </cell>
          <cell r="H8">
            <v>47</v>
          </cell>
          <cell r="I8">
            <v>47</v>
          </cell>
          <cell r="J8">
            <v>47</v>
          </cell>
          <cell r="K8">
            <v>47</v>
          </cell>
          <cell r="L8">
            <v>47</v>
          </cell>
          <cell r="M8">
            <v>47</v>
          </cell>
          <cell r="N8">
            <v>15</v>
          </cell>
          <cell r="O8">
            <v>15</v>
          </cell>
          <cell r="P8">
            <v>15</v>
          </cell>
          <cell r="Q8">
            <v>15</v>
          </cell>
          <cell r="R8">
            <v>15</v>
          </cell>
          <cell r="S8">
            <v>47</v>
          </cell>
          <cell r="T8">
            <v>47</v>
          </cell>
          <cell r="U8">
            <v>20</v>
          </cell>
          <cell r="V8">
            <v>20</v>
          </cell>
          <cell r="W8">
            <v>18</v>
          </cell>
          <cell r="X8">
            <v>18</v>
          </cell>
          <cell r="Y8">
            <v>15</v>
          </cell>
          <cell r="Z8">
            <v>824</v>
          </cell>
        </row>
        <row r="9">
          <cell r="A9" t="str">
            <v>Tbilisi</v>
          </cell>
          <cell r="B9">
            <v>258</v>
          </cell>
          <cell r="C9">
            <v>218</v>
          </cell>
          <cell r="D9">
            <v>226</v>
          </cell>
          <cell r="E9">
            <v>205</v>
          </cell>
          <cell r="F9">
            <v>220</v>
          </cell>
          <cell r="G9">
            <v>216</v>
          </cell>
          <cell r="H9">
            <v>224</v>
          </cell>
          <cell r="I9">
            <v>269</v>
          </cell>
          <cell r="J9">
            <v>356</v>
          </cell>
          <cell r="K9">
            <v>316</v>
          </cell>
          <cell r="L9">
            <v>356</v>
          </cell>
          <cell r="M9">
            <v>333</v>
          </cell>
          <cell r="N9">
            <v>239</v>
          </cell>
          <cell r="O9">
            <v>223</v>
          </cell>
          <cell r="P9">
            <v>200</v>
          </cell>
          <cell r="Q9">
            <v>202</v>
          </cell>
          <cell r="R9">
            <v>313</v>
          </cell>
          <cell r="S9">
            <v>341</v>
          </cell>
          <cell r="T9">
            <v>447</v>
          </cell>
          <cell r="U9">
            <v>477</v>
          </cell>
          <cell r="V9">
            <v>482</v>
          </cell>
          <cell r="W9">
            <v>478</v>
          </cell>
          <cell r="X9">
            <v>442</v>
          </cell>
          <cell r="Y9">
            <v>435</v>
          </cell>
          <cell r="Z9">
            <v>7587</v>
          </cell>
        </row>
        <row r="10">
          <cell r="A10" t="str">
            <v>Zahesi, Sackhenisi, Ortachala</v>
          </cell>
          <cell r="B10">
            <v>25</v>
          </cell>
          <cell r="C10">
            <v>25</v>
          </cell>
          <cell r="D10">
            <v>25</v>
          </cell>
          <cell r="E10">
            <v>25</v>
          </cell>
          <cell r="F10">
            <v>25</v>
          </cell>
          <cell r="G10">
            <v>25</v>
          </cell>
          <cell r="H10">
            <v>25</v>
          </cell>
          <cell r="I10">
            <v>25</v>
          </cell>
          <cell r="J10">
            <v>25</v>
          </cell>
          <cell r="K10">
            <v>25</v>
          </cell>
          <cell r="L10">
            <v>25</v>
          </cell>
          <cell r="M10">
            <v>25</v>
          </cell>
          <cell r="N10">
            <v>25</v>
          </cell>
          <cell r="O10">
            <v>25</v>
          </cell>
          <cell r="P10">
            <v>25</v>
          </cell>
          <cell r="Q10">
            <v>25</v>
          </cell>
          <cell r="R10">
            <v>25</v>
          </cell>
          <cell r="S10">
            <v>25</v>
          </cell>
          <cell r="T10">
            <v>25</v>
          </cell>
          <cell r="U10">
            <v>25</v>
          </cell>
          <cell r="V10">
            <v>25</v>
          </cell>
          <cell r="W10">
            <v>25</v>
          </cell>
          <cell r="X10">
            <v>25</v>
          </cell>
          <cell r="Y10">
            <v>25</v>
          </cell>
          <cell r="Z10">
            <v>611</v>
          </cell>
        </row>
        <row r="11">
          <cell r="A11" t="str">
            <v>Gardabani (B-4)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Gardabani (B-4)-10%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Khrami</v>
          </cell>
          <cell r="B13">
            <v>41</v>
          </cell>
          <cell r="C13">
            <v>43</v>
          </cell>
          <cell r="D13">
            <v>43</v>
          </cell>
          <cell r="E13">
            <v>45</v>
          </cell>
          <cell r="F13">
            <v>48</v>
          </cell>
          <cell r="G13">
            <v>42</v>
          </cell>
          <cell r="H13">
            <v>42</v>
          </cell>
          <cell r="I13">
            <v>83</v>
          </cell>
          <cell r="J13">
            <v>103</v>
          </cell>
          <cell r="K13">
            <v>105</v>
          </cell>
          <cell r="L13">
            <v>43</v>
          </cell>
          <cell r="M13">
            <v>43</v>
          </cell>
          <cell r="N13">
            <v>43</v>
          </cell>
          <cell r="O13">
            <v>43</v>
          </cell>
          <cell r="P13">
            <v>43</v>
          </cell>
          <cell r="Q13">
            <v>34</v>
          </cell>
          <cell r="R13">
            <v>65</v>
          </cell>
          <cell r="S13">
            <v>63</v>
          </cell>
          <cell r="T13">
            <v>93</v>
          </cell>
          <cell r="U13">
            <v>93</v>
          </cell>
          <cell r="V13">
            <v>117</v>
          </cell>
          <cell r="W13">
            <v>100</v>
          </cell>
          <cell r="X13">
            <v>87</v>
          </cell>
          <cell r="Y13">
            <v>38</v>
          </cell>
          <cell r="Z13">
            <v>1444</v>
          </cell>
        </row>
        <row r="14">
          <cell r="A14" t="str">
            <v>Import Armenia</v>
          </cell>
          <cell r="B14">
            <v>130</v>
          </cell>
          <cell r="C14">
            <v>130</v>
          </cell>
          <cell r="D14">
            <v>120</v>
          </cell>
          <cell r="E14">
            <v>120</v>
          </cell>
          <cell r="F14">
            <v>120</v>
          </cell>
          <cell r="G14">
            <v>130</v>
          </cell>
          <cell r="H14">
            <v>140</v>
          </cell>
          <cell r="I14">
            <v>140</v>
          </cell>
          <cell r="J14">
            <v>150</v>
          </cell>
          <cell r="K14">
            <v>150</v>
          </cell>
          <cell r="L14">
            <v>150</v>
          </cell>
          <cell r="M14">
            <v>150</v>
          </cell>
          <cell r="N14">
            <v>150</v>
          </cell>
          <cell r="O14">
            <v>150</v>
          </cell>
          <cell r="P14">
            <v>150</v>
          </cell>
          <cell r="Q14">
            <v>150</v>
          </cell>
          <cell r="R14">
            <v>150</v>
          </cell>
          <cell r="S14">
            <v>150</v>
          </cell>
          <cell r="T14">
            <v>150</v>
          </cell>
          <cell r="U14">
            <v>150</v>
          </cell>
          <cell r="V14">
            <v>150</v>
          </cell>
          <cell r="W14">
            <v>150</v>
          </cell>
          <cell r="X14">
            <v>150</v>
          </cell>
          <cell r="Y14">
            <v>150</v>
          </cell>
          <cell r="Z14">
            <v>3309</v>
          </cell>
        </row>
        <row r="15">
          <cell r="A15" t="str">
            <v>Generation                     AES Telasi</v>
          </cell>
          <cell r="B15">
            <v>243</v>
          </cell>
          <cell r="C15">
            <v>245</v>
          </cell>
          <cell r="D15">
            <v>235</v>
          </cell>
          <cell r="E15">
            <v>237</v>
          </cell>
          <cell r="F15">
            <v>240</v>
          </cell>
          <cell r="G15">
            <v>244</v>
          </cell>
          <cell r="H15">
            <v>254</v>
          </cell>
          <cell r="I15">
            <v>295</v>
          </cell>
          <cell r="J15">
            <v>325</v>
          </cell>
          <cell r="K15">
            <v>327</v>
          </cell>
          <cell r="L15">
            <v>265</v>
          </cell>
          <cell r="M15">
            <v>265</v>
          </cell>
          <cell r="N15">
            <v>233</v>
          </cell>
          <cell r="O15">
            <v>233</v>
          </cell>
          <cell r="P15">
            <v>233</v>
          </cell>
          <cell r="Q15">
            <v>224</v>
          </cell>
          <cell r="R15">
            <v>255</v>
          </cell>
          <cell r="S15">
            <v>285</v>
          </cell>
          <cell r="T15">
            <v>315</v>
          </cell>
          <cell r="U15">
            <v>288</v>
          </cell>
          <cell r="V15">
            <v>312</v>
          </cell>
          <cell r="W15">
            <v>293</v>
          </cell>
          <cell r="X15">
            <v>280</v>
          </cell>
          <cell r="Y15">
            <v>228</v>
          </cell>
          <cell r="Z15">
            <v>6188</v>
          </cell>
        </row>
        <row r="16">
          <cell r="A16" t="str">
            <v xml:space="preserve"> + Import                                    - Eqsport</v>
          </cell>
          <cell r="B16">
            <v>15</v>
          </cell>
          <cell r="C16">
            <v>-27</v>
          </cell>
          <cell r="D16">
            <v>-9</v>
          </cell>
          <cell r="E16">
            <v>-32</v>
          </cell>
          <cell r="F16">
            <v>-20</v>
          </cell>
          <cell r="G16">
            <v>-28</v>
          </cell>
          <cell r="H16">
            <v>-30</v>
          </cell>
          <cell r="I16">
            <v>-26</v>
          </cell>
          <cell r="J16">
            <v>31</v>
          </cell>
          <cell r="K16">
            <v>-11</v>
          </cell>
          <cell r="L16">
            <v>91</v>
          </cell>
          <cell r="M16">
            <v>68</v>
          </cell>
          <cell r="N16">
            <v>6</v>
          </cell>
          <cell r="O16">
            <v>-10</v>
          </cell>
          <cell r="P16">
            <v>-33</v>
          </cell>
          <cell r="Q16">
            <v>-22</v>
          </cell>
          <cell r="R16">
            <v>58</v>
          </cell>
          <cell r="S16">
            <v>56</v>
          </cell>
          <cell r="T16">
            <v>132</v>
          </cell>
          <cell r="U16">
            <v>189</v>
          </cell>
          <cell r="V16">
            <v>170</v>
          </cell>
          <cell r="W16">
            <v>185</v>
          </cell>
          <cell r="X16">
            <v>162</v>
          </cell>
          <cell r="Y16">
            <v>207</v>
          </cell>
          <cell r="Z16">
            <v>1399</v>
          </cell>
        </row>
      </sheetData>
      <sheetData sheetId="8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699</v>
          </cell>
          <cell r="C4">
            <v>639</v>
          </cell>
          <cell r="D4">
            <v>589</v>
          </cell>
          <cell r="E4">
            <v>559</v>
          </cell>
          <cell r="F4">
            <v>559</v>
          </cell>
          <cell r="G4">
            <v>549</v>
          </cell>
          <cell r="H4">
            <v>669</v>
          </cell>
          <cell r="I4">
            <v>807</v>
          </cell>
          <cell r="J4">
            <v>942</v>
          </cell>
          <cell r="K4">
            <v>872</v>
          </cell>
          <cell r="L4">
            <v>852</v>
          </cell>
          <cell r="M4">
            <v>832</v>
          </cell>
          <cell r="N4">
            <v>802</v>
          </cell>
          <cell r="O4">
            <v>791</v>
          </cell>
          <cell r="P4">
            <v>731</v>
          </cell>
          <cell r="Q4">
            <v>739</v>
          </cell>
          <cell r="R4">
            <v>749</v>
          </cell>
          <cell r="S4">
            <v>814</v>
          </cell>
          <cell r="T4">
            <v>991</v>
          </cell>
          <cell r="U4">
            <v>1101</v>
          </cell>
          <cell r="V4">
            <v>1131</v>
          </cell>
          <cell r="W4">
            <v>1116</v>
          </cell>
          <cell r="X4">
            <v>1076</v>
          </cell>
          <cell r="Y4">
            <v>998</v>
          </cell>
          <cell r="Z4">
            <v>19710</v>
          </cell>
        </row>
        <row r="5">
          <cell r="A5" t="str">
            <v>GEORGIA</v>
          </cell>
          <cell r="B5">
            <v>910</v>
          </cell>
          <cell r="C5">
            <v>864</v>
          </cell>
          <cell r="D5">
            <v>827</v>
          </cell>
          <cell r="E5">
            <v>766</v>
          </cell>
          <cell r="F5">
            <v>765</v>
          </cell>
          <cell r="G5">
            <v>756</v>
          </cell>
          <cell r="H5">
            <v>876</v>
          </cell>
          <cell r="I5">
            <v>1014</v>
          </cell>
          <cell r="J5">
            <v>1186</v>
          </cell>
          <cell r="K5">
            <v>1118</v>
          </cell>
          <cell r="L5">
            <v>1098</v>
          </cell>
          <cell r="M5">
            <v>1078</v>
          </cell>
          <cell r="N5">
            <v>1030</v>
          </cell>
          <cell r="O5">
            <v>1019</v>
          </cell>
          <cell r="P5">
            <v>959</v>
          </cell>
          <cell r="Q5">
            <v>962</v>
          </cell>
          <cell r="R5">
            <v>972</v>
          </cell>
          <cell r="S5">
            <v>1077</v>
          </cell>
          <cell r="T5">
            <v>1286</v>
          </cell>
          <cell r="U5">
            <v>1396</v>
          </cell>
          <cell r="V5">
            <v>1426</v>
          </cell>
          <cell r="W5">
            <v>1399</v>
          </cell>
          <cell r="X5">
            <v>1325</v>
          </cell>
          <cell r="Y5">
            <v>1260</v>
          </cell>
          <cell r="Z5">
            <v>25493</v>
          </cell>
        </row>
        <row r="6">
          <cell r="A6" t="str">
            <v>"Kavkasioni"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 t="str">
            <v>Import Azerbaijan</v>
          </cell>
          <cell r="B7">
            <v>35</v>
          </cell>
          <cell r="C7">
            <v>30</v>
          </cell>
          <cell r="D7">
            <v>30</v>
          </cell>
          <cell r="E7">
            <v>30</v>
          </cell>
          <cell r="F7">
            <v>30</v>
          </cell>
          <cell r="G7">
            <v>30</v>
          </cell>
          <cell r="H7">
            <v>35</v>
          </cell>
          <cell r="I7">
            <v>35</v>
          </cell>
          <cell r="J7">
            <v>35</v>
          </cell>
          <cell r="K7">
            <v>50</v>
          </cell>
          <cell r="L7">
            <v>35</v>
          </cell>
          <cell r="M7">
            <v>50</v>
          </cell>
          <cell r="N7">
            <v>40</v>
          </cell>
          <cell r="O7">
            <v>40</v>
          </cell>
          <cell r="P7">
            <v>40</v>
          </cell>
          <cell r="Q7">
            <v>45</v>
          </cell>
          <cell r="R7">
            <v>45</v>
          </cell>
          <cell r="S7">
            <v>50</v>
          </cell>
          <cell r="T7">
            <v>50</v>
          </cell>
          <cell r="U7">
            <v>50</v>
          </cell>
          <cell r="V7">
            <v>55</v>
          </cell>
          <cell r="W7">
            <v>50</v>
          </cell>
          <cell r="X7">
            <v>50</v>
          </cell>
          <cell r="Y7">
            <v>50</v>
          </cell>
          <cell r="Z7">
            <v>904</v>
          </cell>
        </row>
        <row r="8">
          <cell r="A8" t="str">
            <v>Zhinvali - Nataxtari</v>
          </cell>
          <cell r="B8">
            <v>15</v>
          </cell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15</v>
          </cell>
          <cell r="Q8">
            <v>15</v>
          </cell>
          <cell r="R8">
            <v>15</v>
          </cell>
          <cell r="S8">
            <v>15</v>
          </cell>
          <cell r="T8">
            <v>47</v>
          </cell>
          <cell r="U8">
            <v>22</v>
          </cell>
          <cell r="V8">
            <v>22</v>
          </cell>
          <cell r="W8">
            <v>22</v>
          </cell>
          <cell r="X8">
            <v>23</v>
          </cell>
          <cell r="Y8">
            <v>47</v>
          </cell>
          <cell r="Z8">
            <v>453</v>
          </cell>
        </row>
        <row r="9">
          <cell r="A9" t="str">
            <v>Tbilisi</v>
          </cell>
          <cell r="B9">
            <v>343</v>
          </cell>
          <cell r="C9">
            <v>308</v>
          </cell>
          <cell r="D9">
            <v>287</v>
          </cell>
          <cell r="E9">
            <v>282</v>
          </cell>
          <cell r="F9">
            <v>282</v>
          </cell>
          <cell r="G9">
            <v>282</v>
          </cell>
          <cell r="H9">
            <v>306</v>
          </cell>
          <cell r="I9">
            <v>325</v>
          </cell>
          <cell r="J9">
            <v>355</v>
          </cell>
          <cell r="K9">
            <v>405</v>
          </cell>
          <cell r="L9">
            <v>450</v>
          </cell>
          <cell r="M9">
            <v>410</v>
          </cell>
          <cell r="N9">
            <v>409</v>
          </cell>
          <cell r="O9">
            <v>352</v>
          </cell>
          <cell r="P9">
            <v>330</v>
          </cell>
          <cell r="Q9">
            <v>324</v>
          </cell>
          <cell r="R9">
            <v>334</v>
          </cell>
          <cell r="S9">
            <v>342</v>
          </cell>
          <cell r="T9">
            <v>366</v>
          </cell>
          <cell r="U9">
            <v>405</v>
          </cell>
          <cell r="V9">
            <v>486</v>
          </cell>
          <cell r="W9">
            <v>488</v>
          </cell>
          <cell r="X9">
            <v>388</v>
          </cell>
          <cell r="Y9">
            <v>312</v>
          </cell>
          <cell r="Z9">
            <v>8550</v>
          </cell>
        </row>
        <row r="10">
          <cell r="A10" t="str">
            <v>Zahesi, Sackhenisi, Ortachala</v>
          </cell>
          <cell r="B10">
            <v>23</v>
          </cell>
          <cell r="C10">
            <v>23</v>
          </cell>
          <cell r="D10">
            <v>23</v>
          </cell>
          <cell r="E10">
            <v>23</v>
          </cell>
          <cell r="F10">
            <v>23</v>
          </cell>
          <cell r="G10">
            <v>23</v>
          </cell>
          <cell r="H10">
            <v>23</v>
          </cell>
          <cell r="I10">
            <v>23</v>
          </cell>
          <cell r="J10">
            <v>23</v>
          </cell>
          <cell r="K10">
            <v>23</v>
          </cell>
          <cell r="L10">
            <v>23</v>
          </cell>
          <cell r="M10">
            <v>23</v>
          </cell>
          <cell r="N10">
            <v>23</v>
          </cell>
          <cell r="O10">
            <v>23</v>
          </cell>
          <cell r="P10">
            <v>23</v>
          </cell>
          <cell r="Q10">
            <v>23</v>
          </cell>
          <cell r="R10">
            <v>23</v>
          </cell>
          <cell r="S10">
            <v>23</v>
          </cell>
          <cell r="T10">
            <v>23</v>
          </cell>
          <cell r="U10">
            <v>23</v>
          </cell>
          <cell r="V10">
            <v>23</v>
          </cell>
          <cell r="W10">
            <v>23</v>
          </cell>
          <cell r="X10">
            <v>23</v>
          </cell>
          <cell r="Y10">
            <v>23</v>
          </cell>
          <cell r="Z10">
            <v>561</v>
          </cell>
        </row>
        <row r="11">
          <cell r="A11" t="str">
            <v>Gardabani (B-4)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Gardabani (B-4)-10%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Khrami</v>
          </cell>
          <cell r="B13">
            <v>38</v>
          </cell>
          <cell r="C13">
            <v>52</v>
          </cell>
          <cell r="D13">
            <v>65</v>
          </cell>
          <cell r="E13">
            <v>39</v>
          </cell>
          <cell r="F13">
            <v>38</v>
          </cell>
          <cell r="G13">
            <v>39</v>
          </cell>
          <cell r="H13">
            <v>39</v>
          </cell>
          <cell r="I13">
            <v>34</v>
          </cell>
          <cell r="J13">
            <v>56</v>
          </cell>
          <cell r="K13">
            <v>58</v>
          </cell>
          <cell r="L13">
            <v>58</v>
          </cell>
          <cell r="M13">
            <v>58</v>
          </cell>
          <cell r="N13">
            <v>40</v>
          </cell>
          <cell r="O13">
            <v>40</v>
          </cell>
          <cell r="P13">
            <v>40</v>
          </cell>
          <cell r="Q13">
            <v>40</v>
          </cell>
          <cell r="R13">
            <v>40</v>
          </cell>
          <cell r="S13">
            <v>75</v>
          </cell>
          <cell r="T13">
            <v>75</v>
          </cell>
          <cell r="U13">
            <v>100</v>
          </cell>
          <cell r="V13">
            <v>100</v>
          </cell>
          <cell r="W13">
            <v>88</v>
          </cell>
          <cell r="X13">
            <v>53</v>
          </cell>
          <cell r="Y13">
            <v>42</v>
          </cell>
          <cell r="Z13">
            <v>1442</v>
          </cell>
        </row>
        <row r="14">
          <cell r="A14" t="str">
            <v>Import Armenia</v>
          </cell>
          <cell r="B14">
            <v>135</v>
          </cell>
          <cell r="C14">
            <v>135</v>
          </cell>
          <cell r="D14">
            <v>135</v>
          </cell>
          <cell r="E14">
            <v>130</v>
          </cell>
          <cell r="F14">
            <v>130</v>
          </cell>
          <cell r="G14">
            <v>130</v>
          </cell>
          <cell r="H14">
            <v>130</v>
          </cell>
          <cell r="I14">
            <v>135</v>
          </cell>
          <cell r="J14">
            <v>150</v>
          </cell>
          <cell r="K14">
            <v>150</v>
          </cell>
          <cell r="L14">
            <v>150</v>
          </cell>
          <cell r="M14">
            <v>150</v>
          </cell>
          <cell r="N14">
            <v>150</v>
          </cell>
          <cell r="O14">
            <v>150</v>
          </cell>
          <cell r="P14">
            <v>150</v>
          </cell>
          <cell r="Q14">
            <v>145</v>
          </cell>
          <cell r="R14">
            <v>145</v>
          </cell>
          <cell r="S14">
            <v>150</v>
          </cell>
          <cell r="T14">
            <v>150</v>
          </cell>
          <cell r="U14">
            <v>150</v>
          </cell>
          <cell r="V14">
            <v>150</v>
          </cell>
          <cell r="W14">
            <v>150</v>
          </cell>
          <cell r="X14">
            <v>150</v>
          </cell>
          <cell r="Y14">
            <v>150</v>
          </cell>
          <cell r="Z14">
            <v>3327</v>
          </cell>
        </row>
        <row r="15">
          <cell r="A15" t="str">
            <v>Generation                     AES Telasi</v>
          </cell>
          <cell r="B15">
            <v>211</v>
          </cell>
          <cell r="C15">
            <v>225</v>
          </cell>
          <cell r="D15">
            <v>238</v>
          </cell>
          <cell r="E15">
            <v>207</v>
          </cell>
          <cell r="F15">
            <v>206</v>
          </cell>
          <cell r="G15">
            <v>207</v>
          </cell>
          <cell r="H15">
            <v>207</v>
          </cell>
          <cell r="I15">
            <v>207</v>
          </cell>
          <cell r="J15">
            <v>244</v>
          </cell>
          <cell r="K15">
            <v>246</v>
          </cell>
          <cell r="L15">
            <v>246</v>
          </cell>
          <cell r="M15">
            <v>246</v>
          </cell>
          <cell r="N15">
            <v>228</v>
          </cell>
          <cell r="O15">
            <v>228</v>
          </cell>
          <cell r="P15">
            <v>228</v>
          </cell>
          <cell r="Q15">
            <v>223</v>
          </cell>
          <cell r="R15">
            <v>223</v>
          </cell>
          <cell r="S15">
            <v>263</v>
          </cell>
          <cell r="T15">
            <v>295</v>
          </cell>
          <cell r="U15">
            <v>295</v>
          </cell>
          <cell r="V15">
            <v>295</v>
          </cell>
          <cell r="W15">
            <v>283</v>
          </cell>
          <cell r="X15">
            <v>249</v>
          </cell>
          <cell r="Y15">
            <v>262</v>
          </cell>
          <cell r="Z15">
            <v>5783</v>
          </cell>
        </row>
        <row r="16">
          <cell r="A16" t="str">
            <v xml:space="preserve"> + Import                                    - Eqsport</v>
          </cell>
          <cell r="B16">
            <v>132</v>
          </cell>
          <cell r="C16">
            <v>83</v>
          </cell>
          <cell r="D16">
            <v>49</v>
          </cell>
          <cell r="E16">
            <v>75</v>
          </cell>
          <cell r="F16">
            <v>76</v>
          </cell>
          <cell r="G16">
            <v>75</v>
          </cell>
          <cell r="H16">
            <v>99</v>
          </cell>
          <cell r="I16">
            <v>118</v>
          </cell>
          <cell r="J16">
            <v>111</v>
          </cell>
          <cell r="K16">
            <v>159</v>
          </cell>
          <cell r="L16">
            <v>204</v>
          </cell>
          <cell r="M16">
            <v>164</v>
          </cell>
          <cell r="N16">
            <v>181</v>
          </cell>
          <cell r="O16">
            <v>124</v>
          </cell>
          <cell r="P16">
            <v>102</v>
          </cell>
          <cell r="Q16">
            <v>101</v>
          </cell>
          <cell r="R16">
            <v>111</v>
          </cell>
          <cell r="S16">
            <v>79</v>
          </cell>
          <cell r="T16">
            <v>71</v>
          </cell>
          <cell r="U16">
            <v>110</v>
          </cell>
          <cell r="V16">
            <v>191</v>
          </cell>
          <cell r="W16">
            <v>205</v>
          </cell>
          <cell r="X16">
            <v>139</v>
          </cell>
          <cell r="Y16">
            <v>50</v>
          </cell>
          <cell r="Z16">
            <v>2767</v>
          </cell>
        </row>
      </sheetData>
      <sheetData sheetId="9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636</v>
          </cell>
          <cell r="C4">
            <v>496</v>
          </cell>
          <cell r="D4">
            <v>454</v>
          </cell>
          <cell r="E4">
            <v>454</v>
          </cell>
          <cell r="F4">
            <v>451</v>
          </cell>
          <cell r="G4">
            <v>451</v>
          </cell>
          <cell r="H4">
            <v>471</v>
          </cell>
          <cell r="I4">
            <v>653</v>
          </cell>
          <cell r="J4">
            <v>848</v>
          </cell>
          <cell r="K4">
            <v>798</v>
          </cell>
          <cell r="L4">
            <v>673</v>
          </cell>
          <cell r="M4">
            <v>671</v>
          </cell>
          <cell r="N4">
            <v>671</v>
          </cell>
          <cell r="O4">
            <v>662</v>
          </cell>
          <cell r="P4">
            <v>672</v>
          </cell>
          <cell r="Q4">
            <v>684</v>
          </cell>
          <cell r="R4">
            <v>684</v>
          </cell>
          <cell r="S4">
            <v>793</v>
          </cell>
          <cell r="T4">
            <v>1023</v>
          </cell>
          <cell r="U4">
            <v>1098</v>
          </cell>
          <cell r="V4">
            <v>1108</v>
          </cell>
          <cell r="W4">
            <v>1108</v>
          </cell>
          <cell r="X4">
            <v>1098</v>
          </cell>
          <cell r="Y4">
            <v>972</v>
          </cell>
          <cell r="Z4">
            <v>17592</v>
          </cell>
        </row>
        <row r="5">
          <cell r="A5" t="str">
            <v>GEORGIA</v>
          </cell>
          <cell r="B5">
            <v>887</v>
          </cell>
          <cell r="C5">
            <v>742</v>
          </cell>
          <cell r="D5">
            <v>695</v>
          </cell>
          <cell r="E5">
            <v>695</v>
          </cell>
          <cell r="F5">
            <v>687</v>
          </cell>
          <cell r="G5">
            <v>692</v>
          </cell>
          <cell r="H5">
            <v>768</v>
          </cell>
          <cell r="I5">
            <v>951</v>
          </cell>
          <cell r="J5">
            <v>1175</v>
          </cell>
          <cell r="K5">
            <v>1115</v>
          </cell>
          <cell r="L5">
            <v>946</v>
          </cell>
          <cell r="M5">
            <v>950</v>
          </cell>
          <cell r="N5">
            <v>945</v>
          </cell>
          <cell r="O5">
            <v>931</v>
          </cell>
          <cell r="P5">
            <v>939</v>
          </cell>
          <cell r="Q5">
            <v>946</v>
          </cell>
          <cell r="R5">
            <v>956</v>
          </cell>
          <cell r="S5">
            <v>1111</v>
          </cell>
          <cell r="T5">
            <v>1362</v>
          </cell>
          <cell r="U5">
            <v>1453</v>
          </cell>
          <cell r="V5">
            <v>1466</v>
          </cell>
          <cell r="W5">
            <v>1461</v>
          </cell>
          <cell r="X5">
            <v>1446</v>
          </cell>
          <cell r="Y5">
            <v>1283</v>
          </cell>
          <cell r="Z5">
            <v>24241</v>
          </cell>
        </row>
        <row r="6">
          <cell r="A6" t="str">
            <v>Import Azerbaijan</v>
          </cell>
          <cell r="B6">
            <v>45</v>
          </cell>
          <cell r="C6">
            <v>40</v>
          </cell>
          <cell r="D6">
            <v>35</v>
          </cell>
          <cell r="E6">
            <v>35</v>
          </cell>
          <cell r="F6">
            <v>35</v>
          </cell>
          <cell r="G6">
            <v>40</v>
          </cell>
          <cell r="H6">
            <v>45</v>
          </cell>
          <cell r="I6">
            <v>45</v>
          </cell>
          <cell r="J6">
            <v>50</v>
          </cell>
          <cell r="K6">
            <v>45</v>
          </cell>
          <cell r="L6">
            <v>45</v>
          </cell>
          <cell r="M6">
            <v>45</v>
          </cell>
          <cell r="N6">
            <v>45</v>
          </cell>
          <cell r="O6">
            <v>45</v>
          </cell>
          <cell r="P6">
            <v>45</v>
          </cell>
          <cell r="Q6">
            <v>45</v>
          </cell>
          <cell r="R6">
            <v>45</v>
          </cell>
          <cell r="S6">
            <v>45</v>
          </cell>
          <cell r="T6">
            <v>50</v>
          </cell>
          <cell r="U6">
            <v>60</v>
          </cell>
          <cell r="V6">
            <v>50</v>
          </cell>
          <cell r="W6">
            <v>50</v>
          </cell>
          <cell r="X6">
            <v>50</v>
          </cell>
          <cell r="Y6">
            <v>50</v>
          </cell>
          <cell r="Z6">
            <v>831</v>
          </cell>
        </row>
        <row r="7">
          <cell r="A7" t="str">
            <v>Zhinvali - Nataxtari</v>
          </cell>
          <cell r="B7">
            <v>16</v>
          </cell>
          <cell r="C7">
            <v>16</v>
          </cell>
          <cell r="D7">
            <v>16</v>
          </cell>
          <cell r="E7">
            <v>16</v>
          </cell>
          <cell r="F7">
            <v>16</v>
          </cell>
          <cell r="G7">
            <v>16</v>
          </cell>
          <cell r="H7">
            <v>16</v>
          </cell>
          <cell r="I7">
            <v>16</v>
          </cell>
          <cell r="J7">
            <v>3</v>
          </cell>
          <cell r="K7">
            <v>3</v>
          </cell>
          <cell r="L7">
            <v>16</v>
          </cell>
          <cell r="M7">
            <v>16</v>
          </cell>
          <cell r="N7">
            <v>16</v>
          </cell>
          <cell r="O7">
            <v>16</v>
          </cell>
          <cell r="P7">
            <v>16</v>
          </cell>
          <cell r="Q7">
            <v>16</v>
          </cell>
          <cell r="R7">
            <v>16</v>
          </cell>
          <cell r="S7">
            <v>47</v>
          </cell>
          <cell r="T7">
            <v>47</v>
          </cell>
          <cell r="U7">
            <v>47</v>
          </cell>
          <cell r="V7">
            <v>47</v>
          </cell>
          <cell r="W7">
            <v>47</v>
          </cell>
          <cell r="X7">
            <v>47</v>
          </cell>
          <cell r="Y7">
            <v>47</v>
          </cell>
          <cell r="Z7">
            <v>575</v>
          </cell>
        </row>
        <row r="8">
          <cell r="A8" t="str">
            <v>Tbilisi</v>
          </cell>
          <cell r="B8">
            <v>260</v>
          </cell>
          <cell r="C8">
            <v>209</v>
          </cell>
          <cell r="D8">
            <v>180</v>
          </cell>
          <cell r="E8">
            <v>172</v>
          </cell>
          <cell r="F8">
            <v>168</v>
          </cell>
          <cell r="G8">
            <v>173</v>
          </cell>
          <cell r="H8">
            <v>217</v>
          </cell>
          <cell r="I8">
            <v>311</v>
          </cell>
          <cell r="J8">
            <v>380</v>
          </cell>
          <cell r="K8">
            <v>488</v>
          </cell>
          <cell r="L8">
            <v>387</v>
          </cell>
          <cell r="M8">
            <v>372</v>
          </cell>
          <cell r="N8">
            <v>296</v>
          </cell>
          <cell r="O8">
            <v>312</v>
          </cell>
          <cell r="P8">
            <v>289</v>
          </cell>
          <cell r="Q8">
            <v>286</v>
          </cell>
          <cell r="R8">
            <v>219</v>
          </cell>
          <cell r="S8">
            <v>278</v>
          </cell>
          <cell r="T8">
            <v>458</v>
          </cell>
          <cell r="U8">
            <v>483</v>
          </cell>
          <cell r="V8">
            <v>465</v>
          </cell>
          <cell r="W8">
            <v>440</v>
          </cell>
          <cell r="X8">
            <v>419</v>
          </cell>
          <cell r="Y8">
            <v>366</v>
          </cell>
          <cell r="Z8">
            <v>7720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563</v>
          </cell>
        </row>
        <row r="10">
          <cell r="A10" t="str">
            <v>Gardabani (B-4)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Gardabani (B-4)-10%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AES Khrami</v>
          </cell>
          <cell r="B12">
            <v>42</v>
          </cell>
          <cell r="C12">
            <v>42</v>
          </cell>
          <cell r="D12">
            <v>42</v>
          </cell>
          <cell r="E12">
            <v>42</v>
          </cell>
          <cell r="F12">
            <v>42</v>
          </cell>
          <cell r="G12">
            <v>42</v>
          </cell>
          <cell r="H12">
            <v>73</v>
          </cell>
          <cell r="I12">
            <v>74</v>
          </cell>
          <cell r="J12">
            <v>101</v>
          </cell>
          <cell r="K12">
            <v>101</v>
          </cell>
          <cell r="L12">
            <v>49</v>
          </cell>
          <cell r="M12">
            <v>45</v>
          </cell>
          <cell r="N12">
            <v>45</v>
          </cell>
          <cell r="O12">
            <v>45</v>
          </cell>
          <cell r="P12">
            <v>43</v>
          </cell>
          <cell r="Q12">
            <v>43</v>
          </cell>
          <cell r="R12">
            <v>43</v>
          </cell>
          <cell r="S12">
            <v>58</v>
          </cell>
          <cell r="T12">
            <v>69</v>
          </cell>
          <cell r="U12">
            <v>85</v>
          </cell>
          <cell r="V12">
            <v>98</v>
          </cell>
          <cell r="W12">
            <v>98</v>
          </cell>
          <cell r="X12">
            <v>98</v>
          </cell>
          <cell r="Y12">
            <v>61</v>
          </cell>
          <cell r="Z12">
            <v>1442</v>
          </cell>
        </row>
        <row r="13">
          <cell r="A13" t="str">
            <v>Import Armenia</v>
          </cell>
          <cell r="B13">
            <v>125</v>
          </cell>
          <cell r="C13">
            <v>125</v>
          </cell>
          <cell r="D13">
            <v>125</v>
          </cell>
          <cell r="E13">
            <v>125</v>
          </cell>
          <cell r="F13">
            <v>120</v>
          </cell>
          <cell r="G13">
            <v>120</v>
          </cell>
          <cell r="H13">
            <v>140</v>
          </cell>
          <cell r="I13">
            <v>140</v>
          </cell>
          <cell r="J13">
            <v>150</v>
          </cell>
          <cell r="K13">
            <v>145</v>
          </cell>
          <cell r="L13">
            <v>140</v>
          </cell>
          <cell r="M13">
            <v>150</v>
          </cell>
          <cell r="N13">
            <v>145</v>
          </cell>
          <cell r="O13">
            <v>140</v>
          </cell>
          <cell r="P13">
            <v>140</v>
          </cell>
          <cell r="Q13">
            <v>135</v>
          </cell>
          <cell r="R13">
            <v>145</v>
          </cell>
          <cell r="S13">
            <v>145</v>
          </cell>
          <cell r="T13">
            <v>150</v>
          </cell>
          <cell r="U13">
            <v>140</v>
          </cell>
          <cell r="V13">
            <v>140</v>
          </cell>
          <cell r="W13">
            <v>135</v>
          </cell>
          <cell r="X13">
            <v>130</v>
          </cell>
          <cell r="Y13">
            <v>130</v>
          </cell>
          <cell r="Z13">
            <v>3238</v>
          </cell>
        </row>
        <row r="14">
          <cell r="A14" t="str">
            <v>Generation                     AES Telasi</v>
          </cell>
          <cell r="B14">
            <v>206</v>
          </cell>
          <cell r="C14">
            <v>206</v>
          </cell>
          <cell r="D14">
            <v>206</v>
          </cell>
          <cell r="E14">
            <v>206</v>
          </cell>
          <cell r="F14">
            <v>201</v>
          </cell>
          <cell r="G14">
            <v>201</v>
          </cell>
          <cell r="H14">
            <v>252</v>
          </cell>
          <cell r="I14">
            <v>253</v>
          </cell>
          <cell r="J14">
            <v>277</v>
          </cell>
          <cell r="K14">
            <v>272</v>
          </cell>
          <cell r="L14">
            <v>228</v>
          </cell>
          <cell r="M14">
            <v>234</v>
          </cell>
          <cell r="N14">
            <v>229</v>
          </cell>
          <cell r="O14">
            <v>224</v>
          </cell>
          <cell r="P14">
            <v>222</v>
          </cell>
          <cell r="Q14">
            <v>217</v>
          </cell>
          <cell r="R14">
            <v>227</v>
          </cell>
          <cell r="S14">
            <v>273</v>
          </cell>
          <cell r="T14">
            <v>289</v>
          </cell>
          <cell r="U14">
            <v>295</v>
          </cell>
          <cell r="V14">
            <v>308</v>
          </cell>
          <cell r="W14">
            <v>303</v>
          </cell>
          <cell r="X14">
            <v>298</v>
          </cell>
          <cell r="Y14">
            <v>261</v>
          </cell>
          <cell r="Z14">
            <v>5818</v>
          </cell>
        </row>
        <row r="15">
          <cell r="A15" t="str">
            <v xml:space="preserve"> + Import                                    - Eqsport</v>
          </cell>
          <cell r="B15">
            <v>54</v>
          </cell>
          <cell r="C15">
            <v>3</v>
          </cell>
          <cell r="D15">
            <v>-26</v>
          </cell>
          <cell r="E15">
            <v>-34</v>
          </cell>
          <cell r="F15">
            <v>-33</v>
          </cell>
          <cell r="G15">
            <v>-28</v>
          </cell>
          <cell r="H15">
            <v>-35</v>
          </cell>
          <cell r="I15">
            <v>58</v>
          </cell>
          <cell r="J15">
            <v>103</v>
          </cell>
          <cell r="K15">
            <v>216</v>
          </cell>
          <cell r="L15">
            <v>159</v>
          </cell>
          <cell r="M15">
            <v>138</v>
          </cell>
          <cell r="N15">
            <v>67</v>
          </cell>
          <cell r="O15">
            <v>88</v>
          </cell>
          <cell r="P15">
            <v>67</v>
          </cell>
          <cell r="Q15">
            <v>69</v>
          </cell>
          <cell r="R15">
            <v>-8</v>
          </cell>
          <cell r="S15">
            <v>5</v>
          </cell>
          <cell r="T15">
            <v>169</v>
          </cell>
          <cell r="U15">
            <v>188</v>
          </cell>
          <cell r="V15">
            <v>157</v>
          </cell>
          <cell r="W15">
            <v>137</v>
          </cell>
          <cell r="X15">
            <v>121</v>
          </cell>
          <cell r="Y15">
            <v>105</v>
          </cell>
          <cell r="Z15">
            <v>1902</v>
          </cell>
        </row>
      </sheetData>
      <sheetData sheetId="10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717</v>
          </cell>
          <cell r="C4">
            <v>667</v>
          </cell>
          <cell r="D4">
            <v>482</v>
          </cell>
          <cell r="E4">
            <v>482</v>
          </cell>
          <cell r="F4">
            <v>482</v>
          </cell>
          <cell r="G4">
            <v>482</v>
          </cell>
          <cell r="H4">
            <v>529</v>
          </cell>
          <cell r="I4">
            <v>723</v>
          </cell>
          <cell r="J4">
            <v>836</v>
          </cell>
          <cell r="K4">
            <v>843</v>
          </cell>
          <cell r="L4">
            <v>758</v>
          </cell>
          <cell r="M4">
            <v>713</v>
          </cell>
          <cell r="N4">
            <v>653</v>
          </cell>
          <cell r="O4">
            <v>615</v>
          </cell>
          <cell r="P4">
            <v>645</v>
          </cell>
          <cell r="Q4">
            <v>645</v>
          </cell>
          <cell r="R4">
            <v>645</v>
          </cell>
          <cell r="S4">
            <v>759</v>
          </cell>
          <cell r="T4">
            <v>790</v>
          </cell>
          <cell r="U4">
            <v>994</v>
          </cell>
          <cell r="V4">
            <v>1094</v>
          </cell>
          <cell r="W4">
            <v>1094</v>
          </cell>
          <cell r="X4">
            <v>1068</v>
          </cell>
          <cell r="Y4">
            <v>958</v>
          </cell>
          <cell r="Z4">
            <v>17823</v>
          </cell>
        </row>
        <row r="5">
          <cell r="A5" t="str">
            <v>GEORGIA</v>
          </cell>
          <cell r="B5">
            <v>971</v>
          </cell>
          <cell r="C5">
            <v>916</v>
          </cell>
          <cell r="D5">
            <v>715</v>
          </cell>
          <cell r="E5">
            <v>709</v>
          </cell>
          <cell r="F5">
            <v>709</v>
          </cell>
          <cell r="G5">
            <v>709</v>
          </cell>
          <cell r="H5">
            <v>778</v>
          </cell>
          <cell r="I5">
            <v>993</v>
          </cell>
          <cell r="J5">
            <v>1138</v>
          </cell>
          <cell r="K5">
            <v>1135</v>
          </cell>
          <cell r="L5">
            <v>1001</v>
          </cell>
          <cell r="M5">
            <v>944</v>
          </cell>
          <cell r="N5">
            <v>894</v>
          </cell>
          <cell r="O5">
            <v>846</v>
          </cell>
          <cell r="P5">
            <v>886</v>
          </cell>
          <cell r="Q5">
            <v>896</v>
          </cell>
          <cell r="R5">
            <v>909</v>
          </cell>
          <cell r="S5">
            <v>1055</v>
          </cell>
          <cell r="T5">
            <v>1098</v>
          </cell>
          <cell r="U5">
            <v>1310</v>
          </cell>
          <cell r="V5">
            <v>1419</v>
          </cell>
          <cell r="W5">
            <v>1425</v>
          </cell>
          <cell r="X5">
            <v>1390</v>
          </cell>
          <cell r="Y5">
            <v>1215</v>
          </cell>
          <cell r="Z5">
            <v>24361</v>
          </cell>
        </row>
        <row r="6">
          <cell r="A6" t="str">
            <v>Import Azerbaijan</v>
          </cell>
          <cell r="B6">
            <v>45</v>
          </cell>
          <cell r="C6">
            <v>40</v>
          </cell>
          <cell r="D6">
            <v>35</v>
          </cell>
          <cell r="E6">
            <v>35</v>
          </cell>
          <cell r="F6">
            <v>35</v>
          </cell>
          <cell r="G6">
            <v>35</v>
          </cell>
          <cell r="H6">
            <v>35</v>
          </cell>
          <cell r="I6">
            <v>40</v>
          </cell>
          <cell r="J6">
            <v>40</v>
          </cell>
          <cell r="K6">
            <v>30</v>
          </cell>
          <cell r="L6">
            <v>25</v>
          </cell>
          <cell r="M6">
            <v>20</v>
          </cell>
          <cell r="N6">
            <v>30</v>
          </cell>
          <cell r="O6">
            <v>30</v>
          </cell>
          <cell r="P6">
            <v>30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30</v>
          </cell>
          <cell r="Y6">
            <v>30</v>
          </cell>
          <cell r="Z6">
            <v>812</v>
          </cell>
        </row>
        <row r="7">
          <cell r="A7" t="str">
            <v>Zhinvali - Nataxtari</v>
          </cell>
          <cell r="B7">
            <v>15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15</v>
          </cell>
          <cell r="O7">
            <v>15</v>
          </cell>
          <cell r="P7">
            <v>15</v>
          </cell>
          <cell r="Q7">
            <v>15</v>
          </cell>
          <cell r="R7">
            <v>15</v>
          </cell>
          <cell r="S7">
            <v>47</v>
          </cell>
          <cell r="T7">
            <v>47</v>
          </cell>
          <cell r="U7">
            <v>20</v>
          </cell>
          <cell r="V7">
            <v>20</v>
          </cell>
          <cell r="W7">
            <v>20</v>
          </cell>
          <cell r="X7">
            <v>20</v>
          </cell>
          <cell r="Y7">
            <v>20</v>
          </cell>
          <cell r="Z7">
            <v>449</v>
          </cell>
        </row>
        <row r="8">
          <cell r="A8" t="str">
            <v>Tbilisi</v>
          </cell>
          <cell r="B8">
            <v>204</v>
          </cell>
          <cell r="C8">
            <v>190</v>
          </cell>
          <cell r="D8">
            <v>190</v>
          </cell>
          <cell r="E8">
            <v>190</v>
          </cell>
          <cell r="F8">
            <v>190</v>
          </cell>
          <cell r="G8">
            <v>190</v>
          </cell>
          <cell r="H8">
            <v>200</v>
          </cell>
          <cell r="I8">
            <v>339</v>
          </cell>
          <cell r="J8">
            <v>409</v>
          </cell>
          <cell r="K8">
            <v>456</v>
          </cell>
          <cell r="L8">
            <v>401</v>
          </cell>
          <cell r="M8">
            <v>352</v>
          </cell>
          <cell r="N8">
            <v>330</v>
          </cell>
          <cell r="O8">
            <v>311</v>
          </cell>
          <cell r="P8">
            <v>330</v>
          </cell>
          <cell r="Q8">
            <v>321</v>
          </cell>
          <cell r="R8">
            <v>330</v>
          </cell>
          <cell r="S8">
            <v>384</v>
          </cell>
          <cell r="T8">
            <v>516</v>
          </cell>
          <cell r="U8">
            <v>540</v>
          </cell>
          <cell r="V8">
            <v>529</v>
          </cell>
          <cell r="W8">
            <v>507</v>
          </cell>
          <cell r="X8">
            <v>491</v>
          </cell>
          <cell r="Y8">
            <v>445</v>
          </cell>
          <cell r="Z8">
            <v>8004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560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61</v>
          </cell>
          <cell r="C11">
            <v>61</v>
          </cell>
          <cell r="D11">
            <v>50</v>
          </cell>
          <cell r="E11">
            <v>44</v>
          </cell>
          <cell r="F11">
            <v>44</v>
          </cell>
          <cell r="G11">
            <v>44</v>
          </cell>
          <cell r="H11">
            <v>56</v>
          </cell>
          <cell r="I11">
            <v>72</v>
          </cell>
          <cell r="J11">
            <v>79</v>
          </cell>
          <cell r="K11">
            <v>79</v>
          </cell>
          <cell r="L11">
            <v>45</v>
          </cell>
          <cell r="M11">
            <v>43</v>
          </cell>
          <cell r="N11">
            <v>43</v>
          </cell>
          <cell r="O11">
            <v>43</v>
          </cell>
          <cell r="P11">
            <v>43</v>
          </cell>
          <cell r="Q11">
            <v>43</v>
          </cell>
          <cell r="R11">
            <v>56</v>
          </cell>
          <cell r="S11">
            <v>56</v>
          </cell>
          <cell r="T11">
            <v>68</v>
          </cell>
          <cell r="U11">
            <v>103</v>
          </cell>
          <cell r="V11">
            <v>112</v>
          </cell>
          <cell r="W11">
            <v>118</v>
          </cell>
          <cell r="X11">
            <v>109</v>
          </cell>
          <cell r="Y11">
            <v>59</v>
          </cell>
          <cell r="Z11">
            <v>1458</v>
          </cell>
        </row>
        <row r="12">
          <cell r="A12" t="str">
            <v>Import Armenia</v>
          </cell>
          <cell r="B12">
            <v>110</v>
          </cell>
          <cell r="C12">
            <v>110</v>
          </cell>
          <cell r="D12">
            <v>110</v>
          </cell>
          <cell r="E12">
            <v>110</v>
          </cell>
          <cell r="F12">
            <v>110</v>
          </cell>
          <cell r="G12">
            <v>110</v>
          </cell>
          <cell r="H12">
            <v>120</v>
          </cell>
          <cell r="I12">
            <v>120</v>
          </cell>
          <cell r="J12">
            <v>145</v>
          </cell>
          <cell r="K12">
            <v>145</v>
          </cell>
          <cell r="L12">
            <v>135</v>
          </cell>
          <cell r="M12">
            <v>130</v>
          </cell>
          <cell r="N12">
            <v>130</v>
          </cell>
          <cell r="O12">
            <v>120</v>
          </cell>
          <cell r="P12">
            <v>130</v>
          </cell>
          <cell r="Q12">
            <v>130</v>
          </cell>
          <cell r="R12">
            <v>130</v>
          </cell>
          <cell r="S12">
            <v>130</v>
          </cell>
          <cell r="T12">
            <v>130</v>
          </cell>
          <cell r="U12">
            <v>130</v>
          </cell>
          <cell r="V12">
            <v>130</v>
          </cell>
          <cell r="W12">
            <v>130</v>
          </cell>
          <cell r="X12">
            <v>140</v>
          </cell>
          <cell r="Y12">
            <v>125</v>
          </cell>
          <cell r="Z12">
            <v>3259</v>
          </cell>
        </row>
        <row r="13">
          <cell r="A13" t="str">
            <v>Generation                     AES Telasi</v>
          </cell>
          <cell r="B13">
            <v>209</v>
          </cell>
          <cell r="C13">
            <v>209</v>
          </cell>
          <cell r="D13">
            <v>198</v>
          </cell>
          <cell r="E13">
            <v>192</v>
          </cell>
          <cell r="F13">
            <v>192</v>
          </cell>
          <cell r="G13">
            <v>192</v>
          </cell>
          <cell r="H13">
            <v>214</v>
          </cell>
          <cell r="I13">
            <v>230</v>
          </cell>
          <cell r="J13">
            <v>262</v>
          </cell>
          <cell r="K13">
            <v>262</v>
          </cell>
          <cell r="L13">
            <v>218</v>
          </cell>
          <cell r="M13">
            <v>211</v>
          </cell>
          <cell r="N13">
            <v>211</v>
          </cell>
          <cell r="O13">
            <v>201</v>
          </cell>
          <cell r="P13">
            <v>211</v>
          </cell>
          <cell r="Q13">
            <v>211</v>
          </cell>
          <cell r="R13">
            <v>224</v>
          </cell>
          <cell r="S13">
            <v>256</v>
          </cell>
          <cell r="T13">
            <v>268</v>
          </cell>
          <cell r="U13">
            <v>276</v>
          </cell>
          <cell r="V13">
            <v>285</v>
          </cell>
          <cell r="W13">
            <v>291</v>
          </cell>
          <cell r="X13">
            <v>292</v>
          </cell>
          <cell r="Y13">
            <v>227</v>
          </cell>
          <cell r="Z13">
            <v>5726</v>
          </cell>
        </row>
        <row r="14">
          <cell r="A14" t="str">
            <v xml:space="preserve"> + Import                                    - Eqsport</v>
          </cell>
          <cell r="B14">
            <v>-5</v>
          </cell>
          <cell r="C14">
            <v>-19</v>
          </cell>
          <cell r="D14">
            <v>-8</v>
          </cell>
          <cell r="E14">
            <v>-2</v>
          </cell>
          <cell r="F14">
            <v>-2</v>
          </cell>
          <cell r="G14">
            <v>-2</v>
          </cell>
          <cell r="H14">
            <v>-14</v>
          </cell>
          <cell r="I14">
            <v>109</v>
          </cell>
          <cell r="J14">
            <v>147</v>
          </cell>
          <cell r="K14">
            <v>194</v>
          </cell>
          <cell r="L14">
            <v>183</v>
          </cell>
          <cell r="M14">
            <v>141</v>
          </cell>
          <cell r="N14">
            <v>119</v>
          </cell>
          <cell r="O14">
            <v>110</v>
          </cell>
          <cell r="P14">
            <v>119</v>
          </cell>
          <cell r="Q14">
            <v>110</v>
          </cell>
          <cell r="R14">
            <v>106</v>
          </cell>
          <cell r="S14">
            <v>128</v>
          </cell>
          <cell r="T14">
            <v>248</v>
          </cell>
          <cell r="U14">
            <v>264</v>
          </cell>
          <cell r="V14">
            <v>244</v>
          </cell>
          <cell r="W14">
            <v>216</v>
          </cell>
          <cell r="X14">
            <v>199</v>
          </cell>
          <cell r="Y14">
            <v>218</v>
          </cell>
          <cell r="Z14">
            <v>2278</v>
          </cell>
        </row>
      </sheetData>
      <sheetData sheetId="11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665</v>
          </cell>
          <cell r="C4">
            <v>585</v>
          </cell>
          <cell r="D4">
            <v>531</v>
          </cell>
          <cell r="E4">
            <v>531</v>
          </cell>
          <cell r="F4">
            <v>551</v>
          </cell>
          <cell r="G4">
            <v>551</v>
          </cell>
          <cell r="H4">
            <v>601</v>
          </cell>
          <cell r="I4">
            <v>690</v>
          </cell>
          <cell r="J4">
            <v>842</v>
          </cell>
          <cell r="K4">
            <v>819</v>
          </cell>
          <cell r="L4">
            <v>719</v>
          </cell>
          <cell r="M4">
            <v>695</v>
          </cell>
          <cell r="N4">
            <v>685</v>
          </cell>
          <cell r="O4">
            <v>689</v>
          </cell>
          <cell r="P4">
            <v>678</v>
          </cell>
          <cell r="Q4">
            <v>683</v>
          </cell>
          <cell r="R4">
            <v>673</v>
          </cell>
          <cell r="S4">
            <v>648</v>
          </cell>
          <cell r="T4">
            <v>698</v>
          </cell>
          <cell r="U4">
            <v>1075</v>
          </cell>
          <cell r="V4">
            <v>1111</v>
          </cell>
          <cell r="W4">
            <v>1121</v>
          </cell>
          <cell r="X4">
            <v>1077</v>
          </cell>
          <cell r="Y4">
            <v>968</v>
          </cell>
          <cell r="Z4">
            <v>17970</v>
          </cell>
        </row>
        <row r="5">
          <cell r="A5" t="str">
            <v>GEORGIA</v>
          </cell>
          <cell r="B5">
            <v>907</v>
          </cell>
          <cell r="C5">
            <v>840</v>
          </cell>
          <cell r="D5">
            <v>771</v>
          </cell>
          <cell r="E5">
            <v>756</v>
          </cell>
          <cell r="F5">
            <v>786</v>
          </cell>
          <cell r="G5">
            <v>785</v>
          </cell>
          <cell r="H5">
            <v>827</v>
          </cell>
          <cell r="I5">
            <v>984</v>
          </cell>
          <cell r="J5">
            <v>1176</v>
          </cell>
          <cell r="K5">
            <v>1129</v>
          </cell>
          <cell r="L5">
            <v>1022</v>
          </cell>
          <cell r="M5">
            <v>956</v>
          </cell>
          <cell r="N5">
            <v>941</v>
          </cell>
          <cell r="O5">
            <v>966</v>
          </cell>
          <cell r="P5">
            <v>955</v>
          </cell>
          <cell r="Q5">
            <v>952</v>
          </cell>
          <cell r="R5">
            <v>952</v>
          </cell>
          <cell r="S5">
            <v>903</v>
          </cell>
          <cell r="T5">
            <v>1032</v>
          </cell>
          <cell r="U5">
            <v>1409</v>
          </cell>
          <cell r="V5">
            <v>1454</v>
          </cell>
          <cell r="W5">
            <v>1464</v>
          </cell>
          <cell r="X5">
            <v>1381</v>
          </cell>
          <cell r="Y5">
            <v>1251</v>
          </cell>
          <cell r="Z5">
            <v>24509</v>
          </cell>
        </row>
        <row r="6">
          <cell r="A6" t="str">
            <v>Import Azerbaijan</v>
          </cell>
          <cell r="B6">
            <v>30</v>
          </cell>
          <cell r="C6">
            <v>25</v>
          </cell>
          <cell r="D6">
            <v>25</v>
          </cell>
          <cell r="E6">
            <v>25</v>
          </cell>
          <cell r="F6">
            <v>25</v>
          </cell>
          <cell r="G6">
            <v>25</v>
          </cell>
          <cell r="H6">
            <v>25</v>
          </cell>
          <cell r="I6">
            <v>20</v>
          </cell>
          <cell r="J6">
            <v>40</v>
          </cell>
          <cell r="K6">
            <v>40</v>
          </cell>
          <cell r="L6">
            <v>40</v>
          </cell>
          <cell r="M6">
            <v>40</v>
          </cell>
          <cell r="N6">
            <v>40</v>
          </cell>
          <cell r="O6">
            <v>40</v>
          </cell>
          <cell r="P6">
            <v>40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40</v>
          </cell>
          <cell r="Y6">
            <v>40</v>
          </cell>
          <cell r="Z6">
            <v>865</v>
          </cell>
        </row>
        <row r="7">
          <cell r="A7" t="str">
            <v>Zhinvali - Nataxtari</v>
          </cell>
          <cell r="B7">
            <v>15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2</v>
          </cell>
          <cell r="N7">
            <v>1</v>
          </cell>
          <cell r="O7">
            <v>15</v>
          </cell>
          <cell r="P7">
            <v>15</v>
          </cell>
          <cell r="Q7">
            <v>15</v>
          </cell>
          <cell r="R7">
            <v>15</v>
          </cell>
          <cell r="S7">
            <v>2</v>
          </cell>
          <cell r="T7">
            <v>47</v>
          </cell>
          <cell r="U7">
            <v>19</v>
          </cell>
          <cell r="V7">
            <v>19</v>
          </cell>
          <cell r="W7">
            <v>19</v>
          </cell>
          <cell r="X7">
            <v>19</v>
          </cell>
          <cell r="Y7">
            <v>19</v>
          </cell>
          <cell r="Z7">
            <v>372</v>
          </cell>
        </row>
        <row r="8">
          <cell r="A8" t="str">
            <v>Tbilisi</v>
          </cell>
          <cell r="B8">
            <v>195</v>
          </cell>
          <cell r="C8">
            <v>178</v>
          </cell>
          <cell r="D8">
            <v>166</v>
          </cell>
          <cell r="E8">
            <v>159</v>
          </cell>
          <cell r="F8">
            <v>161</v>
          </cell>
          <cell r="G8">
            <v>163</v>
          </cell>
          <cell r="H8">
            <v>205</v>
          </cell>
          <cell r="I8">
            <v>335</v>
          </cell>
          <cell r="J8">
            <v>370</v>
          </cell>
          <cell r="K8">
            <v>429</v>
          </cell>
          <cell r="L8">
            <v>341</v>
          </cell>
          <cell r="M8">
            <v>326</v>
          </cell>
          <cell r="N8">
            <v>332</v>
          </cell>
          <cell r="O8">
            <v>323</v>
          </cell>
          <cell r="P8">
            <v>329</v>
          </cell>
          <cell r="Q8">
            <v>328</v>
          </cell>
          <cell r="R8">
            <v>339</v>
          </cell>
          <cell r="S8">
            <v>398</v>
          </cell>
          <cell r="T8">
            <v>514</v>
          </cell>
          <cell r="U8">
            <v>526</v>
          </cell>
          <cell r="V8">
            <v>523</v>
          </cell>
          <cell r="W8">
            <v>515</v>
          </cell>
          <cell r="X8">
            <v>496</v>
          </cell>
          <cell r="Y8">
            <v>396</v>
          </cell>
          <cell r="Z8">
            <v>8048</v>
          </cell>
        </row>
        <row r="9">
          <cell r="A9" t="str">
            <v>Zahesi, Sackhenisi, Ortachala</v>
          </cell>
          <cell r="B9">
            <v>22</v>
          </cell>
          <cell r="C9">
            <v>22</v>
          </cell>
          <cell r="D9">
            <v>22</v>
          </cell>
          <cell r="E9">
            <v>22</v>
          </cell>
          <cell r="F9">
            <v>22</v>
          </cell>
          <cell r="G9">
            <v>22</v>
          </cell>
          <cell r="H9">
            <v>22</v>
          </cell>
          <cell r="I9">
            <v>22</v>
          </cell>
          <cell r="J9">
            <v>22</v>
          </cell>
          <cell r="K9">
            <v>22</v>
          </cell>
          <cell r="L9">
            <v>22</v>
          </cell>
          <cell r="M9">
            <v>22</v>
          </cell>
          <cell r="N9">
            <v>22</v>
          </cell>
          <cell r="O9">
            <v>22</v>
          </cell>
          <cell r="P9">
            <v>22</v>
          </cell>
          <cell r="Q9">
            <v>22</v>
          </cell>
          <cell r="R9">
            <v>22</v>
          </cell>
          <cell r="S9">
            <v>22</v>
          </cell>
          <cell r="T9">
            <v>22</v>
          </cell>
          <cell r="U9">
            <v>22</v>
          </cell>
          <cell r="V9">
            <v>22</v>
          </cell>
          <cell r="W9">
            <v>22</v>
          </cell>
          <cell r="X9">
            <v>22</v>
          </cell>
          <cell r="Y9">
            <v>22</v>
          </cell>
          <cell r="Z9">
            <v>516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35</v>
          </cell>
          <cell r="C11">
            <v>63</v>
          </cell>
          <cell r="D11">
            <v>48</v>
          </cell>
          <cell r="E11">
            <v>43</v>
          </cell>
          <cell r="F11">
            <v>43</v>
          </cell>
          <cell r="G11">
            <v>52</v>
          </cell>
          <cell r="H11">
            <v>44</v>
          </cell>
          <cell r="I11">
            <v>87</v>
          </cell>
          <cell r="J11">
            <v>97</v>
          </cell>
          <cell r="K11">
            <v>83</v>
          </cell>
          <cell r="L11">
            <v>66</v>
          </cell>
          <cell r="M11">
            <v>47</v>
          </cell>
          <cell r="N11">
            <v>43</v>
          </cell>
          <cell r="O11">
            <v>50</v>
          </cell>
          <cell r="P11">
            <v>50</v>
          </cell>
          <cell r="Q11">
            <v>42</v>
          </cell>
          <cell r="R11">
            <v>42</v>
          </cell>
          <cell r="S11">
            <v>41</v>
          </cell>
          <cell r="T11">
            <v>55</v>
          </cell>
          <cell r="U11">
            <v>83</v>
          </cell>
          <cell r="V11">
            <v>102</v>
          </cell>
          <cell r="W11">
            <v>102</v>
          </cell>
          <cell r="X11">
            <v>63</v>
          </cell>
          <cell r="Y11">
            <v>42</v>
          </cell>
          <cell r="Z11">
            <v>1386</v>
          </cell>
        </row>
        <row r="12">
          <cell r="A12" t="str">
            <v>Import Armenia</v>
          </cell>
          <cell r="B12">
            <v>140</v>
          </cell>
          <cell r="C12">
            <v>130</v>
          </cell>
          <cell r="D12">
            <v>130</v>
          </cell>
          <cell r="E12">
            <v>120</v>
          </cell>
          <cell r="F12">
            <v>130</v>
          </cell>
          <cell r="G12">
            <v>120</v>
          </cell>
          <cell r="H12">
            <v>120</v>
          </cell>
          <cell r="I12">
            <v>150</v>
          </cell>
          <cell r="J12">
            <v>160</v>
          </cell>
          <cell r="K12">
            <v>150</v>
          </cell>
          <cell r="L12">
            <v>160</v>
          </cell>
          <cell r="M12">
            <v>150</v>
          </cell>
          <cell r="N12">
            <v>150</v>
          </cell>
          <cell r="O12">
            <v>150</v>
          </cell>
          <cell r="P12">
            <v>150</v>
          </cell>
          <cell r="Q12">
            <v>150</v>
          </cell>
          <cell r="R12">
            <v>160</v>
          </cell>
          <cell r="S12">
            <v>150</v>
          </cell>
          <cell r="T12">
            <v>170</v>
          </cell>
          <cell r="U12">
            <v>170</v>
          </cell>
          <cell r="V12">
            <v>160</v>
          </cell>
          <cell r="W12">
            <v>160</v>
          </cell>
          <cell r="X12">
            <v>160</v>
          </cell>
          <cell r="Y12">
            <v>160</v>
          </cell>
          <cell r="Z12">
            <v>3400</v>
          </cell>
        </row>
        <row r="13">
          <cell r="A13" t="str">
            <v>Generation                     AES Telasi</v>
          </cell>
          <cell r="B13">
            <v>212</v>
          </cell>
          <cell r="C13">
            <v>230</v>
          </cell>
          <cell r="D13">
            <v>215</v>
          </cell>
          <cell r="E13">
            <v>200</v>
          </cell>
          <cell r="F13">
            <v>210</v>
          </cell>
          <cell r="G13">
            <v>209</v>
          </cell>
          <cell r="H13">
            <v>201</v>
          </cell>
          <cell r="I13">
            <v>274</v>
          </cell>
          <cell r="J13">
            <v>294</v>
          </cell>
          <cell r="K13">
            <v>270</v>
          </cell>
          <cell r="L13">
            <v>263</v>
          </cell>
          <cell r="M13">
            <v>221</v>
          </cell>
          <cell r="N13">
            <v>216</v>
          </cell>
          <cell r="O13">
            <v>237</v>
          </cell>
          <cell r="P13">
            <v>237</v>
          </cell>
          <cell r="Q13">
            <v>229</v>
          </cell>
          <cell r="R13">
            <v>239</v>
          </cell>
          <cell r="S13">
            <v>215</v>
          </cell>
          <cell r="T13">
            <v>294</v>
          </cell>
          <cell r="U13">
            <v>294</v>
          </cell>
          <cell r="V13">
            <v>303</v>
          </cell>
          <cell r="W13">
            <v>303</v>
          </cell>
          <cell r="X13">
            <v>264</v>
          </cell>
          <cell r="Y13">
            <v>243</v>
          </cell>
          <cell r="Z13">
            <v>5674</v>
          </cell>
        </row>
        <row r="14">
          <cell r="A14" t="str">
            <v xml:space="preserve"> + Import                                    - Eqsport</v>
          </cell>
          <cell r="B14">
            <v>-17</v>
          </cell>
          <cell r="C14">
            <v>-52</v>
          </cell>
          <cell r="D14">
            <v>-49</v>
          </cell>
          <cell r="E14">
            <v>-41</v>
          </cell>
          <cell r="F14">
            <v>-49</v>
          </cell>
          <cell r="G14">
            <v>-46</v>
          </cell>
          <cell r="H14">
            <v>4</v>
          </cell>
          <cell r="I14">
            <v>61</v>
          </cell>
          <cell r="J14">
            <v>76</v>
          </cell>
          <cell r="K14">
            <v>159</v>
          </cell>
          <cell r="L14">
            <v>78</v>
          </cell>
          <cell r="M14">
            <v>105</v>
          </cell>
          <cell r="N14">
            <v>116</v>
          </cell>
          <cell r="O14">
            <v>86</v>
          </cell>
          <cell r="P14">
            <v>92</v>
          </cell>
          <cell r="Q14">
            <v>99</v>
          </cell>
          <cell r="R14">
            <v>100</v>
          </cell>
          <cell r="S14">
            <v>183</v>
          </cell>
          <cell r="T14">
            <v>220</v>
          </cell>
          <cell r="U14">
            <v>232</v>
          </cell>
          <cell r="V14">
            <v>220</v>
          </cell>
          <cell r="W14">
            <v>212</v>
          </cell>
          <cell r="X14">
            <v>232</v>
          </cell>
          <cell r="Y14">
            <v>153</v>
          </cell>
          <cell r="Z14">
            <v>2374</v>
          </cell>
        </row>
      </sheetData>
      <sheetData sheetId="1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637</v>
          </cell>
          <cell r="C4">
            <v>517</v>
          </cell>
          <cell r="D4">
            <v>497</v>
          </cell>
          <cell r="E4">
            <v>497</v>
          </cell>
          <cell r="F4">
            <v>487</v>
          </cell>
          <cell r="G4">
            <v>502</v>
          </cell>
          <cell r="H4">
            <v>557</v>
          </cell>
          <cell r="I4">
            <v>747</v>
          </cell>
          <cell r="J4">
            <v>807</v>
          </cell>
          <cell r="K4">
            <v>839</v>
          </cell>
          <cell r="L4">
            <v>732</v>
          </cell>
          <cell r="M4">
            <v>683</v>
          </cell>
          <cell r="N4">
            <v>690</v>
          </cell>
          <cell r="O4">
            <v>668</v>
          </cell>
          <cell r="P4">
            <v>663</v>
          </cell>
          <cell r="Q4">
            <v>663</v>
          </cell>
          <cell r="R4">
            <v>673</v>
          </cell>
          <cell r="S4">
            <v>673</v>
          </cell>
          <cell r="T4">
            <v>903</v>
          </cell>
          <cell r="U4">
            <v>1095</v>
          </cell>
          <cell r="V4">
            <v>1053</v>
          </cell>
          <cell r="W4">
            <v>1055</v>
          </cell>
          <cell r="X4">
            <v>1070</v>
          </cell>
          <cell r="Y4">
            <v>868</v>
          </cell>
          <cell r="Z4">
            <v>17683</v>
          </cell>
        </row>
        <row r="5">
          <cell r="A5" t="str">
            <v>GEORGIA</v>
          </cell>
          <cell r="B5">
            <v>817</v>
          </cell>
          <cell r="C5">
            <v>687</v>
          </cell>
          <cell r="D5">
            <v>657</v>
          </cell>
          <cell r="E5">
            <v>657</v>
          </cell>
          <cell r="F5">
            <v>647</v>
          </cell>
          <cell r="G5">
            <v>672</v>
          </cell>
          <cell r="H5">
            <v>747</v>
          </cell>
          <cell r="I5">
            <v>947</v>
          </cell>
          <cell r="J5">
            <v>1007</v>
          </cell>
          <cell r="K5">
            <v>1039</v>
          </cell>
          <cell r="L5">
            <v>942</v>
          </cell>
          <cell r="M5">
            <v>883</v>
          </cell>
          <cell r="N5">
            <v>850</v>
          </cell>
          <cell r="O5">
            <v>768</v>
          </cell>
          <cell r="P5">
            <v>693</v>
          </cell>
          <cell r="Q5">
            <v>703</v>
          </cell>
          <cell r="R5">
            <v>713</v>
          </cell>
          <cell r="S5">
            <v>813</v>
          </cell>
          <cell r="T5">
            <v>1098</v>
          </cell>
          <cell r="U5">
            <v>1300</v>
          </cell>
          <cell r="V5">
            <v>1253</v>
          </cell>
          <cell r="W5">
            <v>1265</v>
          </cell>
          <cell r="X5">
            <v>1270</v>
          </cell>
          <cell r="Y5">
            <v>1048</v>
          </cell>
          <cell r="Z5">
            <v>21469</v>
          </cell>
        </row>
        <row r="6">
          <cell r="A6" t="str">
            <v>Import Azerbaijan</v>
          </cell>
          <cell r="B6">
            <v>30</v>
          </cell>
          <cell r="C6">
            <v>30</v>
          </cell>
          <cell r="D6">
            <v>30</v>
          </cell>
          <cell r="E6">
            <v>30</v>
          </cell>
          <cell r="F6">
            <v>30</v>
          </cell>
          <cell r="G6">
            <v>30</v>
          </cell>
          <cell r="H6">
            <v>40</v>
          </cell>
          <cell r="I6">
            <v>40</v>
          </cell>
          <cell r="J6">
            <v>50</v>
          </cell>
          <cell r="K6">
            <v>50</v>
          </cell>
          <cell r="L6">
            <v>50</v>
          </cell>
          <cell r="M6">
            <v>50</v>
          </cell>
          <cell r="N6">
            <v>50</v>
          </cell>
          <cell r="O6">
            <v>30</v>
          </cell>
          <cell r="P6">
            <v>30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50</v>
          </cell>
          <cell r="V6">
            <v>50</v>
          </cell>
          <cell r="W6">
            <v>50</v>
          </cell>
          <cell r="X6">
            <v>40</v>
          </cell>
          <cell r="Y6">
            <v>40</v>
          </cell>
          <cell r="Z6">
            <v>865</v>
          </cell>
        </row>
        <row r="7">
          <cell r="A7" t="str">
            <v>Zhinvali - Nataxtari</v>
          </cell>
          <cell r="B7">
            <v>47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2</v>
          </cell>
          <cell r="L7">
            <v>15</v>
          </cell>
          <cell r="M7">
            <v>9</v>
          </cell>
          <cell r="N7">
            <v>9</v>
          </cell>
          <cell r="O7">
            <v>7</v>
          </cell>
          <cell r="P7">
            <v>9</v>
          </cell>
          <cell r="Q7">
            <v>9</v>
          </cell>
          <cell r="R7">
            <v>35</v>
          </cell>
          <cell r="S7">
            <v>35</v>
          </cell>
          <cell r="T7">
            <v>35</v>
          </cell>
          <cell r="U7">
            <v>31</v>
          </cell>
          <cell r="V7">
            <v>32</v>
          </cell>
          <cell r="W7">
            <v>34</v>
          </cell>
          <cell r="X7">
            <v>34</v>
          </cell>
          <cell r="Y7">
            <v>34</v>
          </cell>
          <cell r="Z7">
            <v>497</v>
          </cell>
        </row>
        <row r="8">
          <cell r="A8" t="str">
            <v>Tbilisi</v>
          </cell>
          <cell r="B8">
            <v>268</v>
          </cell>
          <cell r="C8">
            <v>232</v>
          </cell>
          <cell r="D8">
            <v>209</v>
          </cell>
          <cell r="E8">
            <v>186</v>
          </cell>
          <cell r="F8">
            <v>186</v>
          </cell>
          <cell r="G8">
            <v>186</v>
          </cell>
          <cell r="H8">
            <v>212</v>
          </cell>
          <cell r="I8">
            <v>307</v>
          </cell>
          <cell r="J8">
            <v>410</v>
          </cell>
          <cell r="K8">
            <v>475</v>
          </cell>
          <cell r="L8">
            <v>395</v>
          </cell>
          <cell r="M8">
            <v>343</v>
          </cell>
          <cell r="N8">
            <v>295</v>
          </cell>
          <cell r="O8">
            <v>292</v>
          </cell>
          <cell r="P8">
            <v>303</v>
          </cell>
          <cell r="Q8">
            <v>304</v>
          </cell>
          <cell r="R8">
            <v>300</v>
          </cell>
          <cell r="S8">
            <v>338</v>
          </cell>
          <cell r="T8">
            <v>427</v>
          </cell>
          <cell r="U8">
            <v>610</v>
          </cell>
          <cell r="V8">
            <v>563</v>
          </cell>
          <cell r="W8">
            <v>544</v>
          </cell>
          <cell r="X8">
            <v>500</v>
          </cell>
          <cell r="Y8">
            <v>325</v>
          </cell>
          <cell r="Z8">
            <v>8214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541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42</v>
          </cell>
          <cell r="C11">
            <v>42</v>
          </cell>
          <cell r="D11">
            <v>42</v>
          </cell>
          <cell r="E11">
            <v>42</v>
          </cell>
          <cell r="F11">
            <v>42</v>
          </cell>
          <cell r="G11">
            <v>42</v>
          </cell>
          <cell r="H11">
            <v>58</v>
          </cell>
          <cell r="I11">
            <v>61</v>
          </cell>
          <cell r="J11">
            <v>91</v>
          </cell>
          <cell r="K11">
            <v>115</v>
          </cell>
          <cell r="L11">
            <v>55</v>
          </cell>
          <cell r="M11">
            <v>40</v>
          </cell>
          <cell r="N11">
            <v>40</v>
          </cell>
          <cell r="O11">
            <v>60</v>
          </cell>
          <cell r="P11">
            <v>60</v>
          </cell>
          <cell r="Q11">
            <v>62</v>
          </cell>
          <cell r="R11">
            <v>56</v>
          </cell>
          <cell r="S11">
            <v>43</v>
          </cell>
          <cell r="T11">
            <v>91</v>
          </cell>
          <cell r="U11">
            <v>94</v>
          </cell>
          <cell r="V11">
            <v>67</v>
          </cell>
          <cell r="W11">
            <v>67</v>
          </cell>
          <cell r="X11">
            <v>81</v>
          </cell>
          <cell r="Y11">
            <v>40</v>
          </cell>
          <cell r="Z11">
            <v>1366</v>
          </cell>
        </row>
        <row r="12">
          <cell r="A12" t="str">
            <v>Import Armenia</v>
          </cell>
          <cell r="B12">
            <v>150</v>
          </cell>
          <cell r="C12">
            <v>140</v>
          </cell>
          <cell r="D12">
            <v>130</v>
          </cell>
          <cell r="E12">
            <v>130</v>
          </cell>
          <cell r="F12">
            <v>130</v>
          </cell>
          <cell r="G12">
            <v>140</v>
          </cell>
          <cell r="H12">
            <v>150</v>
          </cell>
          <cell r="I12">
            <v>160</v>
          </cell>
          <cell r="J12">
            <v>150</v>
          </cell>
          <cell r="K12">
            <v>150</v>
          </cell>
          <cell r="L12">
            <v>160</v>
          </cell>
          <cell r="M12">
            <v>150</v>
          </cell>
          <cell r="N12">
            <v>110</v>
          </cell>
          <cell r="O12">
            <v>70</v>
          </cell>
          <cell r="P12">
            <v>0</v>
          </cell>
          <cell r="Q12">
            <v>0</v>
          </cell>
          <cell r="R12">
            <v>0</v>
          </cell>
          <cell r="S12">
            <v>100</v>
          </cell>
          <cell r="T12">
            <v>155</v>
          </cell>
          <cell r="U12">
            <v>155</v>
          </cell>
          <cell r="V12">
            <v>150</v>
          </cell>
          <cell r="W12">
            <v>160</v>
          </cell>
          <cell r="X12">
            <v>160</v>
          </cell>
          <cell r="Y12">
            <v>140</v>
          </cell>
          <cell r="Z12">
            <v>2921</v>
          </cell>
        </row>
        <row r="13">
          <cell r="A13" t="str">
            <v>Generation                     AES Telasi</v>
          </cell>
          <cell r="B13">
            <v>262</v>
          </cell>
          <cell r="C13">
            <v>220</v>
          </cell>
          <cell r="D13">
            <v>210</v>
          </cell>
          <cell r="E13">
            <v>210</v>
          </cell>
          <cell r="F13">
            <v>210</v>
          </cell>
          <cell r="G13">
            <v>220</v>
          </cell>
          <cell r="H13">
            <v>246</v>
          </cell>
          <cell r="I13">
            <v>259</v>
          </cell>
          <cell r="J13">
            <v>279</v>
          </cell>
          <cell r="K13">
            <v>290</v>
          </cell>
          <cell r="L13">
            <v>253</v>
          </cell>
          <cell r="M13">
            <v>222</v>
          </cell>
          <cell r="N13">
            <v>182</v>
          </cell>
          <cell r="O13">
            <v>160</v>
          </cell>
          <cell r="P13">
            <v>92</v>
          </cell>
          <cell r="Q13">
            <v>94</v>
          </cell>
          <cell r="R13">
            <v>114</v>
          </cell>
          <cell r="S13">
            <v>201</v>
          </cell>
          <cell r="T13">
            <v>304</v>
          </cell>
          <cell r="U13">
            <v>303</v>
          </cell>
          <cell r="V13">
            <v>272</v>
          </cell>
          <cell r="W13">
            <v>284</v>
          </cell>
          <cell r="X13">
            <v>298</v>
          </cell>
          <cell r="Y13">
            <v>237</v>
          </cell>
          <cell r="Z13">
            <v>5325</v>
          </cell>
        </row>
        <row r="14">
          <cell r="A14" t="str">
            <v xml:space="preserve"> + Import                                    - Eqsport</v>
          </cell>
          <cell r="B14">
            <v>6</v>
          </cell>
          <cell r="C14">
            <v>12</v>
          </cell>
          <cell r="D14">
            <v>-1</v>
          </cell>
          <cell r="E14">
            <v>-24</v>
          </cell>
          <cell r="F14">
            <v>-24</v>
          </cell>
          <cell r="G14">
            <v>-34</v>
          </cell>
          <cell r="H14">
            <v>-34</v>
          </cell>
          <cell r="I14">
            <v>48</v>
          </cell>
          <cell r="J14">
            <v>131</v>
          </cell>
          <cell r="K14">
            <v>185</v>
          </cell>
          <cell r="L14">
            <v>142</v>
          </cell>
          <cell r="M14">
            <v>121</v>
          </cell>
          <cell r="N14">
            <v>113</v>
          </cell>
          <cell r="O14">
            <v>132</v>
          </cell>
          <cell r="P14">
            <v>211</v>
          </cell>
          <cell r="Q14">
            <v>210</v>
          </cell>
          <cell r="R14">
            <v>186</v>
          </cell>
          <cell r="S14">
            <v>137</v>
          </cell>
          <cell r="T14">
            <v>123</v>
          </cell>
          <cell r="U14">
            <v>307</v>
          </cell>
          <cell r="V14">
            <v>291</v>
          </cell>
          <cell r="W14">
            <v>260</v>
          </cell>
          <cell r="X14">
            <v>202</v>
          </cell>
          <cell r="Y14">
            <v>88</v>
          </cell>
          <cell r="Z14">
            <v>2889</v>
          </cell>
        </row>
      </sheetData>
      <sheetData sheetId="13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584</v>
          </cell>
          <cell r="C4">
            <v>424</v>
          </cell>
          <cell r="D4">
            <v>323</v>
          </cell>
          <cell r="E4">
            <v>338</v>
          </cell>
          <cell r="F4">
            <v>468</v>
          </cell>
          <cell r="G4">
            <v>478</v>
          </cell>
          <cell r="H4">
            <v>568</v>
          </cell>
          <cell r="I4">
            <v>646</v>
          </cell>
          <cell r="J4">
            <v>822</v>
          </cell>
          <cell r="K4">
            <v>841</v>
          </cell>
          <cell r="L4">
            <v>70</v>
          </cell>
          <cell r="M4">
            <v>680</v>
          </cell>
          <cell r="N4">
            <v>700</v>
          </cell>
          <cell r="O4">
            <v>706</v>
          </cell>
          <cell r="P4">
            <v>711</v>
          </cell>
          <cell r="Q4">
            <v>670</v>
          </cell>
          <cell r="R4">
            <v>680</v>
          </cell>
          <cell r="S4">
            <v>749</v>
          </cell>
          <cell r="T4">
            <v>921</v>
          </cell>
          <cell r="U4">
            <v>1054</v>
          </cell>
          <cell r="V4">
            <v>1049</v>
          </cell>
          <cell r="W4">
            <v>1054</v>
          </cell>
          <cell r="X4">
            <v>1054</v>
          </cell>
          <cell r="Y4">
            <v>974</v>
          </cell>
          <cell r="Z4">
            <v>17051</v>
          </cell>
        </row>
        <row r="5">
          <cell r="A5" t="str">
            <v>GEORGIA</v>
          </cell>
          <cell r="B5">
            <v>974</v>
          </cell>
          <cell r="C5">
            <v>819</v>
          </cell>
          <cell r="D5">
            <v>748</v>
          </cell>
          <cell r="E5">
            <v>753</v>
          </cell>
          <cell r="F5">
            <v>613</v>
          </cell>
          <cell r="G5">
            <v>623</v>
          </cell>
          <cell r="H5">
            <v>713</v>
          </cell>
          <cell r="I5">
            <v>791</v>
          </cell>
          <cell r="J5">
            <v>982</v>
          </cell>
          <cell r="K5">
            <v>1031</v>
          </cell>
          <cell r="L5">
            <v>245</v>
          </cell>
          <cell r="M5">
            <v>855</v>
          </cell>
          <cell r="N5">
            <v>875</v>
          </cell>
          <cell r="O5">
            <v>876</v>
          </cell>
          <cell r="P5">
            <v>881</v>
          </cell>
          <cell r="Q5">
            <v>840</v>
          </cell>
          <cell r="R5">
            <v>850</v>
          </cell>
          <cell r="S5">
            <v>929</v>
          </cell>
          <cell r="T5">
            <v>1106</v>
          </cell>
          <cell r="U5">
            <v>1244</v>
          </cell>
          <cell r="V5">
            <v>1234</v>
          </cell>
          <cell r="W5">
            <v>1234</v>
          </cell>
          <cell r="X5">
            <v>1229</v>
          </cell>
          <cell r="Y5">
            <v>1159</v>
          </cell>
          <cell r="Z5">
            <v>22061</v>
          </cell>
        </row>
        <row r="6">
          <cell r="A6" t="str">
            <v>Import Azerbaijan</v>
          </cell>
          <cell r="B6">
            <v>30</v>
          </cell>
          <cell r="C6">
            <v>25</v>
          </cell>
          <cell r="D6">
            <v>25</v>
          </cell>
          <cell r="E6">
            <v>25</v>
          </cell>
          <cell r="F6">
            <v>25</v>
          </cell>
          <cell r="G6">
            <v>25</v>
          </cell>
          <cell r="H6">
            <v>25</v>
          </cell>
          <cell r="I6">
            <v>25</v>
          </cell>
          <cell r="J6">
            <v>30</v>
          </cell>
          <cell r="K6">
            <v>35</v>
          </cell>
          <cell r="L6">
            <v>35</v>
          </cell>
          <cell r="M6">
            <v>35</v>
          </cell>
          <cell r="N6">
            <v>35</v>
          </cell>
          <cell r="O6">
            <v>30</v>
          </cell>
          <cell r="P6">
            <v>30</v>
          </cell>
          <cell r="Q6">
            <v>30</v>
          </cell>
          <cell r="R6">
            <v>30</v>
          </cell>
          <cell r="S6">
            <v>35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40</v>
          </cell>
          <cell r="Y6">
            <v>40</v>
          </cell>
          <cell r="Z6">
            <v>845</v>
          </cell>
        </row>
        <row r="7">
          <cell r="A7" t="str">
            <v>Zhinvali - Nataxtari</v>
          </cell>
          <cell r="B7">
            <v>5</v>
          </cell>
          <cell r="C7">
            <v>9</v>
          </cell>
          <cell r="D7">
            <v>9</v>
          </cell>
          <cell r="E7">
            <v>9</v>
          </cell>
          <cell r="F7">
            <v>12</v>
          </cell>
          <cell r="G7">
            <v>12</v>
          </cell>
          <cell r="H7">
            <v>12</v>
          </cell>
          <cell r="I7">
            <v>12</v>
          </cell>
          <cell r="J7">
            <v>12</v>
          </cell>
          <cell r="K7">
            <v>12</v>
          </cell>
          <cell r="L7">
            <v>12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38</v>
          </cell>
          <cell r="T7">
            <v>38</v>
          </cell>
          <cell r="U7">
            <v>38</v>
          </cell>
          <cell r="V7">
            <v>38</v>
          </cell>
          <cell r="W7">
            <v>38</v>
          </cell>
          <cell r="X7">
            <v>38</v>
          </cell>
          <cell r="Y7">
            <v>38</v>
          </cell>
          <cell r="Z7">
            <v>454</v>
          </cell>
        </row>
        <row r="8">
          <cell r="A8" t="str">
            <v>Tbilisi</v>
          </cell>
          <cell r="B8">
            <v>263</v>
          </cell>
          <cell r="C8">
            <v>224</v>
          </cell>
          <cell r="D8">
            <v>236</v>
          </cell>
          <cell r="E8">
            <v>178</v>
          </cell>
          <cell r="F8">
            <v>178</v>
          </cell>
          <cell r="G8">
            <v>218</v>
          </cell>
          <cell r="H8">
            <v>238</v>
          </cell>
          <cell r="I8">
            <v>331</v>
          </cell>
          <cell r="J8">
            <v>424</v>
          </cell>
          <cell r="K8">
            <v>445</v>
          </cell>
          <cell r="L8">
            <v>337</v>
          </cell>
          <cell r="M8">
            <v>305</v>
          </cell>
          <cell r="N8">
            <v>315</v>
          </cell>
          <cell r="O8">
            <v>310</v>
          </cell>
          <cell r="P8">
            <v>315</v>
          </cell>
          <cell r="Q8">
            <v>302</v>
          </cell>
          <cell r="R8">
            <v>279</v>
          </cell>
          <cell r="S8">
            <v>304</v>
          </cell>
          <cell r="T8">
            <v>444</v>
          </cell>
          <cell r="U8">
            <v>492</v>
          </cell>
          <cell r="V8">
            <v>483</v>
          </cell>
          <cell r="W8">
            <v>491</v>
          </cell>
          <cell r="X8">
            <v>491</v>
          </cell>
          <cell r="Y8">
            <v>461</v>
          </cell>
          <cell r="Z8">
            <v>8187</v>
          </cell>
        </row>
        <row r="9">
          <cell r="A9" t="str">
            <v>Zahesi, Sackhenisi, Ortachala</v>
          </cell>
          <cell r="B9">
            <v>18</v>
          </cell>
          <cell r="C9">
            <v>18</v>
          </cell>
          <cell r="D9">
            <v>18</v>
          </cell>
          <cell r="E9">
            <v>18</v>
          </cell>
          <cell r="F9">
            <v>18</v>
          </cell>
          <cell r="G9">
            <v>18</v>
          </cell>
          <cell r="H9">
            <v>18</v>
          </cell>
          <cell r="I9">
            <v>18</v>
          </cell>
          <cell r="J9">
            <v>18</v>
          </cell>
          <cell r="K9">
            <v>18</v>
          </cell>
          <cell r="L9">
            <v>18</v>
          </cell>
          <cell r="M9">
            <v>18</v>
          </cell>
          <cell r="N9">
            <v>19</v>
          </cell>
          <cell r="O9">
            <v>19</v>
          </cell>
          <cell r="P9">
            <v>19</v>
          </cell>
          <cell r="Q9">
            <v>19</v>
          </cell>
          <cell r="R9">
            <v>19</v>
          </cell>
          <cell r="S9">
            <v>19</v>
          </cell>
          <cell r="T9">
            <v>19</v>
          </cell>
          <cell r="U9">
            <v>19</v>
          </cell>
          <cell r="V9">
            <v>19</v>
          </cell>
          <cell r="W9">
            <v>19</v>
          </cell>
          <cell r="X9">
            <v>19</v>
          </cell>
          <cell r="Y9">
            <v>19</v>
          </cell>
          <cell r="Z9">
            <v>443</v>
          </cell>
        </row>
        <row r="10">
          <cell r="A10" t="str">
            <v>"kavkasioni"</v>
          </cell>
          <cell r="B10">
            <v>230</v>
          </cell>
          <cell r="C10">
            <v>230</v>
          </cell>
          <cell r="D10">
            <v>260</v>
          </cell>
          <cell r="E10">
            <v>270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672</v>
          </cell>
        </row>
        <row r="11">
          <cell r="A11" t="str">
            <v>AES Khrami</v>
          </cell>
          <cell r="B11">
            <v>40</v>
          </cell>
          <cell r="C11">
            <v>37</v>
          </cell>
          <cell r="D11">
            <v>37</v>
          </cell>
          <cell r="E11">
            <v>37</v>
          </cell>
          <cell r="F11">
            <v>36</v>
          </cell>
          <cell r="G11">
            <v>38</v>
          </cell>
          <cell r="H11">
            <v>38</v>
          </cell>
          <cell r="I11">
            <v>56</v>
          </cell>
          <cell r="J11">
            <v>105</v>
          </cell>
          <cell r="K11">
            <v>105</v>
          </cell>
          <cell r="L11">
            <v>55</v>
          </cell>
          <cell r="M11">
            <v>56</v>
          </cell>
          <cell r="N11">
            <v>50</v>
          </cell>
          <cell r="O11">
            <v>50</v>
          </cell>
          <cell r="P11">
            <v>48</v>
          </cell>
          <cell r="Q11">
            <v>38</v>
          </cell>
          <cell r="R11">
            <v>56</v>
          </cell>
          <cell r="S11">
            <v>53</v>
          </cell>
          <cell r="T11">
            <v>67</v>
          </cell>
          <cell r="U11">
            <v>116</v>
          </cell>
          <cell r="V11">
            <v>104</v>
          </cell>
          <cell r="W11">
            <v>88</v>
          </cell>
          <cell r="X11">
            <v>64</v>
          </cell>
          <cell r="Y11">
            <v>54</v>
          </cell>
          <cell r="Z11">
            <v>1447</v>
          </cell>
        </row>
        <row r="12">
          <cell r="A12" t="str">
            <v>Import Armenia</v>
          </cell>
          <cell r="B12">
            <v>130</v>
          </cell>
          <cell r="C12">
            <v>140</v>
          </cell>
          <cell r="D12">
            <v>140</v>
          </cell>
          <cell r="E12">
            <v>120</v>
          </cell>
          <cell r="F12">
            <v>120</v>
          </cell>
          <cell r="G12">
            <v>120</v>
          </cell>
          <cell r="H12">
            <v>120</v>
          </cell>
          <cell r="I12">
            <v>120</v>
          </cell>
          <cell r="J12">
            <v>130</v>
          </cell>
          <cell r="K12">
            <v>155</v>
          </cell>
          <cell r="L12">
            <v>140</v>
          </cell>
          <cell r="M12">
            <v>140</v>
          </cell>
          <cell r="N12">
            <v>140</v>
          </cell>
          <cell r="O12">
            <v>140</v>
          </cell>
          <cell r="P12">
            <v>140</v>
          </cell>
          <cell r="Q12">
            <v>140</v>
          </cell>
          <cell r="R12">
            <v>140</v>
          </cell>
          <cell r="S12">
            <v>145</v>
          </cell>
          <cell r="T12">
            <v>145</v>
          </cell>
          <cell r="U12">
            <v>150</v>
          </cell>
          <cell r="V12">
            <v>145</v>
          </cell>
          <cell r="W12">
            <v>140</v>
          </cell>
          <cell r="X12">
            <v>135</v>
          </cell>
          <cell r="Y12">
            <v>145</v>
          </cell>
          <cell r="Z12">
            <v>3493</v>
          </cell>
        </row>
        <row r="13">
          <cell r="A13" t="str">
            <v>Generation                     AES Telasi</v>
          </cell>
          <cell r="B13">
            <v>193</v>
          </cell>
          <cell r="C13">
            <v>204</v>
          </cell>
          <cell r="D13">
            <v>204</v>
          </cell>
          <cell r="E13">
            <v>184</v>
          </cell>
          <cell r="F13">
            <v>186</v>
          </cell>
          <cell r="G13">
            <v>188</v>
          </cell>
          <cell r="H13">
            <v>188</v>
          </cell>
          <cell r="I13">
            <v>206</v>
          </cell>
          <cell r="J13">
            <v>265</v>
          </cell>
          <cell r="K13">
            <v>290</v>
          </cell>
          <cell r="L13">
            <v>225</v>
          </cell>
          <cell r="M13">
            <v>226</v>
          </cell>
          <cell r="N13">
            <v>221</v>
          </cell>
          <cell r="O13">
            <v>221</v>
          </cell>
          <cell r="P13">
            <v>219</v>
          </cell>
          <cell r="Q13">
            <v>209</v>
          </cell>
          <cell r="R13">
            <v>227</v>
          </cell>
          <cell r="S13">
            <v>255</v>
          </cell>
          <cell r="T13">
            <v>269</v>
          </cell>
          <cell r="U13">
            <v>323</v>
          </cell>
          <cell r="V13">
            <v>306</v>
          </cell>
          <cell r="W13">
            <v>285</v>
          </cell>
          <cell r="X13">
            <v>256</v>
          </cell>
          <cell r="Y13">
            <v>256</v>
          </cell>
          <cell r="Z13">
            <v>5837</v>
          </cell>
        </row>
        <row r="14">
          <cell r="A14" t="str">
            <v xml:space="preserve"> + Import                                    - Eqsport</v>
          </cell>
          <cell r="B14">
            <v>70</v>
          </cell>
          <cell r="C14">
            <v>20</v>
          </cell>
          <cell r="D14">
            <v>32</v>
          </cell>
          <cell r="E14">
            <v>-6</v>
          </cell>
          <cell r="F14">
            <v>-8</v>
          </cell>
          <cell r="G14">
            <v>30</v>
          </cell>
          <cell r="H14">
            <v>50</v>
          </cell>
          <cell r="I14">
            <v>125</v>
          </cell>
          <cell r="J14">
            <v>159</v>
          </cell>
          <cell r="K14">
            <v>155</v>
          </cell>
          <cell r="L14">
            <v>112</v>
          </cell>
          <cell r="M14">
            <v>79</v>
          </cell>
          <cell r="N14">
            <v>94</v>
          </cell>
          <cell r="O14">
            <v>89</v>
          </cell>
          <cell r="P14">
            <v>96</v>
          </cell>
          <cell r="Q14">
            <v>93</v>
          </cell>
          <cell r="R14">
            <v>52</v>
          </cell>
          <cell r="S14">
            <v>49</v>
          </cell>
          <cell r="T14">
            <v>175</v>
          </cell>
          <cell r="U14">
            <v>169</v>
          </cell>
          <cell r="V14">
            <v>177</v>
          </cell>
          <cell r="W14">
            <v>206</v>
          </cell>
          <cell r="X14">
            <v>235</v>
          </cell>
          <cell r="Y14">
            <v>205</v>
          </cell>
          <cell r="Z14">
            <v>2350</v>
          </cell>
        </row>
      </sheetData>
      <sheetData sheetId="14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647</v>
          </cell>
          <cell r="C4">
            <v>512</v>
          </cell>
          <cell r="D4">
            <v>487</v>
          </cell>
          <cell r="E4">
            <v>481</v>
          </cell>
          <cell r="F4">
            <v>477</v>
          </cell>
          <cell r="G4">
            <v>487</v>
          </cell>
          <cell r="H4">
            <v>527</v>
          </cell>
          <cell r="I4">
            <v>707</v>
          </cell>
          <cell r="J4">
            <v>767</v>
          </cell>
          <cell r="K4">
            <v>759</v>
          </cell>
          <cell r="L4">
            <v>699</v>
          </cell>
          <cell r="M4">
            <v>648</v>
          </cell>
          <cell r="N4">
            <v>668</v>
          </cell>
          <cell r="O4">
            <v>695</v>
          </cell>
          <cell r="P4">
            <v>661</v>
          </cell>
          <cell r="Q4">
            <v>685</v>
          </cell>
          <cell r="R4">
            <v>659</v>
          </cell>
          <cell r="S4">
            <v>729</v>
          </cell>
          <cell r="T4">
            <v>1000</v>
          </cell>
          <cell r="U4">
            <v>1143</v>
          </cell>
          <cell r="V4">
            <v>1133</v>
          </cell>
          <cell r="W4">
            <v>1157</v>
          </cell>
          <cell r="X4">
            <v>1137</v>
          </cell>
          <cell r="Y4">
            <v>1147</v>
          </cell>
          <cell r="Z4">
            <v>17771</v>
          </cell>
        </row>
        <row r="5">
          <cell r="A5" t="str">
            <v>GEORGIA</v>
          </cell>
          <cell r="B5">
            <v>802</v>
          </cell>
          <cell r="C5">
            <v>672</v>
          </cell>
          <cell r="D5">
            <v>627</v>
          </cell>
          <cell r="E5">
            <v>616</v>
          </cell>
          <cell r="F5">
            <v>617</v>
          </cell>
          <cell r="G5">
            <v>627</v>
          </cell>
          <cell r="H5">
            <v>672</v>
          </cell>
          <cell r="I5">
            <v>862</v>
          </cell>
          <cell r="J5">
            <v>947</v>
          </cell>
          <cell r="K5">
            <v>939</v>
          </cell>
          <cell r="L5">
            <v>889</v>
          </cell>
          <cell r="M5">
            <v>838</v>
          </cell>
          <cell r="N5">
            <v>858</v>
          </cell>
          <cell r="O5">
            <v>885</v>
          </cell>
          <cell r="P5">
            <v>851</v>
          </cell>
          <cell r="Q5">
            <v>875</v>
          </cell>
          <cell r="R5">
            <v>849</v>
          </cell>
          <cell r="S5">
            <v>919</v>
          </cell>
          <cell r="T5">
            <v>1190</v>
          </cell>
          <cell r="U5">
            <v>1333</v>
          </cell>
          <cell r="V5">
            <v>1323</v>
          </cell>
          <cell r="W5">
            <v>1347</v>
          </cell>
          <cell r="X5">
            <v>1322</v>
          </cell>
          <cell r="Y5">
            <v>1322</v>
          </cell>
          <cell r="Z5">
            <v>22093</v>
          </cell>
        </row>
        <row r="6">
          <cell r="A6" t="str">
            <v>Import Azerbaijan</v>
          </cell>
          <cell r="B6">
            <v>25</v>
          </cell>
          <cell r="C6">
            <v>25</v>
          </cell>
          <cell r="D6">
            <v>20</v>
          </cell>
          <cell r="E6">
            <v>20</v>
          </cell>
          <cell r="F6">
            <v>20</v>
          </cell>
          <cell r="G6">
            <v>20</v>
          </cell>
          <cell r="H6">
            <v>20</v>
          </cell>
          <cell r="I6">
            <v>25</v>
          </cell>
          <cell r="J6">
            <v>30</v>
          </cell>
          <cell r="K6">
            <v>30</v>
          </cell>
          <cell r="L6">
            <v>40</v>
          </cell>
          <cell r="M6">
            <v>40</v>
          </cell>
          <cell r="N6">
            <v>40</v>
          </cell>
          <cell r="O6">
            <v>40</v>
          </cell>
          <cell r="P6">
            <v>40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40</v>
          </cell>
          <cell r="Y6">
            <v>40</v>
          </cell>
          <cell r="Z6">
            <v>851</v>
          </cell>
        </row>
        <row r="7">
          <cell r="A7" t="str">
            <v>Zhinvali - Nataxtari</v>
          </cell>
          <cell r="B7">
            <v>38</v>
          </cell>
          <cell r="C7">
            <v>27</v>
          </cell>
          <cell r="D7">
            <v>12</v>
          </cell>
          <cell r="E7">
            <v>12</v>
          </cell>
          <cell r="F7">
            <v>12</v>
          </cell>
          <cell r="G7">
            <v>12</v>
          </cell>
          <cell r="H7">
            <v>12</v>
          </cell>
          <cell r="I7">
            <v>12</v>
          </cell>
          <cell r="J7">
            <v>12</v>
          </cell>
          <cell r="K7">
            <v>10</v>
          </cell>
          <cell r="L7">
            <v>8</v>
          </cell>
          <cell r="M7">
            <v>8</v>
          </cell>
          <cell r="N7">
            <v>12</v>
          </cell>
          <cell r="O7">
            <v>12</v>
          </cell>
          <cell r="P7">
            <v>10</v>
          </cell>
          <cell r="Q7">
            <v>10</v>
          </cell>
          <cell r="R7">
            <v>35</v>
          </cell>
          <cell r="S7">
            <v>35</v>
          </cell>
          <cell r="T7">
            <v>37</v>
          </cell>
          <cell r="U7">
            <v>33</v>
          </cell>
          <cell r="V7">
            <v>39</v>
          </cell>
          <cell r="W7">
            <v>40</v>
          </cell>
          <cell r="X7">
            <v>42</v>
          </cell>
          <cell r="Y7">
            <v>40</v>
          </cell>
          <cell r="Z7">
            <v>520</v>
          </cell>
        </row>
        <row r="8">
          <cell r="A8" t="str">
            <v>Tbilisi</v>
          </cell>
          <cell r="B8">
            <v>265</v>
          </cell>
          <cell r="C8">
            <v>232</v>
          </cell>
          <cell r="D8">
            <v>221</v>
          </cell>
          <cell r="E8">
            <v>221</v>
          </cell>
          <cell r="F8">
            <v>220</v>
          </cell>
          <cell r="G8">
            <v>224</v>
          </cell>
          <cell r="H8">
            <v>236</v>
          </cell>
          <cell r="I8">
            <v>350</v>
          </cell>
          <cell r="J8">
            <v>439</v>
          </cell>
          <cell r="K8">
            <v>414</v>
          </cell>
          <cell r="L8">
            <v>310</v>
          </cell>
          <cell r="M8">
            <v>305</v>
          </cell>
          <cell r="N8">
            <v>294</v>
          </cell>
          <cell r="O8">
            <v>293</v>
          </cell>
          <cell r="P8">
            <v>294</v>
          </cell>
          <cell r="Q8">
            <v>291</v>
          </cell>
          <cell r="R8">
            <v>348</v>
          </cell>
          <cell r="S8">
            <v>382</v>
          </cell>
          <cell r="T8">
            <v>382</v>
          </cell>
          <cell r="U8">
            <v>510</v>
          </cell>
          <cell r="V8">
            <v>503</v>
          </cell>
          <cell r="W8">
            <v>528</v>
          </cell>
          <cell r="X8">
            <v>464</v>
          </cell>
          <cell r="Y8">
            <v>453</v>
          </cell>
          <cell r="Z8">
            <v>8068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553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40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42</v>
          </cell>
          <cell r="H11">
            <v>82</v>
          </cell>
          <cell r="I11">
            <v>105</v>
          </cell>
          <cell r="J11">
            <v>105</v>
          </cell>
          <cell r="K11">
            <v>90</v>
          </cell>
          <cell r="L11">
            <v>41</v>
          </cell>
          <cell r="M11">
            <v>41</v>
          </cell>
          <cell r="N11">
            <v>41</v>
          </cell>
          <cell r="O11">
            <v>41</v>
          </cell>
          <cell r="P11">
            <v>41</v>
          </cell>
          <cell r="Q11">
            <v>41</v>
          </cell>
          <cell r="R11">
            <v>41</v>
          </cell>
          <cell r="S11">
            <v>41</v>
          </cell>
          <cell r="T11">
            <v>64</v>
          </cell>
          <cell r="U11">
            <v>97</v>
          </cell>
          <cell r="V11">
            <v>106</v>
          </cell>
          <cell r="W11">
            <v>106</v>
          </cell>
          <cell r="X11">
            <v>93</v>
          </cell>
          <cell r="Y11">
            <v>86</v>
          </cell>
          <cell r="Z11">
            <v>1447</v>
          </cell>
        </row>
        <row r="12">
          <cell r="A12" t="str">
            <v>Import Armenia</v>
          </cell>
          <cell r="B12">
            <v>130</v>
          </cell>
          <cell r="C12">
            <v>135</v>
          </cell>
          <cell r="D12">
            <v>120</v>
          </cell>
          <cell r="E12">
            <v>115</v>
          </cell>
          <cell r="F12">
            <v>120</v>
          </cell>
          <cell r="G12">
            <v>120</v>
          </cell>
          <cell r="H12">
            <v>125</v>
          </cell>
          <cell r="I12">
            <v>130</v>
          </cell>
          <cell r="J12">
            <v>150</v>
          </cell>
          <cell r="K12">
            <v>150</v>
          </cell>
          <cell r="L12">
            <v>150</v>
          </cell>
          <cell r="M12">
            <v>150</v>
          </cell>
          <cell r="N12">
            <v>150</v>
          </cell>
          <cell r="O12">
            <v>150</v>
          </cell>
          <cell r="P12">
            <v>150</v>
          </cell>
          <cell r="Q12">
            <v>150</v>
          </cell>
          <cell r="R12">
            <v>150</v>
          </cell>
          <cell r="S12">
            <v>150</v>
          </cell>
          <cell r="T12">
            <v>150</v>
          </cell>
          <cell r="U12">
            <v>150</v>
          </cell>
          <cell r="V12">
            <v>150</v>
          </cell>
          <cell r="W12">
            <v>150</v>
          </cell>
          <cell r="X12">
            <v>145</v>
          </cell>
          <cell r="Y12">
            <v>135</v>
          </cell>
          <cell r="Z12">
            <v>3471</v>
          </cell>
        </row>
        <row r="13">
          <cell r="A13" t="str">
            <v>Generation                     AES Telasi</v>
          </cell>
          <cell r="B13">
            <v>231</v>
          </cell>
          <cell r="C13">
            <v>225</v>
          </cell>
          <cell r="D13">
            <v>195</v>
          </cell>
          <cell r="E13">
            <v>190</v>
          </cell>
          <cell r="F13">
            <v>195</v>
          </cell>
          <cell r="G13">
            <v>197</v>
          </cell>
          <cell r="H13">
            <v>242</v>
          </cell>
          <cell r="I13">
            <v>270</v>
          </cell>
          <cell r="J13">
            <v>290</v>
          </cell>
          <cell r="K13">
            <v>273</v>
          </cell>
          <cell r="L13">
            <v>222</v>
          </cell>
          <cell r="M13">
            <v>222</v>
          </cell>
          <cell r="N13">
            <v>226</v>
          </cell>
          <cell r="O13">
            <v>226</v>
          </cell>
          <cell r="P13">
            <v>224</v>
          </cell>
          <cell r="Q13">
            <v>224</v>
          </cell>
          <cell r="R13">
            <v>249</v>
          </cell>
          <cell r="S13">
            <v>249</v>
          </cell>
          <cell r="T13">
            <v>274</v>
          </cell>
          <cell r="U13">
            <v>303</v>
          </cell>
          <cell r="V13">
            <v>318</v>
          </cell>
          <cell r="W13">
            <v>319</v>
          </cell>
          <cell r="X13">
            <v>303</v>
          </cell>
          <cell r="Y13">
            <v>284</v>
          </cell>
          <cell r="Z13">
            <v>5991</v>
          </cell>
        </row>
        <row r="14">
          <cell r="A14" t="str">
            <v xml:space="preserve"> + Import                                    - Eqsport</v>
          </cell>
          <cell r="B14">
            <v>34</v>
          </cell>
          <cell r="C14">
            <v>7</v>
          </cell>
          <cell r="D14">
            <v>26</v>
          </cell>
          <cell r="E14">
            <v>31</v>
          </cell>
          <cell r="F14">
            <v>25</v>
          </cell>
          <cell r="G14">
            <v>27</v>
          </cell>
          <cell r="H14">
            <v>-6</v>
          </cell>
          <cell r="I14">
            <v>80</v>
          </cell>
          <cell r="J14">
            <v>149</v>
          </cell>
          <cell r="K14">
            <v>141</v>
          </cell>
          <cell r="L14">
            <v>88</v>
          </cell>
          <cell r="M14">
            <v>83</v>
          </cell>
          <cell r="N14">
            <v>68</v>
          </cell>
          <cell r="O14">
            <v>67</v>
          </cell>
          <cell r="P14">
            <v>70</v>
          </cell>
          <cell r="Q14">
            <v>67</v>
          </cell>
          <cell r="R14">
            <v>99</v>
          </cell>
          <cell r="S14">
            <v>133</v>
          </cell>
          <cell r="T14">
            <v>108</v>
          </cell>
          <cell r="U14">
            <v>207</v>
          </cell>
          <cell r="V14">
            <v>185</v>
          </cell>
          <cell r="W14">
            <v>209</v>
          </cell>
          <cell r="X14">
            <v>161</v>
          </cell>
          <cell r="Y14">
            <v>169</v>
          </cell>
          <cell r="Z14">
            <v>2077</v>
          </cell>
        </row>
      </sheetData>
      <sheetData sheetId="15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1109</v>
          </cell>
          <cell r="C4">
            <v>959</v>
          </cell>
          <cell r="D4">
            <v>732</v>
          </cell>
          <cell r="E4">
            <v>709</v>
          </cell>
          <cell r="F4">
            <v>642</v>
          </cell>
          <cell r="G4">
            <v>642</v>
          </cell>
          <cell r="H4">
            <v>642</v>
          </cell>
          <cell r="I4">
            <v>736</v>
          </cell>
          <cell r="J4">
            <v>831</v>
          </cell>
          <cell r="K4">
            <v>855</v>
          </cell>
          <cell r="L4">
            <v>749</v>
          </cell>
          <cell r="M4">
            <v>719</v>
          </cell>
          <cell r="N4">
            <v>720</v>
          </cell>
          <cell r="O4">
            <v>700</v>
          </cell>
          <cell r="P4">
            <v>700</v>
          </cell>
          <cell r="Q4">
            <v>714</v>
          </cell>
          <cell r="R4">
            <v>714</v>
          </cell>
          <cell r="S4">
            <v>790</v>
          </cell>
          <cell r="T4">
            <v>901</v>
          </cell>
          <cell r="U4">
            <v>1005</v>
          </cell>
          <cell r="V4">
            <v>1060</v>
          </cell>
          <cell r="W4">
            <v>1070</v>
          </cell>
          <cell r="X4">
            <v>1030</v>
          </cell>
          <cell r="Y4">
            <v>870</v>
          </cell>
          <cell r="Z4">
            <v>20130</v>
          </cell>
        </row>
        <row r="5">
          <cell r="A5" t="str">
            <v>GEORGIA</v>
          </cell>
          <cell r="B5">
            <v>1279</v>
          </cell>
          <cell r="C5">
            <v>1129</v>
          </cell>
          <cell r="D5">
            <v>902</v>
          </cell>
          <cell r="E5">
            <v>869</v>
          </cell>
          <cell r="F5">
            <v>802</v>
          </cell>
          <cell r="G5">
            <v>812</v>
          </cell>
          <cell r="H5">
            <v>812</v>
          </cell>
          <cell r="I5">
            <v>916</v>
          </cell>
          <cell r="J5">
            <v>1021</v>
          </cell>
          <cell r="K5">
            <v>1045</v>
          </cell>
          <cell r="L5">
            <v>939</v>
          </cell>
          <cell r="M5">
            <v>909</v>
          </cell>
          <cell r="N5">
            <v>910</v>
          </cell>
          <cell r="O5">
            <v>890</v>
          </cell>
          <cell r="P5">
            <v>890</v>
          </cell>
          <cell r="Q5">
            <v>904</v>
          </cell>
          <cell r="R5">
            <v>904</v>
          </cell>
          <cell r="S5">
            <v>980</v>
          </cell>
          <cell r="T5">
            <v>1101</v>
          </cell>
          <cell r="U5">
            <v>1205</v>
          </cell>
          <cell r="V5">
            <v>1260</v>
          </cell>
          <cell r="W5">
            <v>1270</v>
          </cell>
          <cell r="X5">
            <v>1230</v>
          </cell>
          <cell r="Y5">
            <v>1060</v>
          </cell>
          <cell r="Z5">
            <v>24302</v>
          </cell>
        </row>
        <row r="6">
          <cell r="A6" t="str">
            <v>East Georgia</v>
          </cell>
          <cell r="B6">
            <v>688</v>
          </cell>
          <cell r="C6">
            <v>660</v>
          </cell>
          <cell r="D6">
            <v>474</v>
          </cell>
          <cell r="E6">
            <v>454</v>
          </cell>
          <cell r="F6">
            <v>446</v>
          </cell>
          <cell r="G6">
            <v>456</v>
          </cell>
          <cell r="H6">
            <v>456</v>
          </cell>
          <cell r="I6">
            <v>488</v>
          </cell>
          <cell r="J6">
            <v>574</v>
          </cell>
          <cell r="K6">
            <v>606</v>
          </cell>
          <cell r="L6">
            <v>546</v>
          </cell>
          <cell r="M6">
            <v>533</v>
          </cell>
          <cell r="N6">
            <v>501</v>
          </cell>
          <cell r="O6">
            <v>505</v>
          </cell>
          <cell r="P6">
            <v>485</v>
          </cell>
          <cell r="Q6">
            <v>485</v>
          </cell>
          <cell r="R6">
            <v>525</v>
          </cell>
          <cell r="S6">
            <v>561</v>
          </cell>
          <cell r="T6">
            <v>635</v>
          </cell>
          <cell r="U6">
            <v>749</v>
          </cell>
          <cell r="V6">
            <v>761</v>
          </cell>
          <cell r="W6">
            <v>761</v>
          </cell>
          <cell r="X6">
            <v>776</v>
          </cell>
          <cell r="Y6">
            <v>701</v>
          </cell>
          <cell r="Z6">
            <v>13165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Import Azerbaijan</v>
          </cell>
          <cell r="B8">
            <v>40</v>
          </cell>
          <cell r="C8">
            <v>40</v>
          </cell>
          <cell r="D8">
            <v>40</v>
          </cell>
          <cell r="E8">
            <v>30</v>
          </cell>
          <cell r="F8">
            <v>30</v>
          </cell>
          <cell r="G8">
            <v>30</v>
          </cell>
          <cell r="H8">
            <v>30</v>
          </cell>
          <cell r="I8">
            <v>40</v>
          </cell>
          <cell r="J8">
            <v>40</v>
          </cell>
          <cell r="K8">
            <v>40</v>
          </cell>
          <cell r="L8">
            <v>40</v>
          </cell>
          <cell r="M8">
            <v>40</v>
          </cell>
          <cell r="N8">
            <v>40</v>
          </cell>
          <cell r="O8">
            <v>40</v>
          </cell>
          <cell r="P8">
            <v>40</v>
          </cell>
          <cell r="Q8">
            <v>40</v>
          </cell>
          <cell r="R8">
            <v>40</v>
          </cell>
          <cell r="S8">
            <v>40</v>
          </cell>
          <cell r="T8">
            <v>40</v>
          </cell>
          <cell r="U8">
            <v>40</v>
          </cell>
          <cell r="V8">
            <v>40</v>
          </cell>
          <cell r="W8">
            <v>40</v>
          </cell>
          <cell r="X8">
            <v>40</v>
          </cell>
          <cell r="Y8">
            <v>40</v>
          </cell>
          <cell r="Z8">
            <v>898</v>
          </cell>
        </row>
        <row r="9">
          <cell r="A9" t="str">
            <v>"Kartli 2"</v>
          </cell>
          <cell r="B9">
            <v>312</v>
          </cell>
          <cell r="C9">
            <v>280</v>
          </cell>
          <cell r="D9">
            <v>184</v>
          </cell>
          <cell r="E9">
            <v>168</v>
          </cell>
          <cell r="F9">
            <v>168</v>
          </cell>
          <cell r="G9">
            <v>168</v>
          </cell>
          <cell r="H9">
            <v>168</v>
          </cell>
          <cell r="I9">
            <v>160</v>
          </cell>
          <cell r="J9">
            <v>200</v>
          </cell>
          <cell r="K9">
            <v>232</v>
          </cell>
          <cell r="L9">
            <v>200</v>
          </cell>
          <cell r="M9">
            <v>200</v>
          </cell>
          <cell r="N9">
            <v>184</v>
          </cell>
          <cell r="O9">
            <v>184</v>
          </cell>
          <cell r="P9">
            <v>168</v>
          </cell>
          <cell r="Q9">
            <v>168</v>
          </cell>
          <cell r="R9">
            <v>160</v>
          </cell>
          <cell r="S9">
            <v>184</v>
          </cell>
          <cell r="T9">
            <v>216</v>
          </cell>
          <cell r="U9">
            <v>296</v>
          </cell>
          <cell r="V9">
            <v>296</v>
          </cell>
          <cell r="W9">
            <v>296</v>
          </cell>
          <cell r="X9">
            <v>328</v>
          </cell>
          <cell r="Y9">
            <v>312</v>
          </cell>
          <cell r="Z9">
            <v>5232</v>
          </cell>
        </row>
        <row r="10">
          <cell r="A10" t="str">
            <v>"Liaxvi"</v>
          </cell>
          <cell r="B10">
            <v>44</v>
          </cell>
          <cell r="C10">
            <v>48</v>
          </cell>
          <cell r="D10">
            <v>28</v>
          </cell>
          <cell r="E10">
            <v>26</v>
          </cell>
          <cell r="F10">
            <v>26</v>
          </cell>
          <cell r="G10">
            <v>26</v>
          </cell>
          <cell r="H10">
            <v>26</v>
          </cell>
          <cell r="I10">
            <v>20</v>
          </cell>
          <cell r="J10">
            <v>40</v>
          </cell>
          <cell r="K10">
            <v>40</v>
          </cell>
          <cell r="L10">
            <v>36</v>
          </cell>
          <cell r="M10">
            <v>40</v>
          </cell>
          <cell r="N10">
            <v>28</v>
          </cell>
          <cell r="O10">
            <v>32</v>
          </cell>
          <cell r="P10">
            <v>28</v>
          </cell>
          <cell r="Q10">
            <v>28</v>
          </cell>
          <cell r="R10">
            <v>20</v>
          </cell>
          <cell r="S10">
            <v>28</v>
          </cell>
          <cell r="T10">
            <v>32</v>
          </cell>
          <cell r="U10">
            <v>48</v>
          </cell>
          <cell r="V10">
            <v>44</v>
          </cell>
          <cell r="W10">
            <v>44</v>
          </cell>
          <cell r="X10">
            <v>56</v>
          </cell>
          <cell r="Y10">
            <v>52</v>
          </cell>
          <cell r="Z10">
            <v>840</v>
          </cell>
        </row>
        <row r="11">
          <cell r="A11" t="str">
            <v>Zhinvali - Nataxtari</v>
          </cell>
          <cell r="B11">
            <v>40</v>
          </cell>
          <cell r="C11">
            <v>40</v>
          </cell>
          <cell r="D11">
            <v>5</v>
          </cell>
          <cell r="E11">
            <v>9</v>
          </cell>
          <cell r="F11">
            <v>5</v>
          </cell>
          <cell r="G11">
            <v>5</v>
          </cell>
          <cell r="H11">
            <v>5</v>
          </cell>
          <cell r="I11">
            <v>9</v>
          </cell>
          <cell r="J11">
            <v>9</v>
          </cell>
          <cell r="K11">
            <v>9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9</v>
          </cell>
          <cell r="R11">
            <v>37</v>
          </cell>
          <cell r="S11">
            <v>39</v>
          </cell>
          <cell r="T11">
            <v>37</v>
          </cell>
          <cell r="U11">
            <v>37</v>
          </cell>
          <cell r="V11">
            <v>39</v>
          </cell>
          <cell r="W11">
            <v>39</v>
          </cell>
          <cell r="X11">
            <v>37</v>
          </cell>
          <cell r="Y11">
            <v>33</v>
          </cell>
          <cell r="Z11">
            <v>488</v>
          </cell>
        </row>
        <row r="12">
          <cell r="A12" t="str">
            <v>Tbilisi</v>
          </cell>
          <cell r="B12">
            <v>477</v>
          </cell>
          <cell r="C12">
            <v>412</v>
          </cell>
          <cell r="D12">
            <v>284</v>
          </cell>
          <cell r="E12">
            <v>275</v>
          </cell>
          <cell r="F12">
            <v>269</v>
          </cell>
          <cell r="G12">
            <v>272</v>
          </cell>
          <cell r="H12">
            <v>294</v>
          </cell>
          <cell r="I12">
            <v>318</v>
          </cell>
          <cell r="J12">
            <v>349</v>
          </cell>
          <cell r="K12">
            <v>396</v>
          </cell>
          <cell r="L12">
            <v>345</v>
          </cell>
          <cell r="M12">
            <v>313</v>
          </cell>
          <cell r="N12">
            <v>309</v>
          </cell>
          <cell r="O12">
            <v>316</v>
          </cell>
          <cell r="P12">
            <v>318</v>
          </cell>
          <cell r="Q12">
            <v>314</v>
          </cell>
          <cell r="R12">
            <v>326</v>
          </cell>
          <cell r="S12">
            <v>318</v>
          </cell>
          <cell r="T12">
            <v>401</v>
          </cell>
          <cell r="U12">
            <v>495</v>
          </cell>
          <cell r="V12">
            <v>491</v>
          </cell>
          <cell r="W12">
            <v>491</v>
          </cell>
          <cell r="X12">
            <v>478</v>
          </cell>
          <cell r="Y12">
            <v>413</v>
          </cell>
          <cell r="Z12">
            <v>8670</v>
          </cell>
        </row>
        <row r="13">
          <cell r="A13" t="str">
            <v>Zahesi, Sackhenisi, Ortachala</v>
          </cell>
          <cell r="B13">
            <v>24</v>
          </cell>
          <cell r="C13">
            <v>24</v>
          </cell>
          <cell r="D13">
            <v>24</v>
          </cell>
          <cell r="E13">
            <v>24</v>
          </cell>
          <cell r="F13">
            <v>24</v>
          </cell>
          <cell r="G13">
            <v>24</v>
          </cell>
          <cell r="H13">
            <v>24</v>
          </cell>
          <cell r="I13">
            <v>24</v>
          </cell>
          <cell r="J13">
            <v>24</v>
          </cell>
          <cell r="K13">
            <v>24</v>
          </cell>
          <cell r="L13">
            <v>24</v>
          </cell>
          <cell r="M13">
            <v>24</v>
          </cell>
          <cell r="N13">
            <v>24</v>
          </cell>
          <cell r="O13">
            <v>24</v>
          </cell>
          <cell r="P13">
            <v>24</v>
          </cell>
          <cell r="Q13">
            <v>24</v>
          </cell>
          <cell r="R13">
            <v>24</v>
          </cell>
          <cell r="S13">
            <v>24</v>
          </cell>
          <cell r="T13">
            <v>24</v>
          </cell>
          <cell r="U13">
            <v>24</v>
          </cell>
          <cell r="V13">
            <v>24</v>
          </cell>
          <cell r="W13">
            <v>24</v>
          </cell>
          <cell r="X13">
            <v>24</v>
          </cell>
          <cell r="Y13">
            <v>24</v>
          </cell>
          <cell r="Z13">
            <v>566</v>
          </cell>
        </row>
        <row r="14">
          <cell r="A14" t="str">
            <v>AES Khrami</v>
          </cell>
          <cell r="B14">
            <v>42</v>
          </cell>
          <cell r="C14">
            <v>42</v>
          </cell>
          <cell r="D14">
            <v>42</v>
          </cell>
          <cell r="E14">
            <v>42</v>
          </cell>
          <cell r="F14">
            <v>42</v>
          </cell>
          <cell r="G14">
            <v>42</v>
          </cell>
          <cell r="H14">
            <v>42</v>
          </cell>
          <cell r="I14">
            <v>70</v>
          </cell>
          <cell r="J14">
            <v>86</v>
          </cell>
          <cell r="K14">
            <v>86</v>
          </cell>
          <cell r="L14">
            <v>62</v>
          </cell>
          <cell r="M14">
            <v>45</v>
          </cell>
          <cell r="N14">
            <v>41</v>
          </cell>
          <cell r="O14">
            <v>41</v>
          </cell>
          <cell r="P14">
            <v>41</v>
          </cell>
          <cell r="Q14">
            <v>41</v>
          </cell>
          <cell r="R14">
            <v>41</v>
          </cell>
          <cell r="S14">
            <v>41</v>
          </cell>
          <cell r="T14">
            <v>73</v>
          </cell>
          <cell r="U14">
            <v>91</v>
          </cell>
          <cell r="V14">
            <v>103</v>
          </cell>
          <cell r="W14">
            <v>103</v>
          </cell>
          <cell r="X14">
            <v>78</v>
          </cell>
          <cell r="Y14">
            <v>41</v>
          </cell>
          <cell r="Z14">
            <v>1363</v>
          </cell>
        </row>
        <row r="15">
          <cell r="A15" t="str">
            <v>Import Armenia</v>
          </cell>
          <cell r="B15">
            <v>130</v>
          </cell>
          <cell r="C15">
            <v>130</v>
          </cell>
          <cell r="D15">
            <v>130</v>
          </cell>
          <cell r="E15">
            <v>130</v>
          </cell>
          <cell r="F15">
            <v>130</v>
          </cell>
          <cell r="G15">
            <v>140</v>
          </cell>
          <cell r="H15">
            <v>140</v>
          </cell>
          <cell r="I15">
            <v>140</v>
          </cell>
          <cell r="J15">
            <v>150</v>
          </cell>
          <cell r="K15">
            <v>150</v>
          </cell>
          <cell r="L15">
            <v>150</v>
          </cell>
          <cell r="M15">
            <v>150</v>
          </cell>
          <cell r="N15">
            <v>150</v>
          </cell>
          <cell r="O15">
            <v>150</v>
          </cell>
          <cell r="P15">
            <v>150</v>
          </cell>
          <cell r="Q15">
            <v>150</v>
          </cell>
          <cell r="R15">
            <v>150</v>
          </cell>
          <cell r="S15">
            <v>150</v>
          </cell>
          <cell r="T15">
            <v>160</v>
          </cell>
          <cell r="U15">
            <v>160</v>
          </cell>
          <cell r="V15">
            <v>160</v>
          </cell>
          <cell r="W15">
            <v>160</v>
          </cell>
          <cell r="X15">
            <v>160</v>
          </cell>
          <cell r="Y15">
            <v>150</v>
          </cell>
          <cell r="Z15">
            <v>3274</v>
          </cell>
        </row>
        <row r="16">
          <cell r="A16" t="str">
            <v>Generation                     AES Telasi</v>
          </cell>
          <cell r="B16">
            <v>236</v>
          </cell>
          <cell r="C16">
            <v>236</v>
          </cell>
          <cell r="D16">
            <v>201</v>
          </cell>
          <cell r="E16">
            <v>205</v>
          </cell>
          <cell r="F16">
            <v>201</v>
          </cell>
          <cell r="G16">
            <v>211</v>
          </cell>
          <cell r="H16">
            <v>211</v>
          </cell>
          <cell r="I16">
            <v>243</v>
          </cell>
          <cell r="J16">
            <v>269</v>
          </cell>
          <cell r="K16">
            <v>269</v>
          </cell>
          <cell r="L16">
            <v>245</v>
          </cell>
          <cell r="M16">
            <v>228</v>
          </cell>
          <cell r="N16">
            <v>224</v>
          </cell>
          <cell r="O16">
            <v>224</v>
          </cell>
          <cell r="P16">
            <v>224</v>
          </cell>
          <cell r="Q16">
            <v>224</v>
          </cell>
          <cell r="R16">
            <v>252</v>
          </cell>
          <cell r="S16">
            <v>254</v>
          </cell>
          <cell r="T16">
            <v>294</v>
          </cell>
          <cell r="U16">
            <v>312</v>
          </cell>
          <cell r="V16">
            <v>326</v>
          </cell>
          <cell r="W16">
            <v>326</v>
          </cell>
          <cell r="X16">
            <v>299</v>
          </cell>
          <cell r="Y16">
            <v>248</v>
          </cell>
          <cell r="Z16">
            <v>5691</v>
          </cell>
        </row>
        <row r="17">
          <cell r="A17" t="str">
            <v xml:space="preserve"> + Import                                    - Eqsport</v>
          </cell>
          <cell r="B17">
            <v>241</v>
          </cell>
          <cell r="C17">
            <v>176</v>
          </cell>
          <cell r="D17">
            <v>83</v>
          </cell>
          <cell r="E17">
            <v>70</v>
          </cell>
          <cell r="F17">
            <v>68</v>
          </cell>
          <cell r="G17">
            <v>61</v>
          </cell>
          <cell r="H17">
            <v>83</v>
          </cell>
          <cell r="I17">
            <v>75</v>
          </cell>
          <cell r="J17">
            <v>80</v>
          </cell>
          <cell r="K17">
            <v>127</v>
          </cell>
          <cell r="L17">
            <v>100</v>
          </cell>
          <cell r="M17">
            <v>85</v>
          </cell>
          <cell r="N17">
            <v>85</v>
          </cell>
          <cell r="O17">
            <v>92</v>
          </cell>
          <cell r="P17">
            <v>94</v>
          </cell>
          <cell r="Q17">
            <v>90</v>
          </cell>
          <cell r="R17">
            <v>74</v>
          </cell>
          <cell r="S17">
            <v>64</v>
          </cell>
          <cell r="T17">
            <v>107</v>
          </cell>
          <cell r="U17">
            <v>183</v>
          </cell>
          <cell r="V17">
            <v>165</v>
          </cell>
          <cell r="W17">
            <v>165</v>
          </cell>
          <cell r="X17">
            <v>179</v>
          </cell>
          <cell r="Y17">
            <v>165</v>
          </cell>
          <cell r="Z17">
            <v>2979</v>
          </cell>
        </row>
      </sheetData>
      <sheetData sheetId="16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645</v>
          </cell>
          <cell r="C4">
            <v>640</v>
          </cell>
          <cell r="D4">
            <v>480</v>
          </cell>
          <cell r="E4">
            <v>480</v>
          </cell>
          <cell r="F4">
            <v>480</v>
          </cell>
          <cell r="G4">
            <v>480</v>
          </cell>
          <cell r="H4">
            <v>540</v>
          </cell>
          <cell r="I4">
            <v>680</v>
          </cell>
          <cell r="J4">
            <v>830</v>
          </cell>
          <cell r="K4">
            <v>830</v>
          </cell>
          <cell r="L4">
            <v>700</v>
          </cell>
          <cell r="M4">
            <v>700</v>
          </cell>
          <cell r="N4">
            <v>600</v>
          </cell>
          <cell r="O4">
            <v>680</v>
          </cell>
          <cell r="P4">
            <v>540</v>
          </cell>
          <cell r="Q4">
            <v>540</v>
          </cell>
          <cell r="R4">
            <v>550</v>
          </cell>
          <cell r="S4">
            <v>580</v>
          </cell>
          <cell r="T4">
            <v>725</v>
          </cell>
          <cell r="U4">
            <v>820</v>
          </cell>
          <cell r="V4">
            <v>920</v>
          </cell>
          <cell r="W4">
            <v>926</v>
          </cell>
          <cell r="X4">
            <v>926</v>
          </cell>
          <cell r="Y4">
            <v>800</v>
          </cell>
          <cell r="Z4">
            <v>16168</v>
          </cell>
        </row>
        <row r="5">
          <cell r="A5" t="str">
            <v>GEORGIA</v>
          </cell>
          <cell r="B5">
            <v>825</v>
          </cell>
          <cell r="C5">
            <v>800</v>
          </cell>
          <cell r="D5">
            <v>640</v>
          </cell>
          <cell r="E5">
            <v>630</v>
          </cell>
          <cell r="F5">
            <v>630</v>
          </cell>
          <cell r="G5">
            <v>630</v>
          </cell>
          <cell r="H5">
            <v>700</v>
          </cell>
          <cell r="I5">
            <v>850</v>
          </cell>
          <cell r="J5">
            <v>1000</v>
          </cell>
          <cell r="K5">
            <v>1000</v>
          </cell>
          <cell r="L5">
            <v>870</v>
          </cell>
          <cell r="M5">
            <v>870</v>
          </cell>
          <cell r="N5">
            <v>920</v>
          </cell>
          <cell r="O5">
            <v>1020</v>
          </cell>
          <cell r="P5">
            <v>910</v>
          </cell>
          <cell r="Q5">
            <v>940</v>
          </cell>
          <cell r="R5">
            <v>960</v>
          </cell>
          <cell r="S5">
            <v>1000</v>
          </cell>
          <cell r="T5">
            <v>1155</v>
          </cell>
          <cell r="U5">
            <v>1230</v>
          </cell>
          <cell r="V5">
            <v>1350</v>
          </cell>
          <cell r="W5">
            <v>1376</v>
          </cell>
          <cell r="X5">
            <v>1336</v>
          </cell>
          <cell r="Y5">
            <v>1180</v>
          </cell>
          <cell r="Z5">
            <v>23104</v>
          </cell>
        </row>
        <row r="6">
          <cell r="A6" t="str">
            <v>East Georgia</v>
          </cell>
          <cell r="B6">
            <v>514</v>
          </cell>
          <cell r="C6">
            <v>416</v>
          </cell>
          <cell r="D6">
            <v>360</v>
          </cell>
          <cell r="E6">
            <v>346</v>
          </cell>
          <cell r="F6">
            <v>346</v>
          </cell>
          <cell r="G6">
            <v>338</v>
          </cell>
          <cell r="H6">
            <v>392</v>
          </cell>
          <cell r="I6">
            <v>465</v>
          </cell>
          <cell r="J6">
            <v>576</v>
          </cell>
          <cell r="K6">
            <v>630</v>
          </cell>
          <cell r="L6">
            <v>518</v>
          </cell>
          <cell r="M6">
            <v>534</v>
          </cell>
          <cell r="N6">
            <v>579</v>
          </cell>
          <cell r="O6">
            <v>541</v>
          </cell>
          <cell r="P6">
            <v>537</v>
          </cell>
          <cell r="Q6">
            <v>541</v>
          </cell>
          <cell r="R6">
            <v>567</v>
          </cell>
          <cell r="S6">
            <v>667</v>
          </cell>
          <cell r="T6">
            <v>727</v>
          </cell>
          <cell r="U6">
            <v>782</v>
          </cell>
          <cell r="V6">
            <v>816</v>
          </cell>
          <cell r="W6">
            <v>803</v>
          </cell>
          <cell r="X6">
            <v>794</v>
          </cell>
          <cell r="Y6">
            <v>730</v>
          </cell>
          <cell r="Z6">
            <v>13519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170</v>
          </cell>
          <cell r="P7">
            <v>200</v>
          </cell>
          <cell r="Q7">
            <v>230</v>
          </cell>
          <cell r="R7">
            <v>230</v>
          </cell>
          <cell r="S7">
            <v>230</v>
          </cell>
          <cell r="T7">
            <v>240</v>
          </cell>
          <cell r="U7">
            <v>220</v>
          </cell>
          <cell r="V7">
            <v>240</v>
          </cell>
          <cell r="W7">
            <v>260</v>
          </cell>
          <cell r="X7">
            <v>220</v>
          </cell>
          <cell r="Y7">
            <v>200</v>
          </cell>
          <cell r="Z7">
            <v>2780</v>
          </cell>
        </row>
        <row r="8">
          <cell r="A8" t="str">
            <v>Import Azerbaijan</v>
          </cell>
          <cell r="B8">
            <v>40</v>
          </cell>
          <cell r="C8">
            <v>30</v>
          </cell>
          <cell r="D8">
            <v>30</v>
          </cell>
          <cell r="E8">
            <v>20</v>
          </cell>
          <cell r="F8">
            <v>20</v>
          </cell>
          <cell r="G8">
            <v>20</v>
          </cell>
          <cell r="H8">
            <v>20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40</v>
          </cell>
          <cell r="T8">
            <v>40</v>
          </cell>
          <cell r="U8">
            <v>40</v>
          </cell>
          <cell r="V8">
            <v>40</v>
          </cell>
          <cell r="W8">
            <v>40</v>
          </cell>
          <cell r="X8">
            <v>40</v>
          </cell>
          <cell r="Y8">
            <v>30</v>
          </cell>
          <cell r="Z8">
            <v>805</v>
          </cell>
        </row>
        <row r="9">
          <cell r="A9" t="str">
            <v>"Kartli 2"</v>
          </cell>
          <cell r="B9">
            <v>192</v>
          </cell>
          <cell r="C9">
            <v>128</v>
          </cell>
          <cell r="D9">
            <v>80</v>
          </cell>
          <cell r="E9">
            <v>80</v>
          </cell>
          <cell r="F9">
            <v>80</v>
          </cell>
          <cell r="G9">
            <v>72</v>
          </cell>
          <cell r="H9">
            <v>104</v>
          </cell>
          <cell r="I9">
            <v>152</v>
          </cell>
          <cell r="J9">
            <v>216</v>
          </cell>
          <cell r="K9">
            <v>264</v>
          </cell>
          <cell r="L9">
            <v>168</v>
          </cell>
          <cell r="M9">
            <v>184</v>
          </cell>
          <cell r="N9">
            <v>224</v>
          </cell>
          <cell r="O9">
            <v>224</v>
          </cell>
          <cell r="P9">
            <v>224</v>
          </cell>
          <cell r="Q9">
            <v>240</v>
          </cell>
          <cell r="R9">
            <v>256</v>
          </cell>
          <cell r="S9">
            <v>288</v>
          </cell>
          <cell r="T9">
            <v>320</v>
          </cell>
          <cell r="U9">
            <v>352</v>
          </cell>
          <cell r="V9">
            <v>368</v>
          </cell>
          <cell r="W9">
            <v>384</v>
          </cell>
          <cell r="X9">
            <v>360</v>
          </cell>
          <cell r="Y9">
            <v>320</v>
          </cell>
          <cell r="Z9">
            <v>5280</v>
          </cell>
        </row>
        <row r="10">
          <cell r="A10" t="str">
            <v>"Liaxvi"</v>
          </cell>
          <cell r="B10">
            <v>36</v>
          </cell>
          <cell r="C10">
            <v>26</v>
          </cell>
          <cell r="D10">
            <v>18</v>
          </cell>
          <cell r="E10">
            <v>14</v>
          </cell>
          <cell r="F10">
            <v>14</v>
          </cell>
          <cell r="G10">
            <v>14</v>
          </cell>
          <cell r="H10">
            <v>14</v>
          </cell>
          <cell r="I10">
            <v>20</v>
          </cell>
          <cell r="J10">
            <v>40</v>
          </cell>
          <cell r="K10">
            <v>48</v>
          </cell>
          <cell r="L10">
            <v>34</v>
          </cell>
          <cell r="M10">
            <v>34</v>
          </cell>
          <cell r="N10">
            <v>60</v>
          </cell>
          <cell r="O10">
            <v>60</v>
          </cell>
          <cell r="P10">
            <v>56</v>
          </cell>
          <cell r="Q10">
            <v>44</v>
          </cell>
          <cell r="R10">
            <v>44</v>
          </cell>
          <cell r="S10">
            <v>52</v>
          </cell>
          <cell r="T10">
            <v>44</v>
          </cell>
          <cell r="U10">
            <v>56</v>
          </cell>
          <cell r="V10">
            <v>56</v>
          </cell>
          <cell r="W10">
            <v>56</v>
          </cell>
          <cell r="X10">
            <v>54</v>
          </cell>
          <cell r="Y10">
            <v>42</v>
          </cell>
          <cell r="Z10">
            <v>936</v>
          </cell>
        </row>
        <row r="11">
          <cell r="A11" t="str">
            <v>Zhinvali - Nataxtari</v>
          </cell>
          <cell r="B11">
            <v>12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10</v>
          </cell>
          <cell r="I11">
            <v>10</v>
          </cell>
          <cell r="J11">
            <v>10</v>
          </cell>
          <cell r="K11">
            <v>8</v>
          </cell>
          <cell r="L11">
            <v>11</v>
          </cell>
          <cell r="M11">
            <v>11</v>
          </cell>
          <cell r="N11">
            <v>13</v>
          </cell>
          <cell r="O11">
            <v>5</v>
          </cell>
          <cell r="P11">
            <v>5</v>
          </cell>
          <cell r="Q11">
            <v>5</v>
          </cell>
          <cell r="R11">
            <v>5</v>
          </cell>
          <cell r="S11">
            <v>30</v>
          </cell>
          <cell r="T11">
            <v>40</v>
          </cell>
          <cell r="U11">
            <v>38</v>
          </cell>
          <cell r="V11">
            <v>38</v>
          </cell>
          <cell r="W11">
            <v>35</v>
          </cell>
          <cell r="X11">
            <v>35</v>
          </cell>
          <cell r="Y11">
            <v>35</v>
          </cell>
          <cell r="Z11">
            <v>406</v>
          </cell>
        </row>
        <row r="12">
          <cell r="A12" t="str">
            <v>Tbilisi</v>
          </cell>
          <cell r="B12">
            <v>280</v>
          </cell>
          <cell r="C12">
            <v>245</v>
          </cell>
          <cell r="D12">
            <v>203</v>
          </cell>
          <cell r="E12">
            <v>193</v>
          </cell>
          <cell r="F12">
            <v>193</v>
          </cell>
          <cell r="G12">
            <v>197</v>
          </cell>
          <cell r="H12">
            <v>215</v>
          </cell>
          <cell r="I12">
            <v>278</v>
          </cell>
          <cell r="J12">
            <v>392</v>
          </cell>
          <cell r="K12">
            <v>430</v>
          </cell>
          <cell r="L12">
            <v>350</v>
          </cell>
          <cell r="M12">
            <v>356</v>
          </cell>
          <cell r="N12">
            <v>370</v>
          </cell>
          <cell r="O12">
            <v>365</v>
          </cell>
          <cell r="P12">
            <v>380</v>
          </cell>
          <cell r="Q12">
            <v>325</v>
          </cell>
          <cell r="R12">
            <v>360</v>
          </cell>
          <cell r="S12">
            <v>440</v>
          </cell>
          <cell r="T12">
            <v>465</v>
          </cell>
          <cell r="U12">
            <v>525</v>
          </cell>
          <cell r="V12">
            <v>525</v>
          </cell>
          <cell r="W12">
            <v>520</v>
          </cell>
          <cell r="X12">
            <v>400</v>
          </cell>
          <cell r="Y12">
            <v>330</v>
          </cell>
          <cell r="Z12">
            <v>8314</v>
          </cell>
        </row>
        <row r="13">
          <cell r="A13" t="str">
            <v>Zahesi, Sackhenisi, Ortachala</v>
          </cell>
          <cell r="B13">
            <v>25</v>
          </cell>
          <cell r="C13">
            <v>25</v>
          </cell>
          <cell r="D13">
            <v>25</v>
          </cell>
          <cell r="E13">
            <v>25</v>
          </cell>
          <cell r="F13">
            <v>25</v>
          </cell>
          <cell r="G13">
            <v>25</v>
          </cell>
          <cell r="H13">
            <v>25</v>
          </cell>
          <cell r="I13">
            <v>25</v>
          </cell>
          <cell r="J13">
            <v>25</v>
          </cell>
          <cell r="K13">
            <v>25</v>
          </cell>
          <cell r="L13">
            <v>25</v>
          </cell>
          <cell r="M13">
            <v>25</v>
          </cell>
          <cell r="N13">
            <v>25</v>
          </cell>
          <cell r="O13">
            <v>25</v>
          </cell>
          <cell r="P13">
            <v>25</v>
          </cell>
          <cell r="Q13">
            <v>25</v>
          </cell>
          <cell r="R13">
            <v>25</v>
          </cell>
          <cell r="S13">
            <v>25</v>
          </cell>
          <cell r="T13">
            <v>25</v>
          </cell>
          <cell r="U13">
            <v>25</v>
          </cell>
          <cell r="V13">
            <v>25</v>
          </cell>
          <cell r="W13">
            <v>25</v>
          </cell>
          <cell r="X13">
            <v>25</v>
          </cell>
          <cell r="Y13">
            <v>25</v>
          </cell>
          <cell r="Z13">
            <v>593</v>
          </cell>
        </row>
        <row r="14">
          <cell r="A14" t="str">
            <v>AES Khrami</v>
          </cell>
          <cell r="B14">
            <v>41</v>
          </cell>
          <cell r="C14">
            <v>41</v>
          </cell>
          <cell r="D14">
            <v>41</v>
          </cell>
          <cell r="E14">
            <v>41</v>
          </cell>
          <cell r="F14">
            <v>41</v>
          </cell>
          <cell r="G14">
            <v>41</v>
          </cell>
          <cell r="H14">
            <v>53</v>
          </cell>
          <cell r="I14">
            <v>62</v>
          </cell>
          <cell r="J14">
            <v>89</v>
          </cell>
          <cell r="K14">
            <v>91</v>
          </cell>
          <cell r="L14">
            <v>83</v>
          </cell>
          <cell r="M14">
            <v>83</v>
          </cell>
          <cell r="N14">
            <v>58</v>
          </cell>
          <cell r="O14">
            <v>36</v>
          </cell>
          <cell r="P14">
            <v>36</v>
          </cell>
          <cell r="Q14">
            <v>36</v>
          </cell>
          <cell r="R14">
            <v>36</v>
          </cell>
          <cell r="S14">
            <v>36</v>
          </cell>
          <cell r="T14">
            <v>52</v>
          </cell>
          <cell r="U14">
            <v>67</v>
          </cell>
          <cell r="V14">
            <v>85</v>
          </cell>
          <cell r="W14">
            <v>62</v>
          </cell>
          <cell r="X14">
            <v>79</v>
          </cell>
          <cell r="Y14">
            <v>77</v>
          </cell>
          <cell r="Z14">
            <v>1335</v>
          </cell>
        </row>
        <row r="15">
          <cell r="A15" t="str">
            <v>Import Armenia</v>
          </cell>
          <cell r="B15">
            <v>140</v>
          </cell>
          <cell r="C15">
            <v>130</v>
          </cell>
          <cell r="D15">
            <v>130</v>
          </cell>
          <cell r="E15">
            <v>130</v>
          </cell>
          <cell r="F15">
            <v>130</v>
          </cell>
          <cell r="G15">
            <v>130</v>
          </cell>
          <cell r="H15">
            <v>140</v>
          </cell>
          <cell r="I15">
            <v>140</v>
          </cell>
          <cell r="J15">
            <v>140</v>
          </cell>
          <cell r="K15">
            <v>140</v>
          </cell>
          <cell r="L15">
            <v>140</v>
          </cell>
          <cell r="M15">
            <v>140</v>
          </cell>
          <cell r="N15">
            <v>140</v>
          </cell>
          <cell r="O15">
            <v>140</v>
          </cell>
          <cell r="P15">
            <v>140</v>
          </cell>
          <cell r="Q15">
            <v>140</v>
          </cell>
          <cell r="R15">
            <v>150</v>
          </cell>
          <cell r="S15">
            <v>150</v>
          </cell>
          <cell r="T15">
            <v>150</v>
          </cell>
          <cell r="U15">
            <v>150</v>
          </cell>
          <cell r="V15">
            <v>150</v>
          </cell>
          <cell r="W15">
            <v>150</v>
          </cell>
          <cell r="X15">
            <v>150</v>
          </cell>
          <cell r="Y15">
            <v>150</v>
          </cell>
          <cell r="Z15">
            <v>3351</v>
          </cell>
        </row>
        <row r="16">
          <cell r="A16" t="str">
            <v>Generation                     AES Telasi</v>
          </cell>
          <cell r="B16">
            <v>218</v>
          </cell>
          <cell r="C16">
            <v>206</v>
          </cell>
          <cell r="D16">
            <v>206</v>
          </cell>
          <cell r="E16">
            <v>206</v>
          </cell>
          <cell r="F16">
            <v>206</v>
          </cell>
          <cell r="G16">
            <v>206</v>
          </cell>
          <cell r="H16">
            <v>228</v>
          </cell>
          <cell r="I16">
            <v>237</v>
          </cell>
          <cell r="J16">
            <v>264</v>
          </cell>
          <cell r="K16">
            <v>264</v>
          </cell>
          <cell r="L16">
            <v>259</v>
          </cell>
          <cell r="M16">
            <v>259</v>
          </cell>
          <cell r="N16">
            <v>236</v>
          </cell>
          <cell r="O16">
            <v>206</v>
          </cell>
          <cell r="P16">
            <v>206</v>
          </cell>
          <cell r="Q16">
            <v>206</v>
          </cell>
          <cell r="R16">
            <v>216</v>
          </cell>
          <cell r="S16">
            <v>241</v>
          </cell>
          <cell r="T16">
            <v>267</v>
          </cell>
          <cell r="U16">
            <v>280</v>
          </cell>
          <cell r="V16">
            <v>298</v>
          </cell>
          <cell r="W16">
            <v>272</v>
          </cell>
          <cell r="X16">
            <v>289</v>
          </cell>
          <cell r="Y16">
            <v>287</v>
          </cell>
          <cell r="Z16">
            <v>5685</v>
          </cell>
        </row>
        <row r="17">
          <cell r="A17" t="str">
            <v xml:space="preserve"> + Import                                    - Eqsport</v>
          </cell>
          <cell r="B17">
            <v>62</v>
          </cell>
          <cell r="C17">
            <v>39</v>
          </cell>
          <cell r="D17">
            <v>-3</v>
          </cell>
          <cell r="E17">
            <v>-13</v>
          </cell>
          <cell r="F17">
            <v>-13</v>
          </cell>
          <cell r="G17">
            <v>-9</v>
          </cell>
          <cell r="H17">
            <v>-13</v>
          </cell>
          <cell r="I17">
            <v>41</v>
          </cell>
          <cell r="J17">
            <v>128</v>
          </cell>
          <cell r="K17">
            <v>166</v>
          </cell>
          <cell r="L17">
            <v>91</v>
          </cell>
          <cell r="M17">
            <v>97</v>
          </cell>
          <cell r="N17">
            <v>134</v>
          </cell>
          <cell r="O17">
            <v>159</v>
          </cell>
          <cell r="P17">
            <v>174</v>
          </cell>
          <cell r="Q17">
            <v>119</v>
          </cell>
          <cell r="R17">
            <v>144</v>
          </cell>
          <cell r="S17">
            <v>199</v>
          </cell>
          <cell r="T17">
            <v>198</v>
          </cell>
          <cell r="U17">
            <v>245</v>
          </cell>
          <cell r="V17">
            <v>227</v>
          </cell>
          <cell r="W17">
            <v>248</v>
          </cell>
          <cell r="X17">
            <v>111</v>
          </cell>
          <cell r="Y17">
            <v>43</v>
          </cell>
          <cell r="Z17">
            <v>2629</v>
          </cell>
        </row>
      </sheetData>
      <sheetData sheetId="17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458</v>
          </cell>
          <cell r="C4">
            <v>358</v>
          </cell>
          <cell r="D4">
            <v>328</v>
          </cell>
          <cell r="E4">
            <v>318</v>
          </cell>
          <cell r="F4">
            <v>318</v>
          </cell>
          <cell r="G4">
            <v>318</v>
          </cell>
          <cell r="H4">
            <v>390</v>
          </cell>
          <cell r="I4">
            <v>601</v>
          </cell>
          <cell r="J4">
            <v>673</v>
          </cell>
          <cell r="K4">
            <v>643</v>
          </cell>
          <cell r="L4">
            <v>643</v>
          </cell>
          <cell r="M4">
            <v>543</v>
          </cell>
          <cell r="N4">
            <v>553</v>
          </cell>
          <cell r="O4">
            <v>533</v>
          </cell>
          <cell r="P4">
            <v>531</v>
          </cell>
          <cell r="Q4">
            <v>529</v>
          </cell>
          <cell r="R4">
            <v>529</v>
          </cell>
          <cell r="S4">
            <v>545</v>
          </cell>
          <cell r="T4">
            <v>722</v>
          </cell>
          <cell r="U4">
            <v>854</v>
          </cell>
          <cell r="V4">
            <v>966</v>
          </cell>
          <cell r="W4">
            <v>967</v>
          </cell>
          <cell r="X4">
            <v>964</v>
          </cell>
          <cell r="Y4">
            <v>755</v>
          </cell>
          <cell r="Z4">
            <v>14158</v>
          </cell>
        </row>
        <row r="5">
          <cell r="A5" t="str">
            <v>GEORGIA</v>
          </cell>
          <cell r="B5">
            <v>818</v>
          </cell>
          <cell r="C5">
            <v>688</v>
          </cell>
          <cell r="D5">
            <v>688</v>
          </cell>
          <cell r="E5">
            <v>663</v>
          </cell>
          <cell r="F5">
            <v>673</v>
          </cell>
          <cell r="G5">
            <v>698</v>
          </cell>
          <cell r="H5">
            <v>805</v>
          </cell>
          <cell r="I5">
            <v>1056</v>
          </cell>
          <cell r="J5">
            <v>1123</v>
          </cell>
          <cell r="K5">
            <v>1053</v>
          </cell>
          <cell r="L5">
            <v>998</v>
          </cell>
          <cell r="M5">
            <v>898</v>
          </cell>
          <cell r="N5">
            <v>948</v>
          </cell>
          <cell r="O5">
            <v>908</v>
          </cell>
          <cell r="P5">
            <v>896</v>
          </cell>
          <cell r="Q5">
            <v>904</v>
          </cell>
          <cell r="R5">
            <v>879</v>
          </cell>
          <cell r="S5">
            <v>965</v>
          </cell>
          <cell r="T5">
            <v>1182</v>
          </cell>
          <cell r="U5">
            <v>1274</v>
          </cell>
          <cell r="V5">
            <v>1411</v>
          </cell>
          <cell r="W5">
            <v>1402</v>
          </cell>
          <cell r="X5">
            <v>1394</v>
          </cell>
          <cell r="Y5">
            <v>1230</v>
          </cell>
          <cell r="Z5">
            <v>23922</v>
          </cell>
        </row>
        <row r="6">
          <cell r="A6" t="str">
            <v>East Georgia</v>
          </cell>
          <cell r="B6">
            <v>528</v>
          </cell>
          <cell r="C6">
            <v>348</v>
          </cell>
          <cell r="D6">
            <v>352</v>
          </cell>
          <cell r="E6">
            <v>327</v>
          </cell>
          <cell r="F6">
            <v>327</v>
          </cell>
          <cell r="G6">
            <v>352</v>
          </cell>
          <cell r="H6">
            <v>449</v>
          </cell>
          <cell r="I6">
            <v>623</v>
          </cell>
          <cell r="J6">
            <v>667</v>
          </cell>
          <cell r="K6">
            <v>696</v>
          </cell>
          <cell r="L6">
            <v>660</v>
          </cell>
          <cell r="M6">
            <v>566</v>
          </cell>
          <cell r="N6">
            <v>576</v>
          </cell>
          <cell r="O6">
            <v>563</v>
          </cell>
          <cell r="P6">
            <v>564</v>
          </cell>
          <cell r="Q6">
            <v>544</v>
          </cell>
          <cell r="R6">
            <v>524</v>
          </cell>
          <cell r="S6">
            <v>625</v>
          </cell>
          <cell r="T6">
            <v>822</v>
          </cell>
          <cell r="U6">
            <v>884</v>
          </cell>
          <cell r="V6">
            <v>937</v>
          </cell>
          <cell r="W6">
            <v>917</v>
          </cell>
          <cell r="X6">
            <v>920</v>
          </cell>
          <cell r="Y6">
            <v>743</v>
          </cell>
          <cell r="Z6">
            <v>14514</v>
          </cell>
        </row>
        <row r="7">
          <cell r="A7" t="str">
            <v>"Kavkasioni"</v>
          </cell>
          <cell r="B7">
            <v>220</v>
          </cell>
          <cell r="C7">
            <v>210</v>
          </cell>
          <cell r="D7">
            <v>240</v>
          </cell>
          <cell r="E7">
            <v>230</v>
          </cell>
          <cell r="F7">
            <v>240</v>
          </cell>
          <cell r="G7">
            <v>250</v>
          </cell>
          <cell r="H7">
            <v>260</v>
          </cell>
          <cell r="I7">
            <v>270</v>
          </cell>
          <cell r="J7">
            <v>290</v>
          </cell>
          <cell r="K7">
            <v>235</v>
          </cell>
          <cell r="L7">
            <v>190</v>
          </cell>
          <cell r="M7">
            <v>190</v>
          </cell>
          <cell r="N7">
            <v>235</v>
          </cell>
          <cell r="O7">
            <v>215</v>
          </cell>
          <cell r="P7">
            <v>215</v>
          </cell>
          <cell r="Q7">
            <v>215</v>
          </cell>
          <cell r="R7">
            <v>190</v>
          </cell>
          <cell r="S7">
            <v>245</v>
          </cell>
          <cell r="T7">
            <v>290</v>
          </cell>
          <cell r="U7">
            <v>240</v>
          </cell>
          <cell r="V7">
            <v>260</v>
          </cell>
          <cell r="W7">
            <v>255</v>
          </cell>
          <cell r="X7">
            <v>255</v>
          </cell>
          <cell r="Y7">
            <v>320</v>
          </cell>
          <cell r="Z7">
            <v>5750</v>
          </cell>
        </row>
        <row r="8">
          <cell r="A8" t="str">
            <v>Import Azerbaijan</v>
          </cell>
          <cell r="B8">
            <v>30</v>
          </cell>
          <cell r="C8">
            <v>25</v>
          </cell>
          <cell r="D8">
            <v>25</v>
          </cell>
          <cell r="E8">
            <v>25</v>
          </cell>
          <cell r="F8">
            <v>25</v>
          </cell>
          <cell r="G8">
            <v>30</v>
          </cell>
          <cell r="H8">
            <v>35</v>
          </cell>
          <cell r="I8">
            <v>35</v>
          </cell>
          <cell r="J8">
            <v>30</v>
          </cell>
          <cell r="K8">
            <v>30</v>
          </cell>
          <cell r="L8">
            <v>25</v>
          </cell>
          <cell r="M8">
            <v>25</v>
          </cell>
          <cell r="N8">
            <v>25</v>
          </cell>
          <cell r="O8">
            <v>25</v>
          </cell>
          <cell r="P8">
            <v>25</v>
          </cell>
          <cell r="Q8">
            <v>25</v>
          </cell>
          <cell r="R8">
            <v>30</v>
          </cell>
          <cell r="S8">
            <v>35</v>
          </cell>
          <cell r="T8">
            <v>40</v>
          </cell>
          <cell r="U8">
            <v>40</v>
          </cell>
          <cell r="V8">
            <v>45</v>
          </cell>
          <cell r="W8">
            <v>40</v>
          </cell>
          <cell r="X8">
            <v>40</v>
          </cell>
          <cell r="Y8">
            <v>25</v>
          </cell>
          <cell r="Z8">
            <v>792</v>
          </cell>
        </row>
        <row r="9">
          <cell r="A9" t="str">
            <v>"Kartli 2"</v>
          </cell>
          <cell r="B9">
            <v>152</v>
          </cell>
          <cell r="C9">
            <v>104</v>
          </cell>
          <cell r="D9">
            <v>104</v>
          </cell>
          <cell r="E9">
            <v>88</v>
          </cell>
          <cell r="F9">
            <v>88</v>
          </cell>
          <cell r="G9">
            <v>104</v>
          </cell>
          <cell r="H9">
            <v>152</v>
          </cell>
          <cell r="I9">
            <v>248</v>
          </cell>
          <cell r="J9">
            <v>264</v>
          </cell>
          <cell r="K9">
            <v>272</v>
          </cell>
          <cell r="L9">
            <v>248</v>
          </cell>
          <cell r="M9">
            <v>200</v>
          </cell>
          <cell r="N9">
            <v>232</v>
          </cell>
          <cell r="O9">
            <v>232</v>
          </cell>
          <cell r="P9">
            <v>240</v>
          </cell>
          <cell r="Q9">
            <v>216</v>
          </cell>
          <cell r="R9">
            <v>200</v>
          </cell>
          <cell r="S9">
            <v>264</v>
          </cell>
          <cell r="T9">
            <v>344</v>
          </cell>
          <cell r="U9">
            <v>376</v>
          </cell>
          <cell r="V9">
            <v>392</v>
          </cell>
          <cell r="W9">
            <v>376</v>
          </cell>
          <cell r="X9">
            <v>392</v>
          </cell>
          <cell r="Y9">
            <v>344</v>
          </cell>
          <cell r="Z9">
            <v>5632</v>
          </cell>
        </row>
        <row r="10">
          <cell r="A10" t="str">
            <v>"Surami"</v>
          </cell>
          <cell r="B10">
            <v>74</v>
          </cell>
          <cell r="C10">
            <v>24</v>
          </cell>
          <cell r="D10">
            <v>28</v>
          </cell>
          <cell r="E10">
            <v>24</v>
          </cell>
          <cell r="F10">
            <v>24</v>
          </cell>
          <cell r="G10">
            <v>20</v>
          </cell>
          <cell r="H10">
            <v>44</v>
          </cell>
          <cell r="I10">
            <v>92</v>
          </cell>
          <cell r="J10">
            <v>104</v>
          </cell>
          <cell r="K10">
            <v>110</v>
          </cell>
          <cell r="L10">
            <v>108</v>
          </cell>
          <cell r="M10">
            <v>62</v>
          </cell>
          <cell r="N10">
            <v>74</v>
          </cell>
          <cell r="O10">
            <v>70</v>
          </cell>
          <cell r="P10">
            <v>76</v>
          </cell>
          <cell r="Q10">
            <v>70</v>
          </cell>
          <cell r="R10">
            <v>66</v>
          </cell>
          <cell r="S10">
            <v>92</v>
          </cell>
          <cell r="T10">
            <v>156</v>
          </cell>
          <cell r="U10">
            <v>176</v>
          </cell>
          <cell r="V10">
            <v>168</v>
          </cell>
          <cell r="W10">
            <v>162</v>
          </cell>
          <cell r="X10">
            <v>158</v>
          </cell>
          <cell r="Y10">
            <v>146</v>
          </cell>
          <cell r="Z10">
            <v>2128</v>
          </cell>
        </row>
        <row r="11">
          <cell r="A11" t="str">
            <v>Zhinvali - Nataxtari</v>
          </cell>
          <cell r="B11">
            <v>35</v>
          </cell>
          <cell r="C11">
            <v>9</v>
          </cell>
          <cell r="D11">
            <v>9</v>
          </cell>
          <cell r="E11">
            <v>9</v>
          </cell>
          <cell r="F11">
            <v>9</v>
          </cell>
          <cell r="G11">
            <v>9</v>
          </cell>
          <cell r="H11">
            <v>9</v>
          </cell>
          <cell r="I11">
            <v>9</v>
          </cell>
          <cell r="J11">
            <v>9</v>
          </cell>
          <cell r="K11">
            <v>9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9</v>
          </cell>
          <cell r="R11">
            <v>9</v>
          </cell>
          <cell r="S11">
            <v>9</v>
          </cell>
          <cell r="T11">
            <v>37</v>
          </cell>
          <cell r="U11">
            <v>37</v>
          </cell>
          <cell r="V11">
            <v>37</v>
          </cell>
          <cell r="W11">
            <v>37</v>
          </cell>
          <cell r="X11">
            <v>37</v>
          </cell>
          <cell r="Y11">
            <v>9</v>
          </cell>
          <cell r="Z11">
            <v>382</v>
          </cell>
        </row>
        <row r="12">
          <cell r="A12" t="str">
            <v>Tbilisi</v>
          </cell>
          <cell r="B12">
            <v>233</v>
          </cell>
          <cell r="C12">
            <v>189</v>
          </cell>
          <cell r="D12">
            <v>172</v>
          </cell>
          <cell r="E12">
            <v>150</v>
          </cell>
          <cell r="F12">
            <v>150</v>
          </cell>
          <cell r="G12">
            <v>165</v>
          </cell>
          <cell r="H12">
            <v>187</v>
          </cell>
          <cell r="I12">
            <v>311</v>
          </cell>
          <cell r="J12">
            <v>393</v>
          </cell>
          <cell r="K12">
            <v>436</v>
          </cell>
          <cell r="L12">
            <v>443</v>
          </cell>
          <cell r="M12">
            <v>365</v>
          </cell>
          <cell r="N12">
            <v>363</v>
          </cell>
          <cell r="O12">
            <v>355</v>
          </cell>
          <cell r="P12">
            <v>325</v>
          </cell>
          <cell r="Q12">
            <v>352</v>
          </cell>
          <cell r="R12">
            <v>305</v>
          </cell>
          <cell r="S12">
            <v>365</v>
          </cell>
          <cell r="T12">
            <v>470</v>
          </cell>
          <cell r="U12">
            <v>496</v>
          </cell>
          <cell r="V12">
            <v>532</v>
          </cell>
          <cell r="W12">
            <v>499</v>
          </cell>
          <cell r="X12">
            <v>446</v>
          </cell>
          <cell r="Y12">
            <v>389</v>
          </cell>
          <cell r="Z12">
            <v>7995</v>
          </cell>
        </row>
        <row r="13">
          <cell r="A13" t="str">
            <v>Zahesi, Sackhenisi, Ortachala</v>
          </cell>
          <cell r="B13">
            <v>23</v>
          </cell>
          <cell r="C13">
            <v>23</v>
          </cell>
          <cell r="D13">
            <v>23</v>
          </cell>
          <cell r="E13">
            <v>23</v>
          </cell>
          <cell r="F13">
            <v>23</v>
          </cell>
          <cell r="G13">
            <v>23</v>
          </cell>
          <cell r="H13">
            <v>23</v>
          </cell>
          <cell r="I13">
            <v>23</v>
          </cell>
          <cell r="J13">
            <v>23</v>
          </cell>
          <cell r="K13">
            <v>23</v>
          </cell>
          <cell r="L13">
            <v>23</v>
          </cell>
          <cell r="M13">
            <v>23</v>
          </cell>
          <cell r="N13">
            <v>23</v>
          </cell>
          <cell r="O13">
            <v>23</v>
          </cell>
          <cell r="P13">
            <v>23</v>
          </cell>
          <cell r="Q13">
            <v>23</v>
          </cell>
          <cell r="R13">
            <v>23</v>
          </cell>
          <cell r="S13">
            <v>23</v>
          </cell>
          <cell r="T13">
            <v>23</v>
          </cell>
          <cell r="U13">
            <v>23</v>
          </cell>
          <cell r="V13">
            <v>23</v>
          </cell>
          <cell r="W13">
            <v>23</v>
          </cell>
          <cell r="X13">
            <v>23</v>
          </cell>
          <cell r="Y13">
            <v>23</v>
          </cell>
          <cell r="Z13">
            <v>549</v>
          </cell>
        </row>
        <row r="14">
          <cell r="A14" t="str">
            <v>AES Khrami</v>
          </cell>
          <cell r="B14">
            <v>53</v>
          </cell>
          <cell r="C14">
            <v>43</v>
          </cell>
          <cell r="D14">
            <v>43</v>
          </cell>
          <cell r="E14">
            <v>43</v>
          </cell>
          <cell r="F14">
            <v>43</v>
          </cell>
          <cell r="G14">
            <v>41</v>
          </cell>
          <cell r="H14">
            <v>41</v>
          </cell>
          <cell r="I14">
            <v>41</v>
          </cell>
          <cell r="J14">
            <v>82</v>
          </cell>
          <cell r="K14">
            <v>82</v>
          </cell>
          <cell r="L14">
            <v>82</v>
          </cell>
          <cell r="M14">
            <v>82</v>
          </cell>
          <cell r="N14">
            <v>53</v>
          </cell>
          <cell r="O14">
            <v>44</v>
          </cell>
          <cell r="P14">
            <v>41</v>
          </cell>
          <cell r="Q14">
            <v>41</v>
          </cell>
          <cell r="R14">
            <v>41</v>
          </cell>
          <cell r="S14">
            <v>37</v>
          </cell>
          <cell r="T14">
            <v>39</v>
          </cell>
          <cell r="U14">
            <v>39</v>
          </cell>
          <cell r="V14">
            <v>79</v>
          </cell>
          <cell r="W14">
            <v>86</v>
          </cell>
          <cell r="X14">
            <v>82</v>
          </cell>
          <cell r="Y14">
            <v>41</v>
          </cell>
          <cell r="Z14">
            <v>1330</v>
          </cell>
        </row>
        <row r="15">
          <cell r="A15" t="str">
            <v>Import Armenia</v>
          </cell>
          <cell r="B15">
            <v>110</v>
          </cell>
          <cell r="C15">
            <v>95</v>
          </cell>
          <cell r="D15">
            <v>95</v>
          </cell>
          <cell r="E15">
            <v>90</v>
          </cell>
          <cell r="F15">
            <v>90</v>
          </cell>
          <cell r="G15">
            <v>100</v>
          </cell>
          <cell r="H15">
            <v>120</v>
          </cell>
          <cell r="I15">
            <v>150</v>
          </cell>
          <cell r="J15">
            <v>130</v>
          </cell>
          <cell r="K15">
            <v>145</v>
          </cell>
          <cell r="L15">
            <v>140</v>
          </cell>
          <cell r="M15">
            <v>140</v>
          </cell>
          <cell r="N15">
            <v>135</v>
          </cell>
          <cell r="O15">
            <v>135</v>
          </cell>
          <cell r="P15">
            <v>125</v>
          </cell>
          <cell r="Q15">
            <v>135</v>
          </cell>
          <cell r="R15">
            <v>130</v>
          </cell>
          <cell r="S15">
            <v>140</v>
          </cell>
          <cell r="T15">
            <v>130</v>
          </cell>
          <cell r="U15">
            <v>140</v>
          </cell>
          <cell r="V15">
            <v>140</v>
          </cell>
          <cell r="W15">
            <v>140</v>
          </cell>
          <cell r="X15">
            <v>135</v>
          </cell>
          <cell r="Y15">
            <v>130</v>
          </cell>
          <cell r="Z15">
            <v>3222</v>
          </cell>
        </row>
        <row r="16">
          <cell r="A16" t="str">
            <v>Generation                     AES Telasi</v>
          </cell>
          <cell r="B16">
            <v>221</v>
          </cell>
          <cell r="C16">
            <v>170</v>
          </cell>
          <cell r="D16">
            <v>170</v>
          </cell>
          <cell r="E16">
            <v>165</v>
          </cell>
          <cell r="F16">
            <v>165</v>
          </cell>
          <cell r="G16">
            <v>173</v>
          </cell>
          <cell r="H16">
            <v>193</v>
          </cell>
          <cell r="I16">
            <v>223</v>
          </cell>
          <cell r="J16">
            <v>244</v>
          </cell>
          <cell r="K16">
            <v>259</v>
          </cell>
          <cell r="L16">
            <v>254</v>
          </cell>
          <cell r="M16">
            <v>254</v>
          </cell>
          <cell r="N16">
            <v>220</v>
          </cell>
          <cell r="O16">
            <v>211</v>
          </cell>
          <cell r="P16">
            <v>198</v>
          </cell>
          <cell r="Q16">
            <v>208</v>
          </cell>
          <cell r="R16">
            <v>203</v>
          </cell>
          <cell r="S16">
            <v>209</v>
          </cell>
          <cell r="T16">
            <v>229</v>
          </cell>
          <cell r="U16">
            <v>239</v>
          </cell>
          <cell r="V16">
            <v>279</v>
          </cell>
          <cell r="W16">
            <v>286</v>
          </cell>
          <cell r="X16">
            <v>277</v>
          </cell>
          <cell r="Y16">
            <v>203</v>
          </cell>
          <cell r="Z16">
            <v>5483</v>
          </cell>
        </row>
        <row r="17">
          <cell r="A17" t="str">
            <v xml:space="preserve"> + Import                                    - Eqsport</v>
          </cell>
          <cell r="B17">
            <v>12</v>
          </cell>
          <cell r="C17">
            <v>19</v>
          </cell>
          <cell r="D17">
            <v>2</v>
          </cell>
          <cell r="E17">
            <v>-15</v>
          </cell>
          <cell r="F17">
            <v>-15</v>
          </cell>
          <cell r="G17">
            <v>-8</v>
          </cell>
          <cell r="H17">
            <v>-6</v>
          </cell>
          <cell r="I17">
            <v>88</v>
          </cell>
          <cell r="J17">
            <v>149</v>
          </cell>
          <cell r="K17">
            <v>177</v>
          </cell>
          <cell r="L17">
            <v>189</v>
          </cell>
          <cell r="M17">
            <v>111</v>
          </cell>
          <cell r="N17">
            <v>143</v>
          </cell>
          <cell r="O17">
            <v>144</v>
          </cell>
          <cell r="P17">
            <v>127</v>
          </cell>
          <cell r="Q17">
            <v>144</v>
          </cell>
          <cell r="R17">
            <v>102</v>
          </cell>
          <cell r="S17">
            <v>156</v>
          </cell>
          <cell r="T17">
            <v>241</v>
          </cell>
          <cell r="U17">
            <v>257</v>
          </cell>
          <cell r="V17">
            <v>253</v>
          </cell>
          <cell r="W17">
            <v>213</v>
          </cell>
          <cell r="X17">
            <v>169</v>
          </cell>
          <cell r="Y17">
            <v>186</v>
          </cell>
          <cell r="Z17">
            <v>2512</v>
          </cell>
        </row>
      </sheetData>
      <sheetData sheetId="18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431</v>
          </cell>
          <cell r="C4">
            <v>501</v>
          </cell>
          <cell r="D4">
            <v>461</v>
          </cell>
          <cell r="E4">
            <v>431</v>
          </cell>
          <cell r="F4">
            <v>431</v>
          </cell>
          <cell r="G4">
            <v>461</v>
          </cell>
          <cell r="H4">
            <v>511</v>
          </cell>
          <cell r="I4">
            <v>676</v>
          </cell>
          <cell r="J4">
            <v>823</v>
          </cell>
          <cell r="K4">
            <v>823</v>
          </cell>
          <cell r="L4">
            <v>733</v>
          </cell>
          <cell r="M4">
            <v>697</v>
          </cell>
          <cell r="N4">
            <v>687</v>
          </cell>
          <cell r="O4">
            <v>687</v>
          </cell>
          <cell r="P4">
            <v>687</v>
          </cell>
          <cell r="Q4">
            <v>665</v>
          </cell>
          <cell r="R4">
            <v>649</v>
          </cell>
          <cell r="S4">
            <v>729</v>
          </cell>
          <cell r="T4">
            <v>834</v>
          </cell>
          <cell r="U4">
            <v>982</v>
          </cell>
          <cell r="V4">
            <v>1002</v>
          </cell>
          <cell r="W4">
            <v>987</v>
          </cell>
          <cell r="X4">
            <v>967</v>
          </cell>
          <cell r="Y4">
            <v>834</v>
          </cell>
          <cell r="Z4">
            <v>16231</v>
          </cell>
        </row>
        <row r="5">
          <cell r="A5" t="str">
            <v>GEORGIA</v>
          </cell>
          <cell r="B5">
            <v>871</v>
          </cell>
          <cell r="C5">
            <v>607</v>
          </cell>
          <cell r="D5">
            <v>572</v>
          </cell>
          <cell r="E5">
            <v>537</v>
          </cell>
          <cell r="F5">
            <v>537</v>
          </cell>
          <cell r="G5">
            <v>557</v>
          </cell>
          <cell r="H5">
            <v>617</v>
          </cell>
          <cell r="I5">
            <v>836</v>
          </cell>
          <cell r="J5">
            <v>1013</v>
          </cell>
          <cell r="K5">
            <v>1023</v>
          </cell>
          <cell r="L5">
            <v>913</v>
          </cell>
          <cell r="M5">
            <v>887</v>
          </cell>
          <cell r="N5">
            <v>892</v>
          </cell>
          <cell r="O5">
            <v>897</v>
          </cell>
          <cell r="P5">
            <v>882</v>
          </cell>
          <cell r="Q5">
            <v>850</v>
          </cell>
          <cell r="R5">
            <v>834</v>
          </cell>
          <cell r="S5">
            <v>919</v>
          </cell>
          <cell r="T5">
            <v>1024</v>
          </cell>
          <cell r="U5">
            <v>1172</v>
          </cell>
          <cell r="V5">
            <v>1197</v>
          </cell>
          <cell r="W5">
            <v>1182</v>
          </cell>
          <cell r="X5">
            <v>1157</v>
          </cell>
          <cell r="Y5">
            <v>1019</v>
          </cell>
          <cell r="Z5">
            <v>20493</v>
          </cell>
        </row>
        <row r="6">
          <cell r="A6" t="str">
            <v>East Georgia</v>
          </cell>
          <cell r="B6">
            <v>496</v>
          </cell>
          <cell r="C6">
            <v>292</v>
          </cell>
          <cell r="D6">
            <v>292</v>
          </cell>
          <cell r="E6">
            <v>287</v>
          </cell>
          <cell r="F6">
            <v>287</v>
          </cell>
          <cell r="G6">
            <v>287</v>
          </cell>
          <cell r="H6">
            <v>371</v>
          </cell>
          <cell r="I6">
            <v>537</v>
          </cell>
          <cell r="J6">
            <v>682</v>
          </cell>
          <cell r="K6">
            <v>702</v>
          </cell>
          <cell r="L6">
            <v>570</v>
          </cell>
          <cell r="M6">
            <v>572</v>
          </cell>
          <cell r="N6">
            <v>552</v>
          </cell>
          <cell r="O6">
            <v>533</v>
          </cell>
          <cell r="P6">
            <v>531</v>
          </cell>
          <cell r="Q6">
            <v>517</v>
          </cell>
          <cell r="R6">
            <v>568</v>
          </cell>
          <cell r="S6">
            <v>617</v>
          </cell>
          <cell r="T6">
            <v>698</v>
          </cell>
          <cell r="U6">
            <v>854</v>
          </cell>
          <cell r="V6">
            <v>847</v>
          </cell>
          <cell r="W6">
            <v>827</v>
          </cell>
          <cell r="X6">
            <v>810</v>
          </cell>
          <cell r="Y6">
            <v>721</v>
          </cell>
          <cell r="Z6">
            <v>13450</v>
          </cell>
        </row>
        <row r="7">
          <cell r="A7" t="str">
            <v>"Kavkasioni"</v>
          </cell>
          <cell r="B7">
            <v>300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300</v>
          </cell>
        </row>
        <row r="8">
          <cell r="A8" t="str">
            <v>Import Azerbaijan</v>
          </cell>
          <cell r="B8">
            <v>20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20</v>
          </cell>
          <cell r="J8">
            <v>30</v>
          </cell>
          <cell r="K8">
            <v>30</v>
          </cell>
          <cell r="L8">
            <v>30</v>
          </cell>
          <cell r="M8">
            <v>40</v>
          </cell>
          <cell r="N8">
            <v>40</v>
          </cell>
          <cell r="O8">
            <v>40</v>
          </cell>
          <cell r="P8">
            <v>35</v>
          </cell>
          <cell r="Q8">
            <v>35</v>
          </cell>
          <cell r="R8">
            <v>35</v>
          </cell>
          <cell r="S8">
            <v>40</v>
          </cell>
          <cell r="T8">
            <v>40</v>
          </cell>
          <cell r="U8">
            <v>40</v>
          </cell>
          <cell r="V8">
            <v>45</v>
          </cell>
          <cell r="W8">
            <v>45</v>
          </cell>
          <cell r="X8">
            <v>40</v>
          </cell>
          <cell r="Y8">
            <v>35</v>
          </cell>
          <cell r="Z8">
            <v>676</v>
          </cell>
        </row>
        <row r="9">
          <cell r="A9" t="str">
            <v>"Kartli 2"</v>
          </cell>
          <cell r="B9">
            <v>200</v>
          </cell>
          <cell r="C9">
            <v>48</v>
          </cell>
          <cell r="D9">
            <v>64</v>
          </cell>
          <cell r="E9">
            <v>64</v>
          </cell>
          <cell r="F9">
            <v>64</v>
          </cell>
          <cell r="G9">
            <v>64</v>
          </cell>
          <cell r="H9">
            <v>120</v>
          </cell>
          <cell r="I9">
            <v>184</v>
          </cell>
          <cell r="J9">
            <v>248</v>
          </cell>
          <cell r="K9">
            <v>264</v>
          </cell>
          <cell r="L9">
            <v>208</v>
          </cell>
          <cell r="M9">
            <v>200</v>
          </cell>
          <cell r="N9">
            <v>184</v>
          </cell>
          <cell r="O9">
            <v>168</v>
          </cell>
          <cell r="P9">
            <v>168</v>
          </cell>
          <cell r="Q9">
            <v>184</v>
          </cell>
          <cell r="R9">
            <v>175</v>
          </cell>
          <cell r="S9">
            <v>192</v>
          </cell>
          <cell r="T9">
            <v>224</v>
          </cell>
          <cell r="U9">
            <v>304</v>
          </cell>
          <cell r="V9">
            <v>296</v>
          </cell>
          <cell r="W9">
            <v>280</v>
          </cell>
          <cell r="X9">
            <v>280</v>
          </cell>
          <cell r="Y9">
            <v>248</v>
          </cell>
          <cell r="Z9">
            <v>4431</v>
          </cell>
        </row>
        <row r="10">
          <cell r="A10" t="str">
            <v>"Surami"</v>
          </cell>
          <cell r="B10">
            <v>60</v>
          </cell>
          <cell r="C10">
            <v>8</v>
          </cell>
          <cell r="D10">
            <v>18</v>
          </cell>
          <cell r="E10">
            <v>18</v>
          </cell>
          <cell r="F10">
            <v>18</v>
          </cell>
          <cell r="G10">
            <v>18</v>
          </cell>
          <cell r="H10">
            <v>36</v>
          </cell>
          <cell r="I10">
            <v>86</v>
          </cell>
          <cell r="J10">
            <v>104</v>
          </cell>
          <cell r="K10">
            <v>102</v>
          </cell>
          <cell r="L10">
            <v>64</v>
          </cell>
          <cell r="M10">
            <v>64</v>
          </cell>
          <cell r="N10">
            <v>56</v>
          </cell>
          <cell r="O10">
            <v>48</v>
          </cell>
          <cell r="P10">
            <v>44</v>
          </cell>
          <cell r="Q10">
            <v>50</v>
          </cell>
          <cell r="R10">
            <v>58</v>
          </cell>
          <cell r="S10">
            <v>72</v>
          </cell>
          <cell r="T10">
            <v>88</v>
          </cell>
          <cell r="U10">
            <v>154</v>
          </cell>
          <cell r="V10">
            <v>150</v>
          </cell>
          <cell r="W10">
            <v>146</v>
          </cell>
          <cell r="X10">
            <v>145</v>
          </cell>
          <cell r="Y10">
            <v>118</v>
          </cell>
          <cell r="Z10">
            <v>1725</v>
          </cell>
        </row>
        <row r="11">
          <cell r="A11" t="str">
            <v>Zhinvali - Nataxtari</v>
          </cell>
          <cell r="B11">
            <v>9</v>
          </cell>
          <cell r="C11">
            <v>9</v>
          </cell>
          <cell r="D11">
            <v>9</v>
          </cell>
          <cell r="E11">
            <v>9</v>
          </cell>
          <cell r="F11">
            <v>9</v>
          </cell>
          <cell r="G11">
            <v>9</v>
          </cell>
          <cell r="H11">
            <v>9</v>
          </cell>
          <cell r="I11">
            <v>9</v>
          </cell>
          <cell r="J11">
            <v>9</v>
          </cell>
          <cell r="K11">
            <v>9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9</v>
          </cell>
          <cell r="R11">
            <v>35</v>
          </cell>
          <cell r="S11">
            <v>35</v>
          </cell>
          <cell r="T11">
            <v>37</v>
          </cell>
          <cell r="U11">
            <v>37</v>
          </cell>
          <cell r="V11">
            <v>37</v>
          </cell>
          <cell r="W11">
            <v>37</v>
          </cell>
          <cell r="X11">
            <v>37</v>
          </cell>
          <cell r="Y11">
            <v>37</v>
          </cell>
          <cell r="Z11">
            <v>436</v>
          </cell>
        </row>
        <row r="12">
          <cell r="A12" t="str">
            <v>Tbilisi</v>
          </cell>
          <cell r="B12">
            <v>284</v>
          </cell>
          <cell r="C12">
            <v>195</v>
          </cell>
          <cell r="D12">
            <v>186</v>
          </cell>
          <cell r="E12">
            <v>143</v>
          </cell>
          <cell r="F12">
            <v>184</v>
          </cell>
          <cell r="G12">
            <v>144</v>
          </cell>
          <cell r="H12">
            <v>178</v>
          </cell>
          <cell r="I12">
            <v>322</v>
          </cell>
          <cell r="J12">
            <v>390</v>
          </cell>
          <cell r="K12">
            <v>434</v>
          </cell>
          <cell r="L12">
            <v>355</v>
          </cell>
          <cell r="M12">
            <v>352</v>
          </cell>
          <cell r="N12">
            <v>355</v>
          </cell>
          <cell r="O12">
            <v>326</v>
          </cell>
          <cell r="P12">
            <v>331</v>
          </cell>
          <cell r="Q12">
            <v>320</v>
          </cell>
          <cell r="R12">
            <v>326</v>
          </cell>
          <cell r="S12">
            <v>353</v>
          </cell>
          <cell r="T12">
            <v>408</v>
          </cell>
          <cell r="U12">
            <v>498</v>
          </cell>
          <cell r="V12">
            <v>530</v>
          </cell>
          <cell r="W12">
            <v>501</v>
          </cell>
          <cell r="X12">
            <v>486</v>
          </cell>
          <cell r="Y12">
            <v>418</v>
          </cell>
          <cell r="Z12">
            <v>7638</v>
          </cell>
        </row>
        <row r="13">
          <cell r="A13" t="str">
            <v>Zahesi, Sackhenisi, Ortachala</v>
          </cell>
          <cell r="B13">
            <v>22</v>
          </cell>
          <cell r="C13">
            <v>22</v>
          </cell>
          <cell r="D13">
            <v>22</v>
          </cell>
          <cell r="E13">
            <v>22</v>
          </cell>
          <cell r="F13">
            <v>22</v>
          </cell>
          <cell r="G13">
            <v>22</v>
          </cell>
          <cell r="H13">
            <v>22</v>
          </cell>
          <cell r="I13">
            <v>22</v>
          </cell>
          <cell r="J13">
            <v>22</v>
          </cell>
          <cell r="K13">
            <v>22</v>
          </cell>
          <cell r="L13">
            <v>22</v>
          </cell>
          <cell r="M13">
            <v>22</v>
          </cell>
          <cell r="N13">
            <v>22</v>
          </cell>
          <cell r="O13">
            <v>22</v>
          </cell>
          <cell r="P13">
            <v>22</v>
          </cell>
          <cell r="Q13">
            <v>22</v>
          </cell>
          <cell r="R13">
            <v>22</v>
          </cell>
          <cell r="S13">
            <v>22</v>
          </cell>
          <cell r="T13">
            <v>22</v>
          </cell>
          <cell r="U13">
            <v>22</v>
          </cell>
          <cell r="V13">
            <v>22</v>
          </cell>
          <cell r="W13">
            <v>22</v>
          </cell>
          <cell r="X13">
            <v>22</v>
          </cell>
          <cell r="Y13">
            <v>22</v>
          </cell>
          <cell r="Z13">
            <v>528</v>
          </cell>
        </row>
        <row r="14">
          <cell r="A14" t="str">
            <v>AES Khrami</v>
          </cell>
          <cell r="B14">
            <v>40</v>
          </cell>
          <cell r="C14">
            <v>74</v>
          </cell>
          <cell r="D14">
            <v>43</v>
          </cell>
          <cell r="E14">
            <v>43</v>
          </cell>
          <cell r="F14">
            <v>43</v>
          </cell>
          <cell r="G14">
            <v>53</v>
          </cell>
          <cell r="H14">
            <v>53</v>
          </cell>
          <cell r="I14">
            <v>51</v>
          </cell>
          <cell r="J14">
            <v>84</v>
          </cell>
          <cell r="K14">
            <v>80</v>
          </cell>
          <cell r="L14">
            <v>62</v>
          </cell>
          <cell r="M14">
            <v>62</v>
          </cell>
          <cell r="N14">
            <v>51</v>
          </cell>
          <cell r="O14">
            <v>51</v>
          </cell>
          <cell r="P14">
            <v>68</v>
          </cell>
          <cell r="Q14">
            <v>42</v>
          </cell>
          <cell r="R14">
            <v>42</v>
          </cell>
          <cell r="S14">
            <v>55</v>
          </cell>
          <cell r="T14">
            <v>84</v>
          </cell>
          <cell r="U14">
            <v>94</v>
          </cell>
          <cell r="V14">
            <v>94</v>
          </cell>
          <cell r="W14">
            <v>94</v>
          </cell>
          <cell r="X14">
            <v>83</v>
          </cell>
          <cell r="Y14">
            <v>58</v>
          </cell>
          <cell r="Z14">
            <v>1397</v>
          </cell>
        </row>
        <row r="15">
          <cell r="A15" t="str">
            <v>Import Armenia</v>
          </cell>
          <cell r="B15">
            <v>120</v>
          </cell>
          <cell r="C15">
            <v>100</v>
          </cell>
          <cell r="D15">
            <v>105</v>
          </cell>
          <cell r="E15">
            <v>100</v>
          </cell>
          <cell r="F15">
            <v>100</v>
          </cell>
          <cell r="G15">
            <v>90</v>
          </cell>
          <cell r="H15">
            <v>100</v>
          </cell>
          <cell r="I15">
            <v>140</v>
          </cell>
          <cell r="J15">
            <v>160</v>
          </cell>
          <cell r="K15">
            <v>170</v>
          </cell>
          <cell r="L15">
            <v>150</v>
          </cell>
          <cell r="M15">
            <v>150</v>
          </cell>
          <cell r="N15">
            <v>165</v>
          </cell>
          <cell r="O15">
            <v>170</v>
          </cell>
          <cell r="P15">
            <v>160</v>
          </cell>
          <cell r="Q15">
            <v>150</v>
          </cell>
          <cell r="R15">
            <v>150</v>
          </cell>
          <cell r="S15">
            <v>150</v>
          </cell>
          <cell r="T15">
            <v>150</v>
          </cell>
          <cell r="U15">
            <v>150</v>
          </cell>
          <cell r="V15">
            <v>150</v>
          </cell>
          <cell r="W15">
            <v>150</v>
          </cell>
          <cell r="X15">
            <v>150</v>
          </cell>
          <cell r="Y15">
            <v>150</v>
          </cell>
          <cell r="Z15">
            <v>3286</v>
          </cell>
        </row>
        <row r="16">
          <cell r="A16" t="str">
            <v>Generation                     AES Telasi</v>
          </cell>
          <cell r="B16">
            <v>191</v>
          </cell>
          <cell r="C16">
            <v>205</v>
          </cell>
          <cell r="D16">
            <v>179</v>
          </cell>
          <cell r="E16">
            <v>174</v>
          </cell>
          <cell r="F16">
            <v>174</v>
          </cell>
          <cell r="G16">
            <v>174</v>
          </cell>
          <cell r="H16">
            <v>184</v>
          </cell>
          <cell r="I16">
            <v>222</v>
          </cell>
          <cell r="J16">
            <v>275</v>
          </cell>
          <cell r="K16">
            <v>281</v>
          </cell>
          <cell r="L16">
            <v>243</v>
          </cell>
          <cell r="M16">
            <v>243</v>
          </cell>
          <cell r="N16">
            <v>247</v>
          </cell>
          <cell r="O16">
            <v>252</v>
          </cell>
          <cell r="P16">
            <v>259</v>
          </cell>
          <cell r="Q16">
            <v>223</v>
          </cell>
          <cell r="R16">
            <v>249</v>
          </cell>
          <cell r="S16">
            <v>262</v>
          </cell>
          <cell r="T16">
            <v>293</v>
          </cell>
          <cell r="U16">
            <v>303</v>
          </cell>
          <cell r="V16">
            <v>303</v>
          </cell>
          <cell r="W16">
            <v>303</v>
          </cell>
          <cell r="X16">
            <v>292</v>
          </cell>
          <cell r="Y16">
            <v>267</v>
          </cell>
          <cell r="Z16">
            <v>5647</v>
          </cell>
        </row>
        <row r="17">
          <cell r="A17" t="str">
            <v xml:space="preserve"> + Import                                    - Eqsport</v>
          </cell>
          <cell r="B17">
            <v>93</v>
          </cell>
          <cell r="C17">
            <v>-10</v>
          </cell>
          <cell r="D17">
            <v>7</v>
          </cell>
          <cell r="E17">
            <v>-31</v>
          </cell>
          <cell r="F17">
            <v>10</v>
          </cell>
          <cell r="G17">
            <v>-30</v>
          </cell>
          <cell r="H17">
            <v>-6</v>
          </cell>
          <cell r="I17">
            <v>100</v>
          </cell>
          <cell r="J17">
            <v>115</v>
          </cell>
          <cell r="K17">
            <v>153</v>
          </cell>
          <cell r="L17">
            <v>112</v>
          </cell>
          <cell r="M17">
            <v>109</v>
          </cell>
          <cell r="N17">
            <v>108</v>
          </cell>
          <cell r="O17">
            <v>74</v>
          </cell>
          <cell r="P17">
            <v>72</v>
          </cell>
          <cell r="Q17">
            <v>97</v>
          </cell>
          <cell r="R17">
            <v>77</v>
          </cell>
          <cell r="S17">
            <v>91</v>
          </cell>
          <cell r="T17">
            <v>115</v>
          </cell>
          <cell r="U17">
            <v>195</v>
          </cell>
          <cell r="V17">
            <v>227</v>
          </cell>
          <cell r="W17">
            <v>198</v>
          </cell>
          <cell r="X17">
            <v>194</v>
          </cell>
          <cell r="Y17">
            <v>151</v>
          </cell>
          <cell r="Z17">
            <v>1991</v>
          </cell>
        </row>
      </sheetData>
      <sheetData sheetId="19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664</v>
          </cell>
          <cell r="C4">
            <v>509</v>
          </cell>
          <cell r="D4">
            <v>479</v>
          </cell>
          <cell r="E4">
            <v>479</v>
          </cell>
          <cell r="F4">
            <v>469</v>
          </cell>
          <cell r="G4">
            <v>469</v>
          </cell>
          <cell r="H4">
            <v>5154</v>
          </cell>
          <cell r="I4">
            <v>733</v>
          </cell>
          <cell r="J4">
            <v>793</v>
          </cell>
          <cell r="K4">
            <v>758</v>
          </cell>
          <cell r="L4">
            <v>713</v>
          </cell>
          <cell r="M4">
            <v>713</v>
          </cell>
          <cell r="N4">
            <v>713</v>
          </cell>
          <cell r="O4">
            <v>700</v>
          </cell>
          <cell r="P4">
            <v>700</v>
          </cell>
          <cell r="Q4">
            <v>700</v>
          </cell>
          <cell r="R4">
            <v>730</v>
          </cell>
          <cell r="S4">
            <v>780</v>
          </cell>
          <cell r="T4">
            <v>850</v>
          </cell>
          <cell r="U4">
            <v>898</v>
          </cell>
          <cell r="V4">
            <v>859</v>
          </cell>
          <cell r="W4">
            <v>908</v>
          </cell>
          <cell r="X4">
            <v>908</v>
          </cell>
          <cell r="Y4">
            <v>841</v>
          </cell>
          <cell r="Z4">
            <v>17018</v>
          </cell>
        </row>
        <row r="5">
          <cell r="A5" t="str">
            <v>GEORGIA</v>
          </cell>
          <cell r="B5">
            <v>809</v>
          </cell>
          <cell r="C5">
            <v>619</v>
          </cell>
          <cell r="D5">
            <v>579</v>
          </cell>
          <cell r="E5">
            <v>589</v>
          </cell>
          <cell r="F5">
            <v>579</v>
          </cell>
          <cell r="G5">
            <v>579</v>
          </cell>
          <cell r="H5">
            <v>5304</v>
          </cell>
          <cell r="I5">
            <v>903</v>
          </cell>
          <cell r="J5">
            <v>963</v>
          </cell>
          <cell r="K5">
            <v>928</v>
          </cell>
          <cell r="L5">
            <v>883</v>
          </cell>
          <cell r="M5">
            <v>883</v>
          </cell>
          <cell r="N5">
            <v>883</v>
          </cell>
          <cell r="O5">
            <v>870</v>
          </cell>
          <cell r="P5">
            <v>870</v>
          </cell>
          <cell r="Q5">
            <v>870</v>
          </cell>
          <cell r="R5">
            <v>900</v>
          </cell>
          <cell r="S5">
            <v>950</v>
          </cell>
          <cell r="T5">
            <v>1020</v>
          </cell>
          <cell r="U5">
            <v>1068</v>
          </cell>
          <cell r="V5">
            <v>1219</v>
          </cell>
          <cell r="W5">
            <v>1358</v>
          </cell>
          <cell r="X5">
            <v>1358</v>
          </cell>
          <cell r="Y5">
            <v>1291</v>
          </cell>
          <cell r="Z5">
            <v>21819</v>
          </cell>
        </row>
        <row r="6">
          <cell r="A6" t="str">
            <v>East Georgia</v>
          </cell>
          <cell r="B6">
            <v>502</v>
          </cell>
          <cell r="C6">
            <v>303</v>
          </cell>
          <cell r="D6">
            <v>273</v>
          </cell>
          <cell r="E6">
            <v>283</v>
          </cell>
          <cell r="F6">
            <v>289</v>
          </cell>
          <cell r="G6">
            <v>279</v>
          </cell>
          <cell r="H6">
            <v>363</v>
          </cell>
          <cell r="I6">
            <v>543</v>
          </cell>
          <cell r="J6">
            <v>582</v>
          </cell>
          <cell r="K6">
            <v>658</v>
          </cell>
          <cell r="L6">
            <v>601</v>
          </cell>
          <cell r="M6">
            <v>601</v>
          </cell>
          <cell r="N6">
            <v>601</v>
          </cell>
          <cell r="O6">
            <v>562</v>
          </cell>
          <cell r="P6">
            <v>538</v>
          </cell>
          <cell r="Q6">
            <v>534</v>
          </cell>
          <cell r="R6">
            <v>537</v>
          </cell>
          <cell r="S6">
            <v>587</v>
          </cell>
          <cell r="T6">
            <v>767</v>
          </cell>
          <cell r="U6">
            <v>867</v>
          </cell>
          <cell r="V6">
            <v>921</v>
          </cell>
          <cell r="W6">
            <v>981</v>
          </cell>
          <cell r="X6">
            <v>967</v>
          </cell>
          <cell r="Y6">
            <v>905</v>
          </cell>
          <cell r="Z6">
            <v>12967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190</v>
          </cell>
          <cell r="W7">
            <v>280</v>
          </cell>
          <cell r="X7">
            <v>270</v>
          </cell>
          <cell r="Y7">
            <v>270</v>
          </cell>
          <cell r="Z7">
            <v>1100</v>
          </cell>
        </row>
        <row r="8">
          <cell r="A8" t="str">
            <v>Import Azerbaijan</v>
          </cell>
          <cell r="B8">
            <v>20</v>
          </cell>
          <cell r="C8">
            <v>10</v>
          </cell>
          <cell r="D8">
            <v>10</v>
          </cell>
          <cell r="E8">
            <v>10</v>
          </cell>
          <cell r="F8">
            <v>10</v>
          </cell>
          <cell r="G8">
            <v>10</v>
          </cell>
          <cell r="H8">
            <v>20</v>
          </cell>
          <cell r="I8">
            <v>20</v>
          </cell>
          <cell r="J8">
            <v>20</v>
          </cell>
          <cell r="K8">
            <v>20</v>
          </cell>
          <cell r="L8">
            <v>20</v>
          </cell>
          <cell r="M8">
            <v>20</v>
          </cell>
          <cell r="N8">
            <v>20</v>
          </cell>
          <cell r="O8">
            <v>20</v>
          </cell>
          <cell r="P8">
            <v>20</v>
          </cell>
          <cell r="Q8">
            <v>20</v>
          </cell>
          <cell r="R8">
            <v>20</v>
          </cell>
          <cell r="S8">
            <v>20</v>
          </cell>
          <cell r="T8">
            <v>20</v>
          </cell>
          <cell r="U8">
            <v>20</v>
          </cell>
          <cell r="V8">
            <v>20</v>
          </cell>
          <cell r="W8">
            <v>20</v>
          </cell>
          <cell r="X8">
            <v>30</v>
          </cell>
          <cell r="Y8">
            <v>30</v>
          </cell>
          <cell r="Z8">
            <v>647</v>
          </cell>
        </row>
        <row r="9">
          <cell r="A9" t="str">
            <v>"Kartli 2"</v>
          </cell>
          <cell r="B9">
            <v>168</v>
          </cell>
          <cell r="C9">
            <v>88</v>
          </cell>
          <cell r="D9">
            <v>72</v>
          </cell>
          <cell r="E9">
            <v>72</v>
          </cell>
          <cell r="F9">
            <v>72</v>
          </cell>
          <cell r="G9">
            <v>64</v>
          </cell>
          <cell r="H9">
            <v>96</v>
          </cell>
          <cell r="I9">
            <v>160</v>
          </cell>
          <cell r="J9">
            <v>192</v>
          </cell>
          <cell r="K9">
            <v>240</v>
          </cell>
          <cell r="L9">
            <v>232</v>
          </cell>
          <cell r="M9">
            <v>232</v>
          </cell>
          <cell r="N9">
            <v>232</v>
          </cell>
          <cell r="O9">
            <v>216</v>
          </cell>
          <cell r="P9">
            <v>200</v>
          </cell>
          <cell r="Q9">
            <v>200</v>
          </cell>
          <cell r="R9">
            <v>168</v>
          </cell>
          <cell r="S9">
            <v>200</v>
          </cell>
          <cell r="T9">
            <v>280</v>
          </cell>
          <cell r="U9">
            <v>312</v>
          </cell>
          <cell r="V9">
            <v>352</v>
          </cell>
          <cell r="W9">
            <v>400</v>
          </cell>
          <cell r="X9">
            <v>400</v>
          </cell>
          <cell r="Y9">
            <v>368</v>
          </cell>
          <cell r="Z9">
            <v>5016</v>
          </cell>
        </row>
        <row r="10">
          <cell r="A10" t="str">
            <v>"Surami"</v>
          </cell>
          <cell r="B10">
            <v>64</v>
          </cell>
          <cell r="C10">
            <v>20</v>
          </cell>
          <cell r="D10">
            <v>16</v>
          </cell>
          <cell r="E10">
            <v>16</v>
          </cell>
          <cell r="F10">
            <v>22</v>
          </cell>
          <cell r="G10">
            <v>14</v>
          </cell>
          <cell r="H10">
            <v>26</v>
          </cell>
          <cell r="I10">
            <v>73</v>
          </cell>
          <cell r="J10">
            <v>78</v>
          </cell>
          <cell r="K10">
            <v>104</v>
          </cell>
          <cell r="L10">
            <v>94</v>
          </cell>
          <cell r="M10">
            <v>94</v>
          </cell>
          <cell r="N10">
            <v>94</v>
          </cell>
          <cell r="O10">
            <v>64</v>
          </cell>
          <cell r="P10">
            <v>60</v>
          </cell>
          <cell r="Q10">
            <v>58</v>
          </cell>
          <cell r="R10">
            <v>64</v>
          </cell>
          <cell r="S10">
            <v>72</v>
          </cell>
          <cell r="T10">
            <v>122</v>
          </cell>
          <cell r="U10">
            <v>156</v>
          </cell>
          <cell r="V10">
            <v>163</v>
          </cell>
          <cell r="W10">
            <v>175</v>
          </cell>
          <cell r="X10">
            <v>163</v>
          </cell>
          <cell r="Y10">
            <v>148</v>
          </cell>
          <cell r="Z10">
            <v>1960</v>
          </cell>
        </row>
        <row r="11">
          <cell r="A11" t="str">
            <v>Tbilisi</v>
          </cell>
          <cell r="B11">
            <v>228</v>
          </cell>
          <cell r="C11">
            <v>144</v>
          </cell>
          <cell r="D11">
            <v>110</v>
          </cell>
          <cell r="E11">
            <v>105</v>
          </cell>
          <cell r="F11">
            <v>108</v>
          </cell>
          <cell r="G11">
            <v>109</v>
          </cell>
          <cell r="H11">
            <v>198</v>
          </cell>
          <cell r="I11">
            <v>257</v>
          </cell>
          <cell r="J11">
            <v>405</v>
          </cell>
          <cell r="K11">
            <v>439</v>
          </cell>
          <cell r="L11">
            <v>435</v>
          </cell>
          <cell r="M11">
            <v>424</v>
          </cell>
          <cell r="N11">
            <v>377</v>
          </cell>
          <cell r="O11">
            <v>372</v>
          </cell>
          <cell r="P11">
            <v>365</v>
          </cell>
          <cell r="Q11">
            <v>348</v>
          </cell>
          <cell r="R11">
            <v>333</v>
          </cell>
          <cell r="S11">
            <v>349</v>
          </cell>
          <cell r="T11">
            <v>450</v>
          </cell>
          <cell r="U11">
            <v>485</v>
          </cell>
          <cell r="V11">
            <v>511</v>
          </cell>
          <cell r="W11">
            <v>521</v>
          </cell>
          <cell r="X11">
            <v>511</v>
          </cell>
          <cell r="Y11">
            <v>472</v>
          </cell>
          <cell r="Z11">
            <v>8023</v>
          </cell>
        </row>
        <row r="12">
          <cell r="A12" t="str">
            <v>Zahesi, Sackhenisi, Ortachala</v>
          </cell>
          <cell r="B12">
            <v>22</v>
          </cell>
          <cell r="C12">
            <v>22</v>
          </cell>
          <cell r="D12">
            <v>22</v>
          </cell>
          <cell r="E12">
            <v>22</v>
          </cell>
          <cell r="F12">
            <v>22</v>
          </cell>
          <cell r="G12">
            <v>22</v>
          </cell>
          <cell r="H12">
            <v>22</v>
          </cell>
          <cell r="I12">
            <v>22</v>
          </cell>
          <cell r="J12">
            <v>22</v>
          </cell>
          <cell r="K12">
            <v>22</v>
          </cell>
          <cell r="L12">
            <v>22</v>
          </cell>
          <cell r="M12">
            <v>22</v>
          </cell>
          <cell r="N12">
            <v>22</v>
          </cell>
          <cell r="O12">
            <v>22</v>
          </cell>
          <cell r="P12">
            <v>22</v>
          </cell>
          <cell r="Q12">
            <v>22</v>
          </cell>
          <cell r="R12">
            <v>22</v>
          </cell>
          <cell r="S12">
            <v>22</v>
          </cell>
          <cell r="T12">
            <v>22</v>
          </cell>
          <cell r="U12">
            <v>22</v>
          </cell>
          <cell r="V12">
            <v>22</v>
          </cell>
          <cell r="W12">
            <v>22</v>
          </cell>
          <cell r="X12">
            <v>22</v>
          </cell>
          <cell r="Y12">
            <v>22</v>
          </cell>
          <cell r="Z12">
            <v>521</v>
          </cell>
        </row>
        <row r="13">
          <cell r="A13" t="str">
            <v>AES Khrami</v>
          </cell>
          <cell r="B13">
            <v>49</v>
          </cell>
          <cell r="C13">
            <v>39</v>
          </cell>
          <cell r="D13">
            <v>39</v>
          </cell>
          <cell r="E13">
            <v>39</v>
          </cell>
          <cell r="F13">
            <v>39</v>
          </cell>
          <cell r="G13">
            <v>45</v>
          </cell>
          <cell r="H13">
            <v>45</v>
          </cell>
          <cell r="I13">
            <v>94</v>
          </cell>
          <cell r="J13">
            <v>94</v>
          </cell>
          <cell r="K13">
            <v>94</v>
          </cell>
          <cell r="L13">
            <v>57</v>
          </cell>
          <cell r="M13">
            <v>57</v>
          </cell>
          <cell r="N13">
            <v>57</v>
          </cell>
          <cell r="O13">
            <v>64</v>
          </cell>
          <cell r="P13">
            <v>60</v>
          </cell>
          <cell r="Q13">
            <v>58</v>
          </cell>
          <cell r="R13">
            <v>64</v>
          </cell>
          <cell r="S13">
            <v>72</v>
          </cell>
          <cell r="T13">
            <v>122</v>
          </cell>
          <cell r="U13">
            <v>156</v>
          </cell>
          <cell r="V13">
            <v>163</v>
          </cell>
          <cell r="W13">
            <v>175</v>
          </cell>
          <cell r="X13">
            <v>163</v>
          </cell>
          <cell r="Y13">
            <v>148</v>
          </cell>
          <cell r="Z13">
            <v>1335</v>
          </cell>
        </row>
        <row r="14">
          <cell r="A14" t="str">
            <v>Zhinvali - Nataxtari</v>
          </cell>
          <cell r="B14">
            <v>38</v>
          </cell>
          <cell r="C14">
            <v>8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8</v>
          </cell>
          <cell r="J14">
            <v>10</v>
          </cell>
          <cell r="K14">
            <v>12</v>
          </cell>
          <cell r="L14">
            <v>10</v>
          </cell>
          <cell r="M14">
            <v>10</v>
          </cell>
          <cell r="N14">
            <v>10</v>
          </cell>
          <cell r="O14">
            <v>10</v>
          </cell>
          <cell r="P14">
            <v>10</v>
          </cell>
          <cell r="Q14">
            <v>10</v>
          </cell>
          <cell r="R14">
            <v>33</v>
          </cell>
          <cell r="S14">
            <v>35</v>
          </cell>
          <cell r="T14">
            <v>35</v>
          </cell>
          <cell r="U14">
            <v>35</v>
          </cell>
          <cell r="V14">
            <v>35</v>
          </cell>
          <cell r="W14">
            <v>23</v>
          </cell>
          <cell r="X14">
            <v>23</v>
          </cell>
          <cell r="Y14">
            <v>23</v>
          </cell>
          <cell r="Z14">
            <v>418</v>
          </cell>
        </row>
        <row r="15">
          <cell r="A15" t="str">
            <v>Import Armenia</v>
          </cell>
          <cell r="B15">
            <v>125</v>
          </cell>
          <cell r="C15">
            <v>100</v>
          </cell>
          <cell r="D15">
            <v>90</v>
          </cell>
          <cell r="E15">
            <v>100</v>
          </cell>
          <cell r="F15">
            <v>100</v>
          </cell>
          <cell r="G15">
            <v>100</v>
          </cell>
          <cell r="H15">
            <v>130</v>
          </cell>
          <cell r="I15">
            <v>150</v>
          </cell>
          <cell r="J15">
            <v>150</v>
          </cell>
          <cell r="K15">
            <v>150</v>
          </cell>
          <cell r="L15">
            <v>150</v>
          </cell>
          <cell r="M15">
            <v>150</v>
          </cell>
          <cell r="N15">
            <v>150</v>
          </cell>
          <cell r="O15">
            <v>150</v>
          </cell>
          <cell r="P15">
            <v>150</v>
          </cell>
          <cell r="Q15">
            <v>150</v>
          </cell>
          <cell r="R15">
            <v>150</v>
          </cell>
          <cell r="S15">
            <v>150</v>
          </cell>
          <cell r="T15">
            <v>150</v>
          </cell>
          <cell r="U15">
            <v>150</v>
          </cell>
          <cell r="V15">
            <v>150</v>
          </cell>
          <cell r="W15">
            <v>150</v>
          </cell>
          <cell r="X15">
            <v>150</v>
          </cell>
          <cell r="Y15">
            <v>150</v>
          </cell>
          <cell r="Z15">
            <v>3054</v>
          </cell>
        </row>
        <row r="16">
          <cell r="A16" t="str">
            <v>Generation                     AES Telasi</v>
          </cell>
          <cell r="B16">
            <v>234</v>
          </cell>
          <cell r="C16">
            <v>169</v>
          </cell>
          <cell r="D16">
            <v>159</v>
          </cell>
          <cell r="E16">
            <v>169</v>
          </cell>
          <cell r="F16">
            <v>169</v>
          </cell>
          <cell r="G16">
            <v>175</v>
          </cell>
          <cell r="H16">
            <v>205</v>
          </cell>
          <cell r="I16">
            <v>274</v>
          </cell>
          <cell r="J16">
            <v>276</v>
          </cell>
          <cell r="K16">
            <v>278</v>
          </cell>
          <cell r="L16">
            <v>239</v>
          </cell>
          <cell r="M16">
            <v>239</v>
          </cell>
          <cell r="N16">
            <v>239</v>
          </cell>
          <cell r="O16">
            <v>246</v>
          </cell>
          <cell r="P16">
            <v>242</v>
          </cell>
          <cell r="Q16">
            <v>240</v>
          </cell>
          <cell r="R16">
            <v>269</v>
          </cell>
          <cell r="S16">
            <v>279</v>
          </cell>
          <cell r="T16">
            <v>329</v>
          </cell>
          <cell r="U16">
            <v>363</v>
          </cell>
          <cell r="V16">
            <v>370</v>
          </cell>
          <cell r="W16">
            <v>370</v>
          </cell>
          <cell r="X16">
            <v>358</v>
          </cell>
          <cell r="Y16">
            <v>343</v>
          </cell>
          <cell r="Z16">
            <v>5328</v>
          </cell>
        </row>
        <row r="17">
          <cell r="A17" t="str">
            <v xml:space="preserve"> + Import                                    - Eqsport</v>
          </cell>
          <cell r="B17">
            <v>-6</v>
          </cell>
          <cell r="C17">
            <v>-25</v>
          </cell>
          <cell r="D17">
            <v>-49</v>
          </cell>
          <cell r="E17">
            <v>-64</v>
          </cell>
          <cell r="F17">
            <v>-61</v>
          </cell>
          <cell r="G17">
            <v>-66</v>
          </cell>
          <cell r="H17">
            <v>-7</v>
          </cell>
          <cell r="I17">
            <v>-17</v>
          </cell>
          <cell r="J17">
            <v>129</v>
          </cell>
          <cell r="K17">
            <v>161</v>
          </cell>
          <cell r="L17">
            <v>196</v>
          </cell>
          <cell r="M17">
            <v>185</v>
          </cell>
          <cell r="N17">
            <v>138</v>
          </cell>
          <cell r="O17">
            <v>126</v>
          </cell>
          <cell r="P17">
            <v>123</v>
          </cell>
          <cell r="Q17">
            <v>108</v>
          </cell>
          <cell r="R17">
            <v>64</v>
          </cell>
          <cell r="S17">
            <v>70</v>
          </cell>
          <cell r="T17">
            <v>121</v>
          </cell>
          <cell r="U17">
            <v>122</v>
          </cell>
          <cell r="V17">
            <v>141</v>
          </cell>
          <cell r="W17">
            <v>151</v>
          </cell>
          <cell r="X17">
            <v>153</v>
          </cell>
          <cell r="Y17">
            <v>129</v>
          </cell>
          <cell r="Z17">
            <v>2695</v>
          </cell>
        </row>
      </sheetData>
      <sheetData sheetId="20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566</v>
          </cell>
          <cell r="C4">
            <v>390</v>
          </cell>
          <cell r="D4">
            <v>338</v>
          </cell>
          <cell r="E4">
            <v>338</v>
          </cell>
          <cell r="F4">
            <v>338</v>
          </cell>
          <cell r="G4">
            <v>338</v>
          </cell>
          <cell r="H4">
            <v>408</v>
          </cell>
          <cell r="I4">
            <v>569</v>
          </cell>
          <cell r="J4">
            <v>731</v>
          </cell>
          <cell r="K4">
            <v>700</v>
          </cell>
          <cell r="L4">
            <v>606</v>
          </cell>
          <cell r="M4">
            <v>582</v>
          </cell>
          <cell r="N4">
            <v>572</v>
          </cell>
          <cell r="O4">
            <v>539</v>
          </cell>
          <cell r="P4">
            <v>567</v>
          </cell>
          <cell r="Q4">
            <v>543</v>
          </cell>
          <cell r="R4">
            <v>562</v>
          </cell>
          <cell r="S4">
            <v>584</v>
          </cell>
          <cell r="T4">
            <v>759</v>
          </cell>
          <cell r="U4">
            <v>927</v>
          </cell>
          <cell r="V4">
            <v>963</v>
          </cell>
          <cell r="W4">
            <v>963</v>
          </cell>
          <cell r="X4">
            <v>963</v>
          </cell>
          <cell r="Y4">
            <v>812</v>
          </cell>
          <cell r="Z4">
            <v>14498</v>
          </cell>
        </row>
        <row r="5">
          <cell r="A5" t="str">
            <v>GEORGIA</v>
          </cell>
          <cell r="B5">
            <v>986</v>
          </cell>
          <cell r="C5">
            <v>760</v>
          </cell>
          <cell r="D5">
            <v>738</v>
          </cell>
          <cell r="E5">
            <v>708</v>
          </cell>
          <cell r="F5">
            <v>708</v>
          </cell>
          <cell r="G5">
            <v>728</v>
          </cell>
          <cell r="H5">
            <v>848</v>
          </cell>
          <cell r="I5">
            <v>1019</v>
          </cell>
          <cell r="J5">
            <v>1201</v>
          </cell>
          <cell r="K5">
            <v>1170</v>
          </cell>
          <cell r="L5">
            <v>1076</v>
          </cell>
          <cell r="M5">
            <v>1042</v>
          </cell>
          <cell r="N5">
            <v>1042</v>
          </cell>
          <cell r="O5">
            <v>999</v>
          </cell>
          <cell r="P5">
            <v>1047</v>
          </cell>
          <cell r="Q5">
            <v>1003</v>
          </cell>
          <cell r="R5">
            <v>1022</v>
          </cell>
          <cell r="S5">
            <v>1084</v>
          </cell>
          <cell r="T5">
            <v>1229</v>
          </cell>
          <cell r="U5">
            <v>1422</v>
          </cell>
          <cell r="V5">
            <v>1488</v>
          </cell>
          <cell r="W5">
            <v>1468</v>
          </cell>
          <cell r="X5">
            <v>1413</v>
          </cell>
          <cell r="Y5">
            <v>1287</v>
          </cell>
          <cell r="Z5">
            <v>25448</v>
          </cell>
        </row>
        <row r="6">
          <cell r="A6" t="str">
            <v>East Georgia</v>
          </cell>
          <cell r="B6">
            <v>589</v>
          </cell>
          <cell r="C6">
            <v>389</v>
          </cell>
          <cell r="D6">
            <v>343</v>
          </cell>
          <cell r="E6">
            <v>323</v>
          </cell>
          <cell r="F6">
            <v>323</v>
          </cell>
          <cell r="G6">
            <v>339</v>
          </cell>
          <cell r="H6">
            <v>437</v>
          </cell>
          <cell r="I6">
            <v>595</v>
          </cell>
          <cell r="J6">
            <v>667</v>
          </cell>
          <cell r="K6">
            <v>693</v>
          </cell>
          <cell r="L6">
            <v>677</v>
          </cell>
          <cell r="M6">
            <v>677</v>
          </cell>
          <cell r="N6">
            <v>677</v>
          </cell>
          <cell r="O6">
            <v>667</v>
          </cell>
          <cell r="P6">
            <v>661</v>
          </cell>
          <cell r="Q6">
            <v>643</v>
          </cell>
          <cell r="R6">
            <v>645</v>
          </cell>
          <cell r="S6">
            <v>726</v>
          </cell>
          <cell r="T6">
            <v>791.6</v>
          </cell>
          <cell r="U6">
            <v>942.6</v>
          </cell>
          <cell r="V6">
            <v>1038.5999999999999</v>
          </cell>
          <cell r="W6">
            <v>1017.6</v>
          </cell>
          <cell r="X6">
            <v>992.6</v>
          </cell>
          <cell r="Y6">
            <v>873.8</v>
          </cell>
          <cell r="Z6">
            <v>15195.64</v>
          </cell>
        </row>
        <row r="7">
          <cell r="A7" t="str">
            <v>"Kavkasioni"</v>
          </cell>
          <cell r="B7">
            <v>280</v>
          </cell>
          <cell r="C7">
            <v>250</v>
          </cell>
          <cell r="D7">
            <v>280</v>
          </cell>
          <cell r="E7">
            <v>250</v>
          </cell>
          <cell r="F7">
            <v>250</v>
          </cell>
          <cell r="G7">
            <v>270</v>
          </cell>
          <cell r="H7">
            <v>290</v>
          </cell>
          <cell r="I7">
            <v>280</v>
          </cell>
          <cell r="J7">
            <v>290</v>
          </cell>
          <cell r="K7">
            <v>290</v>
          </cell>
          <cell r="L7">
            <v>290</v>
          </cell>
          <cell r="M7">
            <v>280</v>
          </cell>
          <cell r="N7">
            <v>290</v>
          </cell>
          <cell r="O7">
            <v>290</v>
          </cell>
          <cell r="P7">
            <v>300</v>
          </cell>
          <cell r="Q7">
            <v>290</v>
          </cell>
          <cell r="R7">
            <v>290</v>
          </cell>
          <cell r="S7">
            <v>325</v>
          </cell>
          <cell r="T7">
            <v>300</v>
          </cell>
          <cell r="U7">
            <v>320</v>
          </cell>
          <cell r="V7">
            <v>345</v>
          </cell>
          <cell r="W7">
            <v>330</v>
          </cell>
          <cell r="X7">
            <v>270</v>
          </cell>
          <cell r="Y7">
            <v>310</v>
          </cell>
          <cell r="Z7">
            <v>7140</v>
          </cell>
        </row>
        <row r="8">
          <cell r="A8" t="str">
            <v>Import Azerbaijan</v>
          </cell>
          <cell r="B8">
            <v>30</v>
          </cell>
          <cell r="C8">
            <v>20</v>
          </cell>
          <cell r="D8">
            <v>20</v>
          </cell>
          <cell r="E8">
            <v>20</v>
          </cell>
          <cell r="F8">
            <v>20</v>
          </cell>
          <cell r="G8">
            <v>20</v>
          </cell>
          <cell r="H8">
            <v>30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20</v>
          </cell>
          <cell r="P8">
            <v>40</v>
          </cell>
          <cell r="Q8">
            <v>40</v>
          </cell>
          <cell r="R8">
            <v>40</v>
          </cell>
          <cell r="S8">
            <v>40</v>
          </cell>
          <cell r="T8">
            <v>40</v>
          </cell>
          <cell r="U8">
            <v>45</v>
          </cell>
          <cell r="V8">
            <v>50</v>
          </cell>
          <cell r="W8">
            <v>45</v>
          </cell>
          <cell r="X8">
            <v>40</v>
          </cell>
          <cell r="Y8">
            <v>35</v>
          </cell>
          <cell r="Z8">
            <v>673</v>
          </cell>
        </row>
        <row r="9">
          <cell r="A9" t="str">
            <v>"Kartli 2"</v>
          </cell>
          <cell r="B9">
            <v>256</v>
          </cell>
          <cell r="C9">
            <v>144</v>
          </cell>
          <cell r="D9">
            <v>112</v>
          </cell>
          <cell r="E9">
            <v>96</v>
          </cell>
          <cell r="F9">
            <v>96</v>
          </cell>
          <cell r="G9">
            <v>112</v>
          </cell>
          <cell r="H9">
            <v>144</v>
          </cell>
          <cell r="I9">
            <v>240</v>
          </cell>
          <cell r="J9">
            <v>264</v>
          </cell>
          <cell r="K9">
            <v>312</v>
          </cell>
          <cell r="L9">
            <v>296</v>
          </cell>
          <cell r="M9">
            <v>296</v>
          </cell>
          <cell r="N9">
            <v>296</v>
          </cell>
          <cell r="O9">
            <v>280</v>
          </cell>
          <cell r="P9">
            <v>264</v>
          </cell>
          <cell r="Q9">
            <v>264</v>
          </cell>
          <cell r="R9">
            <v>264</v>
          </cell>
          <cell r="S9">
            <v>280</v>
          </cell>
          <cell r="T9">
            <v>280</v>
          </cell>
          <cell r="U9">
            <v>328</v>
          </cell>
          <cell r="V9">
            <v>376</v>
          </cell>
          <cell r="W9">
            <v>376</v>
          </cell>
          <cell r="X9">
            <v>344</v>
          </cell>
          <cell r="Y9">
            <v>272</v>
          </cell>
          <cell r="Z9">
            <v>5992</v>
          </cell>
        </row>
        <row r="10">
          <cell r="A10" t="str">
            <v>"Surami"</v>
          </cell>
          <cell r="B10">
            <v>94</v>
          </cell>
          <cell r="C10">
            <v>40</v>
          </cell>
          <cell r="D10">
            <v>26</v>
          </cell>
          <cell r="E10">
            <v>22</v>
          </cell>
          <cell r="F10">
            <v>22</v>
          </cell>
          <cell r="G10">
            <v>22</v>
          </cell>
          <cell r="H10">
            <v>38</v>
          </cell>
          <cell r="I10">
            <v>84</v>
          </cell>
          <cell r="J10">
            <v>104</v>
          </cell>
          <cell r="K10">
            <v>108</v>
          </cell>
          <cell r="L10">
            <v>108</v>
          </cell>
          <cell r="M10">
            <v>108</v>
          </cell>
          <cell r="N10">
            <v>108</v>
          </cell>
          <cell r="O10">
            <v>104</v>
          </cell>
          <cell r="P10">
            <v>104</v>
          </cell>
          <cell r="Q10">
            <v>96</v>
          </cell>
          <cell r="R10">
            <v>100</v>
          </cell>
          <cell r="S10">
            <v>110</v>
          </cell>
          <cell r="T10">
            <v>148</v>
          </cell>
          <cell r="U10">
            <v>148</v>
          </cell>
          <cell r="V10">
            <v>166</v>
          </cell>
          <cell r="W10">
            <v>150</v>
          </cell>
          <cell r="X10">
            <v>152</v>
          </cell>
          <cell r="Y10">
            <v>128</v>
          </cell>
          <cell r="Z10">
            <v>2290</v>
          </cell>
        </row>
        <row r="11">
          <cell r="A11" t="str">
            <v>Tbilisi</v>
          </cell>
          <cell r="B11">
            <v>286</v>
          </cell>
          <cell r="C11">
            <v>141</v>
          </cell>
          <cell r="D11">
            <v>136</v>
          </cell>
          <cell r="E11">
            <v>135</v>
          </cell>
          <cell r="F11">
            <v>141</v>
          </cell>
          <cell r="G11">
            <v>141</v>
          </cell>
          <cell r="H11">
            <v>162</v>
          </cell>
          <cell r="I11">
            <v>277</v>
          </cell>
          <cell r="J11">
            <v>375</v>
          </cell>
          <cell r="K11">
            <v>388</v>
          </cell>
          <cell r="L11">
            <v>381</v>
          </cell>
          <cell r="M11">
            <v>423</v>
          </cell>
          <cell r="N11">
            <v>455</v>
          </cell>
          <cell r="O11">
            <v>376</v>
          </cell>
          <cell r="P11">
            <v>364</v>
          </cell>
          <cell r="Q11">
            <v>335</v>
          </cell>
          <cell r="R11">
            <v>410</v>
          </cell>
          <cell r="S11">
            <v>426</v>
          </cell>
          <cell r="T11">
            <v>486</v>
          </cell>
          <cell r="U11">
            <v>500</v>
          </cell>
          <cell r="V11">
            <v>584</v>
          </cell>
          <cell r="W11">
            <v>514</v>
          </cell>
          <cell r="X11">
            <v>561</v>
          </cell>
          <cell r="Y11">
            <v>360</v>
          </cell>
          <cell r="Z11">
            <v>8231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</v>
          </cell>
          <cell r="T12">
            <v>30</v>
          </cell>
          <cell r="U12">
            <v>80</v>
          </cell>
          <cell r="V12">
            <v>80</v>
          </cell>
          <cell r="W12">
            <v>80</v>
          </cell>
          <cell r="X12">
            <v>80</v>
          </cell>
          <cell r="Y12">
            <v>115</v>
          </cell>
          <cell r="Z12">
            <v>442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23</v>
          </cell>
          <cell r="T13">
            <v>27.6</v>
          </cell>
          <cell r="U13">
            <v>73.600000000000009</v>
          </cell>
          <cell r="V13">
            <v>73.600000000000009</v>
          </cell>
          <cell r="W13">
            <v>73.600000000000009</v>
          </cell>
          <cell r="X13">
            <v>73.600000000000009</v>
          </cell>
          <cell r="Y13">
            <v>105.80000000000001</v>
          </cell>
          <cell r="Z13">
            <v>406.64000000000004</v>
          </cell>
        </row>
        <row r="14">
          <cell r="A14" t="str">
            <v>Zahesi, Sackhenisi, Ortachala</v>
          </cell>
          <cell r="B14">
            <v>21</v>
          </cell>
          <cell r="C14">
            <v>21</v>
          </cell>
          <cell r="D14">
            <v>21</v>
          </cell>
          <cell r="E14">
            <v>21</v>
          </cell>
          <cell r="F14">
            <v>21</v>
          </cell>
          <cell r="G14">
            <v>21</v>
          </cell>
          <cell r="H14">
            <v>21</v>
          </cell>
          <cell r="I14">
            <v>21</v>
          </cell>
          <cell r="J14">
            <v>21</v>
          </cell>
          <cell r="K14">
            <v>21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  <cell r="X14">
            <v>21</v>
          </cell>
          <cell r="Y14">
            <v>21</v>
          </cell>
          <cell r="Z14">
            <v>508</v>
          </cell>
        </row>
        <row r="15">
          <cell r="A15" t="str">
            <v>AES Khrami</v>
          </cell>
          <cell r="B15">
            <v>55</v>
          </cell>
          <cell r="C15">
            <v>41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61</v>
          </cell>
          <cell r="I15">
            <v>57</v>
          </cell>
          <cell r="J15">
            <v>75</v>
          </cell>
          <cell r="K15">
            <v>47</v>
          </cell>
          <cell r="L15">
            <v>47</v>
          </cell>
          <cell r="M15">
            <v>47</v>
          </cell>
          <cell r="N15">
            <v>47</v>
          </cell>
          <cell r="O15">
            <v>41</v>
          </cell>
          <cell r="P15">
            <v>41</v>
          </cell>
          <cell r="Q15">
            <v>41</v>
          </cell>
          <cell r="R15">
            <v>41</v>
          </cell>
          <cell r="S15">
            <v>41</v>
          </cell>
          <cell r="T15">
            <v>64</v>
          </cell>
          <cell r="U15">
            <v>66</v>
          </cell>
          <cell r="V15">
            <v>91</v>
          </cell>
          <cell r="W15">
            <v>91</v>
          </cell>
          <cell r="X15">
            <v>91</v>
          </cell>
          <cell r="Y15">
            <v>42</v>
          </cell>
          <cell r="Z15">
            <v>1275</v>
          </cell>
        </row>
        <row r="16">
          <cell r="A16" t="str">
            <v>Zhinvali - Nataxtari</v>
          </cell>
          <cell r="B16">
            <v>7</v>
          </cell>
          <cell r="C16">
            <v>7</v>
          </cell>
          <cell r="D16">
            <v>7</v>
          </cell>
          <cell r="E16">
            <v>7</v>
          </cell>
          <cell r="F16">
            <v>7</v>
          </cell>
          <cell r="G16">
            <v>7</v>
          </cell>
          <cell r="H16">
            <v>7</v>
          </cell>
          <cell r="I16">
            <v>7</v>
          </cell>
          <cell r="J16">
            <v>7</v>
          </cell>
          <cell r="K16">
            <v>9</v>
          </cell>
          <cell r="L16">
            <v>9</v>
          </cell>
          <cell r="M16">
            <v>9</v>
          </cell>
          <cell r="N16">
            <v>9</v>
          </cell>
          <cell r="O16">
            <v>35</v>
          </cell>
          <cell r="P16">
            <v>35</v>
          </cell>
          <cell r="Q16">
            <v>35</v>
          </cell>
          <cell r="R16">
            <v>33</v>
          </cell>
          <cell r="S16">
            <v>35</v>
          </cell>
          <cell r="T16">
            <v>35</v>
          </cell>
          <cell r="U16">
            <v>35</v>
          </cell>
          <cell r="V16">
            <v>35</v>
          </cell>
          <cell r="W16">
            <v>35</v>
          </cell>
          <cell r="X16">
            <v>35</v>
          </cell>
          <cell r="Y16">
            <v>9</v>
          </cell>
          <cell r="Z16">
            <v>456</v>
          </cell>
        </row>
        <row r="17">
          <cell r="A17" t="str">
            <v>Import Armenia</v>
          </cell>
          <cell r="B17">
            <v>110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120</v>
          </cell>
          <cell r="I17">
            <v>140</v>
          </cell>
          <cell r="J17">
            <v>150</v>
          </cell>
          <cell r="K17">
            <v>150</v>
          </cell>
          <cell r="L17">
            <v>150</v>
          </cell>
          <cell r="M17">
            <v>150</v>
          </cell>
          <cell r="N17">
            <v>150</v>
          </cell>
          <cell r="O17">
            <v>150</v>
          </cell>
          <cell r="P17">
            <v>140</v>
          </cell>
          <cell r="Q17">
            <v>130</v>
          </cell>
          <cell r="R17">
            <v>130</v>
          </cell>
          <cell r="S17">
            <v>135</v>
          </cell>
          <cell r="T17">
            <v>130</v>
          </cell>
          <cell r="U17">
            <v>130</v>
          </cell>
          <cell r="V17">
            <v>130</v>
          </cell>
          <cell r="W17">
            <v>130</v>
          </cell>
          <cell r="X17">
            <v>140</v>
          </cell>
          <cell r="Y17">
            <v>130</v>
          </cell>
          <cell r="Z17">
            <v>3137</v>
          </cell>
        </row>
        <row r="18">
          <cell r="A18" t="str">
            <v>Generation                     AES Telasi</v>
          </cell>
          <cell r="B18">
            <v>193</v>
          </cell>
          <cell r="C18">
            <v>169</v>
          </cell>
          <cell r="D18">
            <v>169</v>
          </cell>
          <cell r="E18">
            <v>169</v>
          </cell>
          <cell r="F18">
            <v>169</v>
          </cell>
          <cell r="G18">
            <v>169</v>
          </cell>
          <cell r="H18">
            <v>209</v>
          </cell>
          <cell r="I18">
            <v>225</v>
          </cell>
          <cell r="J18">
            <v>253</v>
          </cell>
          <cell r="K18">
            <v>227</v>
          </cell>
          <cell r="L18">
            <v>227</v>
          </cell>
          <cell r="M18">
            <v>227</v>
          </cell>
          <cell r="N18">
            <v>227</v>
          </cell>
          <cell r="O18">
            <v>247</v>
          </cell>
          <cell r="P18">
            <v>237</v>
          </cell>
          <cell r="Q18">
            <v>227</v>
          </cell>
          <cell r="R18">
            <v>225</v>
          </cell>
          <cell r="S18">
            <v>255</v>
          </cell>
          <cell r="T18">
            <v>277.60000000000002</v>
          </cell>
          <cell r="U18">
            <v>325.60000000000002</v>
          </cell>
          <cell r="V18">
            <v>350.6</v>
          </cell>
          <cell r="W18">
            <v>350.6</v>
          </cell>
          <cell r="X18">
            <v>360.6</v>
          </cell>
          <cell r="Y18">
            <v>307.8</v>
          </cell>
          <cell r="Z18">
            <v>5782.64</v>
          </cell>
        </row>
        <row r="19">
          <cell r="A19" t="str">
            <v xml:space="preserve"> + Import                                    - Eqsport</v>
          </cell>
          <cell r="B19">
            <v>93</v>
          </cell>
          <cell r="C19">
            <v>-28</v>
          </cell>
          <cell r="D19">
            <v>-33</v>
          </cell>
          <cell r="E19">
            <v>-34</v>
          </cell>
          <cell r="F19">
            <v>-28</v>
          </cell>
          <cell r="G19">
            <v>-28</v>
          </cell>
          <cell r="H19">
            <v>-47</v>
          </cell>
          <cell r="I19">
            <v>52</v>
          </cell>
          <cell r="J19">
            <v>122</v>
          </cell>
          <cell r="K19">
            <v>161</v>
          </cell>
          <cell r="L19">
            <v>154</v>
          </cell>
          <cell r="M19">
            <v>196</v>
          </cell>
          <cell r="N19">
            <v>228</v>
          </cell>
          <cell r="O19">
            <v>129</v>
          </cell>
          <cell r="P19">
            <v>127</v>
          </cell>
          <cell r="Q19">
            <v>108</v>
          </cell>
          <cell r="R19">
            <v>185</v>
          </cell>
          <cell r="S19">
            <v>171</v>
          </cell>
          <cell r="T19">
            <v>208.39999999999998</v>
          </cell>
          <cell r="U19">
            <v>174.39999999999998</v>
          </cell>
          <cell r="V19">
            <v>233.39999999999998</v>
          </cell>
          <cell r="W19">
            <v>163.39999999999998</v>
          </cell>
          <cell r="X19">
            <v>200.39999999999998</v>
          </cell>
          <cell r="Y19">
            <v>52.199999999999989</v>
          </cell>
          <cell r="Z19">
            <v>2448.3599999999997</v>
          </cell>
        </row>
      </sheetData>
      <sheetData sheetId="21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483</v>
          </cell>
          <cell r="C4">
            <v>421</v>
          </cell>
          <cell r="D4">
            <v>451</v>
          </cell>
          <cell r="E4">
            <v>271</v>
          </cell>
          <cell r="F4">
            <v>256</v>
          </cell>
          <cell r="G4">
            <v>271</v>
          </cell>
          <cell r="H4">
            <v>301</v>
          </cell>
          <cell r="I4">
            <v>423</v>
          </cell>
          <cell r="J4">
            <v>544</v>
          </cell>
          <cell r="K4">
            <v>549</v>
          </cell>
          <cell r="L4">
            <v>509</v>
          </cell>
          <cell r="M4">
            <v>387</v>
          </cell>
          <cell r="N4">
            <v>407</v>
          </cell>
          <cell r="O4">
            <v>407</v>
          </cell>
          <cell r="P4">
            <v>411</v>
          </cell>
          <cell r="Q4">
            <v>441</v>
          </cell>
          <cell r="R4">
            <v>454</v>
          </cell>
          <cell r="S4">
            <v>483</v>
          </cell>
          <cell r="T4">
            <v>713</v>
          </cell>
          <cell r="U4">
            <v>863</v>
          </cell>
          <cell r="V4">
            <v>933</v>
          </cell>
          <cell r="W4">
            <v>940</v>
          </cell>
          <cell r="X4">
            <v>890</v>
          </cell>
          <cell r="Y4">
            <v>718</v>
          </cell>
          <cell r="Z4">
            <v>11962</v>
          </cell>
        </row>
        <row r="5">
          <cell r="A5" t="str">
            <v>GEORGIA</v>
          </cell>
          <cell r="B5">
            <v>938</v>
          </cell>
          <cell r="C5">
            <v>736</v>
          </cell>
          <cell r="D5">
            <v>701</v>
          </cell>
          <cell r="E5">
            <v>671</v>
          </cell>
          <cell r="F5">
            <v>656</v>
          </cell>
          <cell r="G5">
            <v>681</v>
          </cell>
          <cell r="H5">
            <v>746</v>
          </cell>
          <cell r="I5">
            <v>903</v>
          </cell>
          <cell r="J5">
            <v>1014</v>
          </cell>
          <cell r="K5">
            <v>1009</v>
          </cell>
          <cell r="L5">
            <v>984</v>
          </cell>
          <cell r="M5">
            <v>852</v>
          </cell>
          <cell r="N5">
            <v>892</v>
          </cell>
          <cell r="O5">
            <v>887</v>
          </cell>
          <cell r="P5">
            <v>901</v>
          </cell>
          <cell r="Q5">
            <v>921</v>
          </cell>
          <cell r="R5">
            <v>954</v>
          </cell>
          <cell r="S5">
            <v>983</v>
          </cell>
          <cell r="T5">
            <v>1218</v>
          </cell>
          <cell r="U5">
            <v>1368</v>
          </cell>
          <cell r="V5">
            <v>1443</v>
          </cell>
          <cell r="W5">
            <v>1450</v>
          </cell>
          <cell r="X5">
            <v>1380</v>
          </cell>
          <cell r="Y5">
            <v>1193</v>
          </cell>
          <cell r="Z5">
            <v>22736</v>
          </cell>
        </row>
        <row r="6">
          <cell r="A6" t="str">
            <v>East Georgia</v>
          </cell>
          <cell r="B6">
            <v>690</v>
          </cell>
          <cell r="C6">
            <v>484</v>
          </cell>
          <cell r="D6">
            <v>451</v>
          </cell>
          <cell r="E6">
            <v>563</v>
          </cell>
          <cell r="F6">
            <v>307</v>
          </cell>
          <cell r="G6">
            <v>327</v>
          </cell>
          <cell r="H6">
            <v>378</v>
          </cell>
          <cell r="I6">
            <v>493</v>
          </cell>
          <cell r="J6">
            <v>554</v>
          </cell>
          <cell r="K6">
            <v>612</v>
          </cell>
          <cell r="L6">
            <v>593</v>
          </cell>
          <cell r="M6">
            <v>486</v>
          </cell>
          <cell r="N6">
            <v>488</v>
          </cell>
          <cell r="O6">
            <v>473</v>
          </cell>
          <cell r="P6">
            <v>477</v>
          </cell>
          <cell r="Q6">
            <v>493</v>
          </cell>
          <cell r="R6">
            <v>580</v>
          </cell>
          <cell r="S6">
            <v>686</v>
          </cell>
          <cell r="T6">
            <v>781</v>
          </cell>
          <cell r="U6">
            <v>833</v>
          </cell>
          <cell r="V6">
            <v>913</v>
          </cell>
          <cell r="W6">
            <v>913</v>
          </cell>
          <cell r="X6">
            <v>893</v>
          </cell>
          <cell r="Y6">
            <v>743</v>
          </cell>
          <cell r="Z6">
            <v>13990.08</v>
          </cell>
        </row>
        <row r="7">
          <cell r="A7" t="str">
            <v>"Kavkasioni"</v>
          </cell>
          <cell r="B7">
            <v>300</v>
          </cell>
          <cell r="C7">
            <v>190</v>
          </cell>
          <cell r="D7">
            <v>140</v>
          </cell>
          <cell r="E7">
            <v>290</v>
          </cell>
          <cell r="F7">
            <v>290</v>
          </cell>
          <cell r="G7">
            <v>300</v>
          </cell>
          <cell r="H7">
            <v>320</v>
          </cell>
          <cell r="I7">
            <v>320</v>
          </cell>
          <cell r="J7">
            <v>295</v>
          </cell>
          <cell r="K7">
            <v>280</v>
          </cell>
          <cell r="L7">
            <v>300</v>
          </cell>
          <cell r="M7">
            <v>300</v>
          </cell>
          <cell r="N7">
            <v>310</v>
          </cell>
          <cell r="O7">
            <v>300</v>
          </cell>
          <cell r="P7">
            <v>320</v>
          </cell>
          <cell r="Q7">
            <v>300</v>
          </cell>
          <cell r="R7">
            <v>320</v>
          </cell>
          <cell r="S7">
            <v>310</v>
          </cell>
          <cell r="T7">
            <v>310</v>
          </cell>
          <cell r="U7">
            <v>310</v>
          </cell>
          <cell r="V7">
            <v>310</v>
          </cell>
          <cell r="W7">
            <v>310</v>
          </cell>
          <cell r="X7">
            <v>310</v>
          </cell>
          <cell r="Y7">
            <v>300</v>
          </cell>
          <cell r="Z7">
            <v>6780</v>
          </cell>
        </row>
        <row r="8">
          <cell r="A8" t="str">
            <v>Import Azerbaijan</v>
          </cell>
          <cell r="B8">
            <v>25</v>
          </cell>
          <cell r="C8">
            <v>15</v>
          </cell>
          <cell r="D8">
            <v>10</v>
          </cell>
          <cell r="E8">
            <v>10</v>
          </cell>
          <cell r="F8">
            <v>10</v>
          </cell>
          <cell r="G8">
            <v>10</v>
          </cell>
          <cell r="H8">
            <v>15</v>
          </cell>
          <cell r="I8">
            <v>30</v>
          </cell>
          <cell r="J8">
            <v>40</v>
          </cell>
          <cell r="K8">
            <v>40</v>
          </cell>
          <cell r="L8">
            <v>45</v>
          </cell>
          <cell r="M8">
            <v>45</v>
          </cell>
          <cell r="N8">
            <v>45</v>
          </cell>
          <cell r="O8">
            <v>40</v>
          </cell>
          <cell r="P8">
            <v>40</v>
          </cell>
          <cell r="Q8">
            <v>40</v>
          </cell>
          <cell r="R8">
            <v>40</v>
          </cell>
          <cell r="S8">
            <v>40</v>
          </cell>
          <cell r="T8">
            <v>45</v>
          </cell>
          <cell r="U8">
            <v>45</v>
          </cell>
          <cell r="V8">
            <v>50</v>
          </cell>
          <cell r="W8">
            <v>50</v>
          </cell>
          <cell r="X8">
            <v>40</v>
          </cell>
          <cell r="Y8">
            <v>35</v>
          </cell>
          <cell r="Z8">
            <v>812</v>
          </cell>
        </row>
        <row r="9">
          <cell r="A9" t="str">
            <v>"Kartli 2"</v>
          </cell>
          <cell r="B9">
            <v>96</v>
          </cell>
          <cell r="C9">
            <v>-32</v>
          </cell>
          <cell r="D9">
            <v>-48</v>
          </cell>
          <cell r="E9">
            <v>56</v>
          </cell>
          <cell r="F9">
            <v>88</v>
          </cell>
          <cell r="G9">
            <v>104</v>
          </cell>
          <cell r="H9">
            <v>136</v>
          </cell>
          <cell r="I9">
            <v>176</v>
          </cell>
          <cell r="J9">
            <v>192</v>
          </cell>
          <cell r="K9">
            <v>232</v>
          </cell>
          <cell r="L9">
            <v>232</v>
          </cell>
          <cell r="M9">
            <v>144</v>
          </cell>
          <cell r="N9">
            <v>144</v>
          </cell>
          <cell r="O9">
            <v>128</v>
          </cell>
          <cell r="P9">
            <v>144</v>
          </cell>
          <cell r="Q9">
            <v>144</v>
          </cell>
          <cell r="R9">
            <v>208</v>
          </cell>
          <cell r="S9">
            <v>272</v>
          </cell>
          <cell r="T9">
            <v>336</v>
          </cell>
          <cell r="U9">
            <v>352</v>
          </cell>
          <cell r="V9">
            <v>400</v>
          </cell>
          <cell r="W9">
            <v>400</v>
          </cell>
          <cell r="X9">
            <v>400</v>
          </cell>
          <cell r="Y9">
            <v>312</v>
          </cell>
          <cell r="Z9">
            <v>4616</v>
          </cell>
        </row>
        <row r="10">
          <cell r="A10" t="str">
            <v>"Surami"</v>
          </cell>
          <cell r="B10">
            <v>66</v>
          </cell>
          <cell r="C10">
            <v>18</v>
          </cell>
          <cell r="D10">
            <v>12</v>
          </cell>
          <cell r="E10">
            <v>20</v>
          </cell>
          <cell r="F10">
            <v>20</v>
          </cell>
          <cell r="G10">
            <v>24</v>
          </cell>
          <cell r="H10">
            <v>32</v>
          </cell>
          <cell r="I10">
            <v>72</v>
          </cell>
          <cell r="J10">
            <v>76</v>
          </cell>
          <cell r="K10">
            <v>104</v>
          </cell>
          <cell r="L10">
            <v>90</v>
          </cell>
          <cell r="M10">
            <v>30</v>
          </cell>
          <cell r="N10">
            <v>40</v>
          </cell>
          <cell r="O10">
            <v>36</v>
          </cell>
          <cell r="P10">
            <v>36</v>
          </cell>
          <cell r="Q10">
            <v>42</v>
          </cell>
          <cell r="R10">
            <v>84</v>
          </cell>
          <cell r="S10">
            <v>116</v>
          </cell>
          <cell r="T10">
            <v>144</v>
          </cell>
          <cell r="U10">
            <v>157</v>
          </cell>
          <cell r="V10">
            <v>145</v>
          </cell>
          <cell r="W10">
            <v>145</v>
          </cell>
          <cell r="X10">
            <v>145</v>
          </cell>
          <cell r="Y10">
            <v>140</v>
          </cell>
          <cell r="Z10">
            <v>1794</v>
          </cell>
        </row>
        <row r="11">
          <cell r="A11" t="str">
            <v>Tbilisi</v>
          </cell>
          <cell r="B11">
            <v>215</v>
          </cell>
          <cell r="C11">
            <v>179</v>
          </cell>
          <cell r="D11">
            <v>161</v>
          </cell>
          <cell r="E11">
            <v>158</v>
          </cell>
          <cell r="F11">
            <v>156</v>
          </cell>
          <cell r="G11">
            <v>158</v>
          </cell>
          <cell r="H11">
            <v>210</v>
          </cell>
          <cell r="I11">
            <v>266</v>
          </cell>
          <cell r="J11">
            <v>407</v>
          </cell>
          <cell r="K11">
            <v>385</v>
          </cell>
          <cell r="L11">
            <v>411</v>
          </cell>
          <cell r="M11">
            <v>315</v>
          </cell>
          <cell r="N11">
            <v>295</v>
          </cell>
          <cell r="O11">
            <v>298</v>
          </cell>
          <cell r="P11">
            <v>305</v>
          </cell>
          <cell r="Q11">
            <v>301</v>
          </cell>
          <cell r="R11">
            <v>295</v>
          </cell>
          <cell r="S11">
            <v>380</v>
          </cell>
          <cell r="T11">
            <v>427</v>
          </cell>
          <cell r="U11">
            <v>560</v>
          </cell>
          <cell r="V11">
            <v>501</v>
          </cell>
          <cell r="W11">
            <v>482</v>
          </cell>
          <cell r="X11">
            <v>440</v>
          </cell>
          <cell r="Y11">
            <v>340</v>
          </cell>
          <cell r="Z11">
            <v>7601</v>
          </cell>
        </row>
        <row r="12">
          <cell r="A12" t="str">
            <v>AES Mtkvari</v>
          </cell>
          <cell r="B12">
            <v>150</v>
          </cell>
          <cell r="C12">
            <v>150</v>
          </cell>
          <cell r="D12">
            <v>150</v>
          </cell>
          <cell r="E12">
            <v>150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624</v>
          </cell>
        </row>
        <row r="13">
          <cell r="A13" t="str">
            <v>AES Mtkvari - 8%</v>
          </cell>
          <cell r="B13">
            <v>138</v>
          </cell>
          <cell r="C13">
            <v>138</v>
          </cell>
          <cell r="D13">
            <v>138</v>
          </cell>
          <cell r="E13">
            <v>138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574.08000000000004</v>
          </cell>
        </row>
        <row r="14">
          <cell r="A14" t="str">
            <v>Zahesi, Sackhenisi, Ortachala</v>
          </cell>
          <cell r="B14">
            <v>22</v>
          </cell>
          <cell r="C14">
            <v>22</v>
          </cell>
          <cell r="D14">
            <v>22</v>
          </cell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  <cell r="J14">
            <v>22</v>
          </cell>
          <cell r="K14">
            <v>22</v>
          </cell>
          <cell r="L14">
            <v>22</v>
          </cell>
          <cell r="M14">
            <v>22</v>
          </cell>
          <cell r="N14">
            <v>22</v>
          </cell>
          <cell r="O14">
            <v>22</v>
          </cell>
          <cell r="P14">
            <v>22</v>
          </cell>
          <cell r="Q14">
            <v>22</v>
          </cell>
          <cell r="R14">
            <v>22</v>
          </cell>
          <cell r="S14">
            <v>22</v>
          </cell>
          <cell r="T14">
            <v>22</v>
          </cell>
          <cell r="U14">
            <v>22</v>
          </cell>
          <cell r="V14">
            <v>22</v>
          </cell>
          <cell r="W14">
            <v>22</v>
          </cell>
          <cell r="X14">
            <v>22</v>
          </cell>
          <cell r="Y14">
            <v>22</v>
          </cell>
          <cell r="Z14">
            <v>519</v>
          </cell>
        </row>
        <row r="15">
          <cell r="A15" t="str">
            <v>AES Khrami</v>
          </cell>
          <cell r="B15">
            <v>38</v>
          </cell>
          <cell r="C15">
            <v>38</v>
          </cell>
          <cell r="D15">
            <v>42</v>
          </cell>
          <cell r="E15">
            <v>42</v>
          </cell>
          <cell r="F15">
            <v>42</v>
          </cell>
          <cell r="G15">
            <v>42</v>
          </cell>
          <cell r="H15">
            <v>38</v>
          </cell>
          <cell r="I15">
            <v>38</v>
          </cell>
          <cell r="J15">
            <v>64</v>
          </cell>
          <cell r="K15">
            <v>49</v>
          </cell>
          <cell r="L15">
            <v>49</v>
          </cell>
          <cell r="M15">
            <v>73</v>
          </cell>
          <cell r="N15">
            <v>55</v>
          </cell>
          <cell r="O15">
            <v>55</v>
          </cell>
          <cell r="P15">
            <v>53</v>
          </cell>
          <cell r="Q15">
            <v>53</v>
          </cell>
          <cell r="R15">
            <v>34</v>
          </cell>
          <cell r="S15">
            <v>34</v>
          </cell>
          <cell r="T15">
            <v>31</v>
          </cell>
          <cell r="U15">
            <v>54</v>
          </cell>
          <cell r="V15">
            <v>93</v>
          </cell>
          <cell r="W15">
            <v>93</v>
          </cell>
          <cell r="X15">
            <v>93</v>
          </cell>
          <cell r="Y15">
            <v>41</v>
          </cell>
          <cell r="Z15">
            <v>1280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9</v>
          </cell>
          <cell r="M16">
            <v>36</v>
          </cell>
          <cell r="N16">
            <v>36</v>
          </cell>
          <cell r="O16">
            <v>36</v>
          </cell>
          <cell r="P16">
            <v>36</v>
          </cell>
          <cell r="Q16">
            <v>36</v>
          </cell>
          <cell r="R16">
            <v>36</v>
          </cell>
          <cell r="S16">
            <v>36</v>
          </cell>
          <cell r="T16">
            <v>37</v>
          </cell>
          <cell r="U16">
            <v>37</v>
          </cell>
          <cell r="V16">
            <v>37</v>
          </cell>
          <cell r="W16">
            <v>37</v>
          </cell>
          <cell r="X16">
            <v>37</v>
          </cell>
          <cell r="Y16">
            <v>37</v>
          </cell>
          <cell r="Z16">
            <v>573</v>
          </cell>
        </row>
        <row r="17">
          <cell r="A17" t="str">
            <v>Import Armenia</v>
          </cell>
          <cell r="B17">
            <v>130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110</v>
          </cell>
          <cell r="I17">
            <v>130</v>
          </cell>
          <cell r="J17">
            <v>135</v>
          </cell>
          <cell r="K17">
            <v>140</v>
          </cell>
          <cell r="L17">
            <v>130</v>
          </cell>
          <cell r="M17">
            <v>120</v>
          </cell>
          <cell r="N17">
            <v>130</v>
          </cell>
          <cell r="O17">
            <v>140</v>
          </cell>
          <cell r="P17">
            <v>130</v>
          </cell>
          <cell r="Q17">
            <v>140</v>
          </cell>
          <cell r="R17">
            <v>140</v>
          </cell>
          <cell r="S17">
            <v>150</v>
          </cell>
          <cell r="T17">
            <v>150</v>
          </cell>
          <cell r="U17">
            <v>150</v>
          </cell>
          <cell r="V17">
            <v>150</v>
          </cell>
          <cell r="W17">
            <v>150</v>
          </cell>
          <cell r="X17">
            <v>140</v>
          </cell>
          <cell r="Y17">
            <v>140</v>
          </cell>
          <cell r="Z17">
            <v>3182</v>
          </cell>
        </row>
        <row r="18">
          <cell r="A18" t="str">
            <v>Generation                     AES Telasi</v>
          </cell>
          <cell r="B18">
            <v>337</v>
          </cell>
          <cell r="C18">
            <v>317</v>
          </cell>
          <cell r="D18">
            <v>311</v>
          </cell>
          <cell r="E18">
            <v>311</v>
          </cell>
          <cell r="F18">
            <v>173</v>
          </cell>
          <cell r="G18">
            <v>173</v>
          </cell>
          <cell r="H18">
            <v>179</v>
          </cell>
          <cell r="I18">
            <v>199</v>
          </cell>
          <cell r="J18">
            <v>230</v>
          </cell>
          <cell r="K18">
            <v>220</v>
          </cell>
          <cell r="L18">
            <v>210</v>
          </cell>
          <cell r="M18">
            <v>251</v>
          </cell>
          <cell r="N18">
            <v>243</v>
          </cell>
          <cell r="O18">
            <v>253</v>
          </cell>
          <cell r="P18">
            <v>241</v>
          </cell>
          <cell r="Q18">
            <v>251</v>
          </cell>
          <cell r="R18">
            <v>232</v>
          </cell>
          <cell r="S18">
            <v>242</v>
          </cell>
          <cell r="T18">
            <v>240</v>
          </cell>
          <cell r="U18">
            <v>263</v>
          </cell>
          <cell r="V18">
            <v>302</v>
          </cell>
          <cell r="W18">
            <v>302</v>
          </cell>
          <cell r="X18">
            <v>292</v>
          </cell>
          <cell r="Y18">
            <v>240</v>
          </cell>
          <cell r="Z18">
            <v>6128.08</v>
          </cell>
        </row>
        <row r="19">
          <cell r="A19" t="str">
            <v xml:space="preserve"> + Import                                    - Eqsport</v>
          </cell>
          <cell r="B19">
            <v>-122</v>
          </cell>
          <cell r="C19">
            <v>-138</v>
          </cell>
          <cell r="D19">
            <v>-150</v>
          </cell>
          <cell r="E19">
            <v>-153</v>
          </cell>
          <cell r="F19">
            <v>-17</v>
          </cell>
          <cell r="G19">
            <v>-15</v>
          </cell>
          <cell r="H19">
            <v>31</v>
          </cell>
          <cell r="I19">
            <v>67</v>
          </cell>
          <cell r="J19">
            <v>177</v>
          </cell>
          <cell r="K19">
            <v>165</v>
          </cell>
          <cell r="L19">
            <v>201</v>
          </cell>
          <cell r="M19">
            <v>64</v>
          </cell>
          <cell r="N19">
            <v>52</v>
          </cell>
          <cell r="O19">
            <v>45</v>
          </cell>
          <cell r="P19">
            <v>64</v>
          </cell>
          <cell r="Q19">
            <v>50</v>
          </cell>
          <cell r="R19">
            <v>63</v>
          </cell>
          <cell r="S19">
            <v>138</v>
          </cell>
          <cell r="T19">
            <v>187</v>
          </cell>
          <cell r="U19">
            <v>297</v>
          </cell>
          <cell r="V19">
            <v>199</v>
          </cell>
          <cell r="W19">
            <v>180</v>
          </cell>
          <cell r="X19">
            <v>148</v>
          </cell>
          <cell r="Y19">
            <v>100</v>
          </cell>
          <cell r="Z19">
            <v>1472.92</v>
          </cell>
        </row>
      </sheetData>
      <sheetData sheetId="2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410</v>
          </cell>
          <cell r="C4">
            <v>331</v>
          </cell>
          <cell r="D4">
            <v>331</v>
          </cell>
          <cell r="E4">
            <v>316</v>
          </cell>
          <cell r="F4">
            <v>308</v>
          </cell>
          <cell r="G4">
            <v>308</v>
          </cell>
          <cell r="H4">
            <v>316</v>
          </cell>
          <cell r="I4">
            <v>525</v>
          </cell>
          <cell r="J4">
            <v>640</v>
          </cell>
          <cell r="K4">
            <v>649</v>
          </cell>
          <cell r="L4">
            <v>565</v>
          </cell>
          <cell r="M4">
            <v>535</v>
          </cell>
          <cell r="N4">
            <v>535</v>
          </cell>
          <cell r="O4">
            <v>525</v>
          </cell>
          <cell r="P4">
            <v>515</v>
          </cell>
          <cell r="Q4">
            <v>541</v>
          </cell>
          <cell r="R4">
            <v>511</v>
          </cell>
          <cell r="S4">
            <v>571</v>
          </cell>
          <cell r="T4">
            <v>731</v>
          </cell>
          <cell r="U4">
            <v>931</v>
          </cell>
          <cell r="V4">
            <v>921</v>
          </cell>
          <cell r="W4">
            <v>894</v>
          </cell>
          <cell r="X4">
            <v>889</v>
          </cell>
          <cell r="Y4">
            <v>741</v>
          </cell>
          <cell r="Z4">
            <v>13760</v>
          </cell>
        </row>
        <row r="5">
          <cell r="A5" t="str">
            <v>GEORGIA</v>
          </cell>
          <cell r="B5">
            <v>850</v>
          </cell>
          <cell r="C5">
            <v>686</v>
          </cell>
          <cell r="D5">
            <v>656</v>
          </cell>
          <cell r="E5">
            <v>641</v>
          </cell>
          <cell r="F5">
            <v>653</v>
          </cell>
          <cell r="G5">
            <v>668</v>
          </cell>
          <cell r="H5">
            <v>746</v>
          </cell>
          <cell r="I5">
            <v>1000</v>
          </cell>
          <cell r="J5">
            <v>1090</v>
          </cell>
          <cell r="K5">
            <v>1084</v>
          </cell>
          <cell r="L5">
            <v>1015</v>
          </cell>
          <cell r="M5">
            <v>995</v>
          </cell>
          <cell r="N5">
            <v>1010</v>
          </cell>
          <cell r="O5">
            <v>1005</v>
          </cell>
          <cell r="P5">
            <v>1025</v>
          </cell>
          <cell r="Q5">
            <v>991</v>
          </cell>
          <cell r="R5">
            <v>981</v>
          </cell>
          <cell r="S5">
            <v>1066</v>
          </cell>
          <cell r="T5">
            <v>1236</v>
          </cell>
          <cell r="U5">
            <v>1406</v>
          </cell>
          <cell r="V5">
            <v>1396</v>
          </cell>
          <cell r="W5">
            <v>1384</v>
          </cell>
          <cell r="X5">
            <v>1344</v>
          </cell>
          <cell r="Y5">
            <v>1161</v>
          </cell>
          <cell r="Z5">
            <v>23759</v>
          </cell>
        </row>
        <row r="6">
          <cell r="A6" t="str">
            <v>East Georgia</v>
          </cell>
          <cell r="B6">
            <v>525</v>
          </cell>
          <cell r="C6">
            <v>336</v>
          </cell>
          <cell r="D6">
            <v>326</v>
          </cell>
          <cell r="E6">
            <v>330</v>
          </cell>
          <cell r="F6">
            <v>326</v>
          </cell>
          <cell r="G6">
            <v>325</v>
          </cell>
          <cell r="H6">
            <v>431</v>
          </cell>
          <cell r="I6">
            <v>587</v>
          </cell>
          <cell r="J6">
            <v>690</v>
          </cell>
          <cell r="K6">
            <v>667</v>
          </cell>
          <cell r="L6">
            <v>662</v>
          </cell>
          <cell r="M6">
            <v>652</v>
          </cell>
          <cell r="N6">
            <v>667</v>
          </cell>
          <cell r="O6">
            <v>672</v>
          </cell>
          <cell r="P6">
            <v>601</v>
          </cell>
          <cell r="Q6">
            <v>567</v>
          </cell>
          <cell r="R6">
            <v>595</v>
          </cell>
          <cell r="S6">
            <v>659</v>
          </cell>
          <cell r="T6">
            <v>781</v>
          </cell>
          <cell r="U6">
            <v>875</v>
          </cell>
          <cell r="V6">
            <v>833</v>
          </cell>
          <cell r="W6">
            <v>884</v>
          </cell>
          <cell r="X6">
            <v>837</v>
          </cell>
          <cell r="Y6">
            <v>711</v>
          </cell>
          <cell r="Z6">
            <v>13550</v>
          </cell>
        </row>
        <row r="7">
          <cell r="A7" t="str">
            <v>"Kavkasioni"</v>
          </cell>
          <cell r="B7">
            <v>260</v>
          </cell>
          <cell r="C7">
            <v>230</v>
          </cell>
          <cell r="D7">
            <v>210</v>
          </cell>
          <cell r="E7">
            <v>210</v>
          </cell>
          <cell r="F7">
            <v>230</v>
          </cell>
          <cell r="G7">
            <v>250</v>
          </cell>
          <cell r="H7">
            <v>300</v>
          </cell>
          <cell r="I7">
            <v>300</v>
          </cell>
          <cell r="J7">
            <v>280</v>
          </cell>
          <cell r="K7">
            <v>260</v>
          </cell>
          <cell r="L7">
            <v>280</v>
          </cell>
          <cell r="M7">
            <v>300</v>
          </cell>
          <cell r="N7">
            <v>300</v>
          </cell>
          <cell r="O7">
            <v>300</v>
          </cell>
          <cell r="P7">
            <v>330</v>
          </cell>
          <cell r="Q7">
            <v>270</v>
          </cell>
          <cell r="R7">
            <v>290</v>
          </cell>
          <cell r="S7">
            <v>300</v>
          </cell>
          <cell r="T7">
            <v>300</v>
          </cell>
          <cell r="U7">
            <v>290</v>
          </cell>
          <cell r="V7">
            <v>300</v>
          </cell>
          <cell r="W7">
            <v>310</v>
          </cell>
          <cell r="X7">
            <v>290</v>
          </cell>
          <cell r="Y7">
            <v>280</v>
          </cell>
          <cell r="Z7">
            <v>6700</v>
          </cell>
        </row>
        <row r="8">
          <cell r="A8" t="str">
            <v>Import Azerbaijan</v>
          </cell>
          <cell r="B8">
            <v>30</v>
          </cell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10</v>
          </cell>
          <cell r="H8">
            <v>15</v>
          </cell>
          <cell r="I8">
            <v>40</v>
          </cell>
          <cell r="J8">
            <v>35</v>
          </cell>
          <cell r="K8">
            <v>35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35</v>
          </cell>
          <cell r="T8">
            <v>45</v>
          </cell>
          <cell r="U8">
            <v>50</v>
          </cell>
          <cell r="V8">
            <v>40</v>
          </cell>
          <cell r="W8">
            <v>40</v>
          </cell>
          <cell r="X8">
            <v>35</v>
          </cell>
          <cell r="Y8">
            <v>30</v>
          </cell>
          <cell r="Z8">
            <v>693</v>
          </cell>
        </row>
        <row r="9">
          <cell r="A9" t="str">
            <v>"Kartli 2"</v>
          </cell>
          <cell r="B9">
            <v>192</v>
          </cell>
          <cell r="C9">
            <v>96</v>
          </cell>
          <cell r="D9">
            <v>96</v>
          </cell>
          <cell r="E9">
            <v>96</v>
          </cell>
          <cell r="F9">
            <v>96</v>
          </cell>
          <cell r="G9">
            <v>96</v>
          </cell>
          <cell r="H9">
            <v>160</v>
          </cell>
          <cell r="I9">
            <v>224</v>
          </cell>
          <cell r="J9">
            <v>272</v>
          </cell>
          <cell r="K9">
            <v>248</v>
          </cell>
          <cell r="L9">
            <v>248</v>
          </cell>
          <cell r="M9">
            <v>248</v>
          </cell>
          <cell r="N9">
            <v>248</v>
          </cell>
          <cell r="O9">
            <v>248</v>
          </cell>
          <cell r="P9">
            <v>240</v>
          </cell>
          <cell r="Q9">
            <v>224</v>
          </cell>
          <cell r="R9">
            <v>240</v>
          </cell>
          <cell r="S9">
            <v>272</v>
          </cell>
          <cell r="T9">
            <v>336</v>
          </cell>
          <cell r="U9">
            <v>392</v>
          </cell>
          <cell r="V9">
            <v>352</v>
          </cell>
          <cell r="W9">
            <v>392</v>
          </cell>
          <cell r="X9">
            <v>392</v>
          </cell>
          <cell r="Y9">
            <v>328</v>
          </cell>
          <cell r="Z9">
            <v>5736</v>
          </cell>
        </row>
        <row r="10">
          <cell r="A10" t="str">
            <v>"Surami"</v>
          </cell>
          <cell r="B10">
            <v>62</v>
          </cell>
          <cell r="C10">
            <v>24</v>
          </cell>
          <cell r="D10">
            <v>24</v>
          </cell>
          <cell r="E10">
            <v>28</v>
          </cell>
          <cell r="F10">
            <v>24</v>
          </cell>
          <cell r="G10">
            <v>28</v>
          </cell>
          <cell r="H10">
            <v>50</v>
          </cell>
          <cell r="I10">
            <v>82</v>
          </cell>
          <cell r="J10">
            <v>110</v>
          </cell>
          <cell r="K10">
            <v>106</v>
          </cell>
          <cell r="L10">
            <v>106</v>
          </cell>
          <cell r="M10">
            <v>106</v>
          </cell>
          <cell r="N10">
            <v>106</v>
          </cell>
          <cell r="O10">
            <v>106</v>
          </cell>
          <cell r="P10">
            <v>90</v>
          </cell>
          <cell r="Q10">
            <v>79</v>
          </cell>
          <cell r="R10">
            <v>92</v>
          </cell>
          <cell r="S10">
            <v>109</v>
          </cell>
          <cell r="T10">
            <v>133</v>
          </cell>
          <cell r="U10">
            <v>156</v>
          </cell>
          <cell r="V10">
            <v>145</v>
          </cell>
          <cell r="W10">
            <v>157</v>
          </cell>
          <cell r="X10">
            <v>145</v>
          </cell>
          <cell r="Y10">
            <v>136</v>
          </cell>
          <cell r="Z10">
            <v>2204</v>
          </cell>
        </row>
        <row r="11">
          <cell r="A11" t="str">
            <v>Tbilisi</v>
          </cell>
          <cell r="B11">
            <v>255</v>
          </cell>
          <cell r="C11">
            <v>193</v>
          </cell>
          <cell r="D11">
            <v>195</v>
          </cell>
          <cell r="E11">
            <v>193</v>
          </cell>
          <cell r="F11">
            <v>191</v>
          </cell>
          <cell r="G11">
            <v>193</v>
          </cell>
          <cell r="H11">
            <v>222</v>
          </cell>
          <cell r="I11">
            <v>325</v>
          </cell>
          <cell r="J11">
            <v>375</v>
          </cell>
          <cell r="K11">
            <v>443</v>
          </cell>
          <cell r="L11">
            <v>420</v>
          </cell>
          <cell r="M11">
            <v>371</v>
          </cell>
          <cell r="N11">
            <v>402</v>
          </cell>
          <cell r="O11">
            <v>341</v>
          </cell>
          <cell r="P11">
            <v>354</v>
          </cell>
          <cell r="Q11">
            <v>347</v>
          </cell>
          <cell r="R11">
            <v>379</v>
          </cell>
          <cell r="S11">
            <v>404</v>
          </cell>
          <cell r="T11">
            <v>480</v>
          </cell>
          <cell r="U11">
            <v>520</v>
          </cell>
          <cell r="V11">
            <v>525</v>
          </cell>
          <cell r="W11">
            <v>516</v>
          </cell>
          <cell r="X11">
            <v>484</v>
          </cell>
          <cell r="Y11">
            <v>420</v>
          </cell>
          <cell r="Z11">
            <v>7972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Zahesi, Sackhenisi, Ortachala</v>
          </cell>
          <cell r="B14">
            <v>23</v>
          </cell>
          <cell r="C14">
            <v>23</v>
          </cell>
          <cell r="D14">
            <v>23</v>
          </cell>
          <cell r="E14">
            <v>23</v>
          </cell>
          <cell r="F14">
            <v>23</v>
          </cell>
          <cell r="G14">
            <v>23</v>
          </cell>
          <cell r="H14">
            <v>23</v>
          </cell>
          <cell r="I14">
            <v>23</v>
          </cell>
          <cell r="J14">
            <v>23</v>
          </cell>
          <cell r="K14">
            <v>23</v>
          </cell>
          <cell r="L14">
            <v>23</v>
          </cell>
          <cell r="M14">
            <v>23</v>
          </cell>
          <cell r="N14">
            <v>23</v>
          </cell>
          <cell r="O14">
            <v>23</v>
          </cell>
          <cell r="P14">
            <v>23</v>
          </cell>
          <cell r="Q14">
            <v>23</v>
          </cell>
          <cell r="R14">
            <v>23</v>
          </cell>
          <cell r="S14">
            <v>23</v>
          </cell>
          <cell r="T14">
            <v>23</v>
          </cell>
          <cell r="U14">
            <v>23</v>
          </cell>
          <cell r="V14">
            <v>23</v>
          </cell>
          <cell r="W14">
            <v>23</v>
          </cell>
          <cell r="X14">
            <v>23</v>
          </cell>
          <cell r="Y14">
            <v>23</v>
          </cell>
          <cell r="Z14">
            <v>561</v>
          </cell>
        </row>
        <row r="15">
          <cell r="A15" t="str">
            <v>AES Khrami</v>
          </cell>
          <cell r="B15">
            <v>41</v>
          </cell>
          <cell r="C15">
            <v>41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41</v>
          </cell>
          <cell r="I15">
            <v>56</v>
          </cell>
          <cell r="J15">
            <v>88</v>
          </cell>
          <cell r="K15">
            <v>88</v>
          </cell>
          <cell r="L15">
            <v>88</v>
          </cell>
          <cell r="M15">
            <v>88</v>
          </cell>
          <cell r="N15">
            <v>88</v>
          </cell>
          <cell r="O15">
            <v>88</v>
          </cell>
          <cell r="P15">
            <v>43</v>
          </cell>
          <cell r="Q15">
            <v>36</v>
          </cell>
          <cell r="R15">
            <v>36</v>
          </cell>
          <cell r="S15">
            <v>36</v>
          </cell>
          <cell r="T15">
            <v>36</v>
          </cell>
          <cell r="U15">
            <v>71</v>
          </cell>
          <cell r="V15">
            <v>90</v>
          </cell>
          <cell r="W15">
            <v>84</v>
          </cell>
          <cell r="X15">
            <v>62</v>
          </cell>
          <cell r="Y15">
            <v>34</v>
          </cell>
          <cell r="Z15">
            <v>1350</v>
          </cell>
        </row>
        <row r="16">
          <cell r="A16" t="str">
            <v>Zhinvali - Nataxtari</v>
          </cell>
          <cell r="B16">
            <v>11</v>
          </cell>
          <cell r="C16">
            <v>11</v>
          </cell>
          <cell r="D16">
            <v>11</v>
          </cell>
          <cell r="E16">
            <v>11</v>
          </cell>
          <cell r="F16">
            <v>11</v>
          </cell>
          <cell r="G16">
            <v>11</v>
          </cell>
          <cell r="H16">
            <v>11</v>
          </cell>
          <cell r="I16">
            <v>11</v>
          </cell>
          <cell r="J16">
            <v>11</v>
          </cell>
          <cell r="K16">
            <v>11</v>
          </cell>
          <cell r="L16">
            <v>11</v>
          </cell>
          <cell r="M16">
            <v>11</v>
          </cell>
          <cell r="N16">
            <v>11</v>
          </cell>
          <cell r="O16">
            <v>11</v>
          </cell>
          <cell r="P16">
            <v>9</v>
          </cell>
          <cell r="Q16">
            <v>9</v>
          </cell>
          <cell r="R16">
            <v>8</v>
          </cell>
          <cell r="S16">
            <v>8</v>
          </cell>
          <cell r="T16">
            <v>32</v>
          </cell>
          <cell r="U16">
            <v>32</v>
          </cell>
          <cell r="V16">
            <v>32</v>
          </cell>
          <cell r="W16">
            <v>32</v>
          </cell>
          <cell r="X16">
            <v>34</v>
          </cell>
          <cell r="Y16">
            <v>34</v>
          </cell>
          <cell r="Z16">
            <v>384</v>
          </cell>
        </row>
        <row r="17">
          <cell r="A17" t="str">
            <v>Import Armenia</v>
          </cell>
          <cell r="B17">
            <v>150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115</v>
          </cell>
          <cell r="I17">
            <v>135</v>
          </cell>
          <cell r="J17">
            <v>135</v>
          </cell>
          <cell r="K17">
            <v>140</v>
          </cell>
          <cell r="L17">
            <v>140</v>
          </cell>
          <cell r="M17">
            <v>130</v>
          </cell>
          <cell r="N17">
            <v>145</v>
          </cell>
          <cell r="O17">
            <v>150</v>
          </cell>
          <cell r="P17">
            <v>150</v>
          </cell>
          <cell r="Q17">
            <v>150</v>
          </cell>
          <cell r="R17">
            <v>150</v>
          </cell>
          <cell r="S17">
            <v>160</v>
          </cell>
          <cell r="T17">
            <v>160</v>
          </cell>
          <cell r="U17">
            <v>135</v>
          </cell>
          <cell r="V17">
            <v>135</v>
          </cell>
          <cell r="W17">
            <v>140</v>
          </cell>
          <cell r="X17">
            <v>130</v>
          </cell>
          <cell r="Y17">
            <v>110</v>
          </cell>
          <cell r="Z17">
            <v>2606</v>
          </cell>
        </row>
        <row r="18">
          <cell r="A18" t="str">
            <v>Generation                     AES Telasi</v>
          </cell>
          <cell r="B18">
            <v>225</v>
          </cell>
          <cell r="C18">
            <v>185</v>
          </cell>
          <cell r="D18">
            <v>175</v>
          </cell>
          <cell r="E18">
            <v>175</v>
          </cell>
          <cell r="F18">
            <v>175</v>
          </cell>
          <cell r="G18">
            <v>175</v>
          </cell>
          <cell r="H18">
            <v>190</v>
          </cell>
          <cell r="I18">
            <v>225</v>
          </cell>
          <cell r="J18">
            <v>257</v>
          </cell>
          <cell r="K18">
            <v>262</v>
          </cell>
          <cell r="L18">
            <v>262</v>
          </cell>
          <cell r="M18">
            <v>252</v>
          </cell>
          <cell r="N18">
            <v>267</v>
          </cell>
          <cell r="O18">
            <v>272</v>
          </cell>
          <cell r="P18">
            <v>225</v>
          </cell>
          <cell r="Q18">
            <v>218</v>
          </cell>
          <cell r="R18">
            <v>217</v>
          </cell>
          <cell r="S18">
            <v>227</v>
          </cell>
          <cell r="T18">
            <v>251</v>
          </cell>
          <cell r="U18">
            <v>261</v>
          </cell>
          <cell r="V18">
            <v>280</v>
          </cell>
          <cell r="W18">
            <v>279</v>
          </cell>
          <cell r="X18">
            <v>249</v>
          </cell>
          <cell r="Y18">
            <v>201</v>
          </cell>
          <cell r="Z18">
            <v>4901</v>
          </cell>
        </row>
        <row r="19">
          <cell r="A19" t="str">
            <v xml:space="preserve"> + Import                                    - Eqsport</v>
          </cell>
          <cell r="B19">
            <v>30</v>
          </cell>
          <cell r="C19">
            <v>8</v>
          </cell>
          <cell r="D19">
            <v>20</v>
          </cell>
          <cell r="E19">
            <v>18</v>
          </cell>
          <cell r="F19">
            <v>16</v>
          </cell>
          <cell r="G19">
            <v>18</v>
          </cell>
          <cell r="H19">
            <v>32</v>
          </cell>
          <cell r="I19">
            <v>100</v>
          </cell>
          <cell r="J19">
            <v>118</v>
          </cell>
          <cell r="K19">
            <v>181</v>
          </cell>
          <cell r="L19">
            <v>158</v>
          </cell>
          <cell r="M19">
            <v>119</v>
          </cell>
          <cell r="N19">
            <v>135</v>
          </cell>
          <cell r="O19">
            <v>69</v>
          </cell>
          <cell r="P19">
            <v>129</v>
          </cell>
          <cell r="Q19">
            <v>129</v>
          </cell>
          <cell r="R19">
            <v>162</v>
          </cell>
          <cell r="S19">
            <v>177</v>
          </cell>
          <cell r="T19">
            <v>229</v>
          </cell>
          <cell r="U19">
            <v>259</v>
          </cell>
          <cell r="V19">
            <v>245</v>
          </cell>
          <cell r="W19">
            <v>237</v>
          </cell>
          <cell r="X19">
            <v>235</v>
          </cell>
          <cell r="Y19">
            <v>219</v>
          </cell>
          <cell r="Z19">
            <v>3071</v>
          </cell>
        </row>
      </sheetData>
      <sheetData sheetId="23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495</v>
          </cell>
          <cell r="C4">
            <v>335</v>
          </cell>
          <cell r="D4">
            <v>315</v>
          </cell>
          <cell r="E4">
            <v>455</v>
          </cell>
          <cell r="F4">
            <v>456</v>
          </cell>
          <cell r="G4">
            <v>465</v>
          </cell>
          <cell r="H4">
            <v>493</v>
          </cell>
          <cell r="I4">
            <v>755</v>
          </cell>
          <cell r="J4">
            <v>830</v>
          </cell>
          <cell r="K4">
            <v>729</v>
          </cell>
          <cell r="L4">
            <v>629</v>
          </cell>
          <cell r="M4">
            <v>629</v>
          </cell>
          <cell r="N4">
            <v>620</v>
          </cell>
          <cell r="O4">
            <v>620</v>
          </cell>
          <cell r="P4">
            <v>620</v>
          </cell>
          <cell r="Q4">
            <v>620</v>
          </cell>
          <cell r="R4">
            <v>620</v>
          </cell>
          <cell r="S4">
            <v>654</v>
          </cell>
          <cell r="T4">
            <v>784</v>
          </cell>
          <cell r="U4">
            <v>894</v>
          </cell>
          <cell r="V4">
            <v>944</v>
          </cell>
          <cell r="W4">
            <v>919</v>
          </cell>
          <cell r="X4">
            <v>946</v>
          </cell>
          <cell r="Y4">
            <v>819</v>
          </cell>
          <cell r="Z4">
            <v>15646</v>
          </cell>
        </row>
        <row r="5">
          <cell r="A5" t="str">
            <v>GEORGIA</v>
          </cell>
          <cell r="B5">
            <v>910</v>
          </cell>
          <cell r="C5">
            <v>750</v>
          </cell>
          <cell r="D5">
            <v>660</v>
          </cell>
          <cell r="E5">
            <v>580</v>
          </cell>
          <cell r="F5">
            <v>571</v>
          </cell>
          <cell r="G5">
            <v>580</v>
          </cell>
          <cell r="H5">
            <v>613</v>
          </cell>
          <cell r="I5">
            <v>915</v>
          </cell>
          <cell r="J5">
            <v>1010</v>
          </cell>
          <cell r="K5">
            <v>919</v>
          </cell>
          <cell r="L5">
            <v>819</v>
          </cell>
          <cell r="M5">
            <v>819</v>
          </cell>
          <cell r="N5">
            <v>795</v>
          </cell>
          <cell r="O5">
            <v>770</v>
          </cell>
          <cell r="P5">
            <v>770</v>
          </cell>
          <cell r="Q5">
            <v>770</v>
          </cell>
          <cell r="R5">
            <v>770</v>
          </cell>
          <cell r="S5">
            <v>804</v>
          </cell>
          <cell r="T5">
            <v>934</v>
          </cell>
          <cell r="U5">
            <v>1044</v>
          </cell>
          <cell r="V5">
            <v>1094</v>
          </cell>
          <cell r="W5">
            <v>1069</v>
          </cell>
          <cell r="X5">
            <v>1086</v>
          </cell>
          <cell r="Y5">
            <v>949</v>
          </cell>
          <cell r="Z5">
            <v>18824</v>
          </cell>
        </row>
        <row r="6">
          <cell r="A6" t="str">
            <v>East Georgia</v>
          </cell>
          <cell r="B6">
            <v>534</v>
          </cell>
          <cell r="C6">
            <v>414</v>
          </cell>
          <cell r="D6">
            <v>304</v>
          </cell>
          <cell r="E6">
            <v>273</v>
          </cell>
          <cell r="F6">
            <v>259</v>
          </cell>
          <cell r="G6">
            <v>275</v>
          </cell>
          <cell r="H6">
            <v>323</v>
          </cell>
          <cell r="I6">
            <v>558</v>
          </cell>
          <cell r="J6">
            <v>657</v>
          </cell>
          <cell r="K6">
            <v>685</v>
          </cell>
          <cell r="L6">
            <v>547</v>
          </cell>
          <cell r="M6">
            <v>552</v>
          </cell>
          <cell r="N6">
            <v>510</v>
          </cell>
          <cell r="O6">
            <v>470</v>
          </cell>
          <cell r="P6">
            <v>466</v>
          </cell>
          <cell r="Q6">
            <v>454</v>
          </cell>
          <cell r="R6">
            <v>460</v>
          </cell>
          <cell r="S6">
            <v>500</v>
          </cell>
          <cell r="T6">
            <v>611</v>
          </cell>
          <cell r="U6">
            <v>728</v>
          </cell>
          <cell r="V6">
            <v>737</v>
          </cell>
          <cell r="W6">
            <v>727</v>
          </cell>
          <cell r="X6">
            <v>678</v>
          </cell>
          <cell r="Y6">
            <v>608</v>
          </cell>
          <cell r="Z6">
            <v>12330</v>
          </cell>
        </row>
        <row r="7">
          <cell r="A7" t="str">
            <v>"Kavkasioni"</v>
          </cell>
          <cell r="B7">
            <v>260</v>
          </cell>
          <cell r="C7">
            <v>270</v>
          </cell>
          <cell r="D7">
            <v>230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560</v>
          </cell>
        </row>
        <row r="8">
          <cell r="A8" t="str">
            <v>Import Azerbaijan</v>
          </cell>
          <cell r="B8">
            <v>15</v>
          </cell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20</v>
          </cell>
          <cell r="I8">
            <v>30</v>
          </cell>
          <cell r="J8">
            <v>40</v>
          </cell>
          <cell r="K8">
            <v>40</v>
          </cell>
          <cell r="L8">
            <v>40</v>
          </cell>
          <cell r="M8">
            <v>40</v>
          </cell>
          <cell r="N8">
            <v>25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284</v>
          </cell>
        </row>
        <row r="9">
          <cell r="A9" t="str">
            <v>"Kartli 2"</v>
          </cell>
          <cell r="B9">
            <v>224</v>
          </cell>
          <cell r="C9">
            <v>164</v>
          </cell>
          <cell r="D9">
            <v>88</v>
          </cell>
          <cell r="E9">
            <v>48</v>
          </cell>
          <cell r="F9">
            <v>32</v>
          </cell>
          <cell r="G9">
            <v>48</v>
          </cell>
          <cell r="H9">
            <v>64</v>
          </cell>
          <cell r="I9">
            <v>208</v>
          </cell>
          <cell r="J9">
            <v>224</v>
          </cell>
          <cell r="K9">
            <v>224</v>
          </cell>
          <cell r="L9">
            <v>160</v>
          </cell>
          <cell r="M9">
            <v>160</v>
          </cell>
          <cell r="N9">
            <v>144</v>
          </cell>
          <cell r="O9">
            <v>152</v>
          </cell>
          <cell r="P9">
            <v>152</v>
          </cell>
          <cell r="Q9">
            <v>144</v>
          </cell>
          <cell r="R9">
            <v>144</v>
          </cell>
          <cell r="S9">
            <v>176</v>
          </cell>
          <cell r="T9">
            <v>224</v>
          </cell>
          <cell r="U9">
            <v>304</v>
          </cell>
          <cell r="V9">
            <v>320</v>
          </cell>
          <cell r="W9">
            <v>328</v>
          </cell>
          <cell r="X9">
            <v>312</v>
          </cell>
          <cell r="Y9">
            <v>264</v>
          </cell>
          <cell r="Z9">
            <v>4308</v>
          </cell>
        </row>
        <row r="10">
          <cell r="A10" t="str">
            <v>"Liaxvi"</v>
          </cell>
          <cell r="B10">
            <v>76</v>
          </cell>
          <cell r="C10">
            <v>26</v>
          </cell>
          <cell r="D10">
            <v>22</v>
          </cell>
          <cell r="E10">
            <v>18</v>
          </cell>
          <cell r="F10">
            <v>10</v>
          </cell>
          <cell r="G10">
            <v>10</v>
          </cell>
          <cell r="H10">
            <v>18</v>
          </cell>
          <cell r="I10">
            <v>84</v>
          </cell>
          <cell r="J10">
            <v>92</v>
          </cell>
          <cell r="K10">
            <v>121</v>
          </cell>
          <cell r="L10">
            <v>62</v>
          </cell>
          <cell r="M10">
            <v>66</v>
          </cell>
          <cell r="N10">
            <v>56</v>
          </cell>
          <cell r="O10">
            <v>52</v>
          </cell>
          <cell r="P10">
            <v>48</v>
          </cell>
          <cell r="Q10">
            <v>44</v>
          </cell>
          <cell r="R10">
            <v>48</v>
          </cell>
          <cell r="S10">
            <v>56</v>
          </cell>
          <cell r="T10">
            <v>96</v>
          </cell>
          <cell r="U10">
            <v>122</v>
          </cell>
          <cell r="V10">
            <v>115</v>
          </cell>
          <cell r="W10">
            <v>126</v>
          </cell>
          <cell r="X10">
            <v>103</v>
          </cell>
          <cell r="Y10">
            <v>91</v>
          </cell>
          <cell r="Z10">
            <v>1562</v>
          </cell>
        </row>
        <row r="11">
          <cell r="A11" t="str">
            <v>Tbilisi</v>
          </cell>
          <cell r="B11">
            <v>243</v>
          </cell>
          <cell r="C11">
            <v>155</v>
          </cell>
          <cell r="D11">
            <v>155</v>
          </cell>
          <cell r="E11">
            <v>155</v>
          </cell>
          <cell r="F11">
            <v>155</v>
          </cell>
          <cell r="G11">
            <v>155</v>
          </cell>
          <cell r="H11">
            <v>155</v>
          </cell>
          <cell r="I11">
            <v>320</v>
          </cell>
          <cell r="J11">
            <v>428</v>
          </cell>
          <cell r="K11">
            <v>431</v>
          </cell>
          <cell r="L11">
            <v>360</v>
          </cell>
          <cell r="M11">
            <v>374</v>
          </cell>
          <cell r="N11">
            <v>324</v>
          </cell>
          <cell r="O11">
            <v>300</v>
          </cell>
          <cell r="P11">
            <v>304</v>
          </cell>
          <cell r="Q11">
            <v>298</v>
          </cell>
          <cell r="R11">
            <v>241</v>
          </cell>
          <cell r="S11">
            <v>267</v>
          </cell>
          <cell r="T11">
            <v>369</v>
          </cell>
          <cell r="U11">
            <v>456</v>
          </cell>
          <cell r="V11">
            <v>500</v>
          </cell>
          <cell r="W11">
            <v>449</v>
          </cell>
          <cell r="X11">
            <v>401</v>
          </cell>
          <cell r="Y11">
            <v>346</v>
          </cell>
          <cell r="Z11">
            <v>7355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Zahesi, Sackhenisi, Ortachala</v>
          </cell>
          <cell r="B14">
            <v>21</v>
          </cell>
          <cell r="C14">
            <v>21</v>
          </cell>
          <cell r="D14">
            <v>21</v>
          </cell>
          <cell r="E14">
            <v>21</v>
          </cell>
          <cell r="F14">
            <v>21</v>
          </cell>
          <cell r="G14">
            <v>21</v>
          </cell>
          <cell r="H14">
            <v>21</v>
          </cell>
          <cell r="I14">
            <v>21</v>
          </cell>
          <cell r="J14">
            <v>21</v>
          </cell>
          <cell r="K14">
            <v>21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  <cell r="X14">
            <v>21</v>
          </cell>
          <cell r="Y14">
            <v>21</v>
          </cell>
          <cell r="Z14">
            <v>505</v>
          </cell>
        </row>
        <row r="15">
          <cell r="A15" t="str">
            <v>AES Khrami</v>
          </cell>
          <cell r="B15">
            <v>34</v>
          </cell>
          <cell r="C15">
            <v>34</v>
          </cell>
          <cell r="D15">
            <v>34</v>
          </cell>
          <cell r="E15">
            <v>34</v>
          </cell>
          <cell r="F15">
            <v>54</v>
          </cell>
          <cell r="G15">
            <v>54</v>
          </cell>
          <cell r="H15">
            <v>73</v>
          </cell>
          <cell r="I15">
            <v>56</v>
          </cell>
          <cell r="J15">
            <v>89</v>
          </cell>
          <cell r="K15">
            <v>77</v>
          </cell>
          <cell r="L15">
            <v>63</v>
          </cell>
          <cell r="M15">
            <v>63</v>
          </cell>
          <cell r="N15">
            <v>62</v>
          </cell>
          <cell r="O15">
            <v>54</v>
          </cell>
          <cell r="P15">
            <v>54</v>
          </cell>
          <cell r="Q15">
            <v>54</v>
          </cell>
          <cell r="R15">
            <v>54</v>
          </cell>
          <cell r="S15">
            <v>54</v>
          </cell>
          <cell r="T15">
            <v>69</v>
          </cell>
          <cell r="U15">
            <v>80</v>
          </cell>
          <cell r="V15">
            <v>80</v>
          </cell>
          <cell r="W15">
            <v>51</v>
          </cell>
          <cell r="X15">
            <v>51</v>
          </cell>
          <cell r="Y15">
            <v>51</v>
          </cell>
          <cell r="Z15">
            <v>1351</v>
          </cell>
        </row>
        <row r="16">
          <cell r="A16" t="str">
            <v>Zhinvali - Nataxtari</v>
          </cell>
          <cell r="B16">
            <v>8</v>
          </cell>
          <cell r="C16">
            <v>8</v>
          </cell>
          <cell r="D16">
            <v>8</v>
          </cell>
          <cell r="E16">
            <v>11</v>
          </cell>
          <cell r="F16">
            <v>11</v>
          </cell>
          <cell r="G16">
            <v>11</v>
          </cell>
          <cell r="H16">
            <v>11</v>
          </cell>
          <cell r="I16">
            <v>13</v>
          </cell>
          <cell r="J16">
            <v>35</v>
          </cell>
          <cell r="K16">
            <v>36</v>
          </cell>
          <cell r="L16">
            <v>35</v>
          </cell>
          <cell r="M16">
            <v>36</v>
          </cell>
          <cell r="N16">
            <v>36</v>
          </cell>
          <cell r="O16">
            <v>25</v>
          </cell>
          <cell r="P16">
            <v>25</v>
          </cell>
          <cell r="Q16">
            <v>25</v>
          </cell>
          <cell r="R16">
            <v>27</v>
          </cell>
          <cell r="S16">
            <v>27</v>
          </cell>
          <cell r="T16">
            <v>35</v>
          </cell>
          <cell r="U16">
            <v>35</v>
          </cell>
          <cell r="V16">
            <v>35</v>
          </cell>
          <cell r="W16">
            <v>35</v>
          </cell>
          <cell r="X16">
            <v>35</v>
          </cell>
          <cell r="Y16">
            <v>35</v>
          </cell>
          <cell r="Z16">
            <v>598</v>
          </cell>
        </row>
        <row r="17">
          <cell r="A17" t="str">
            <v>Import Armenia</v>
          </cell>
          <cell r="B17">
            <v>140</v>
          </cell>
          <cell r="C17">
            <v>130</v>
          </cell>
          <cell r="D17">
            <v>100</v>
          </cell>
          <cell r="E17">
            <v>110</v>
          </cell>
          <cell r="F17">
            <v>100</v>
          </cell>
          <cell r="G17">
            <v>100</v>
          </cell>
          <cell r="H17">
            <v>100</v>
          </cell>
          <cell r="I17">
            <v>130</v>
          </cell>
          <cell r="J17">
            <v>140</v>
          </cell>
          <cell r="K17">
            <v>150</v>
          </cell>
          <cell r="L17">
            <v>150</v>
          </cell>
          <cell r="M17">
            <v>150</v>
          </cell>
          <cell r="N17">
            <v>150</v>
          </cell>
          <cell r="O17">
            <v>150</v>
          </cell>
          <cell r="P17">
            <v>150</v>
          </cell>
          <cell r="Q17">
            <v>150</v>
          </cell>
          <cell r="R17">
            <v>150</v>
          </cell>
          <cell r="S17">
            <v>150</v>
          </cell>
          <cell r="T17">
            <v>150</v>
          </cell>
          <cell r="U17">
            <v>150</v>
          </cell>
          <cell r="V17">
            <v>150</v>
          </cell>
          <cell r="W17">
            <v>150</v>
          </cell>
          <cell r="X17">
            <v>140</v>
          </cell>
          <cell r="Y17">
            <v>130</v>
          </cell>
          <cell r="Z17">
            <v>2334</v>
          </cell>
        </row>
        <row r="18">
          <cell r="A18" t="str">
            <v>Generation                     AES Telasi</v>
          </cell>
          <cell r="B18">
            <v>203</v>
          </cell>
          <cell r="C18">
            <v>193</v>
          </cell>
          <cell r="D18">
            <v>163</v>
          </cell>
          <cell r="E18">
            <v>176</v>
          </cell>
          <cell r="F18">
            <v>186</v>
          </cell>
          <cell r="G18">
            <v>186</v>
          </cell>
          <cell r="H18">
            <v>205</v>
          </cell>
          <cell r="I18">
            <v>220</v>
          </cell>
          <cell r="J18">
            <v>285</v>
          </cell>
          <cell r="K18">
            <v>284</v>
          </cell>
          <cell r="L18">
            <v>269</v>
          </cell>
          <cell r="M18">
            <v>270</v>
          </cell>
          <cell r="N18">
            <v>269</v>
          </cell>
          <cell r="O18">
            <v>250</v>
          </cell>
          <cell r="P18">
            <v>250</v>
          </cell>
          <cell r="Q18">
            <v>250</v>
          </cell>
          <cell r="R18">
            <v>252</v>
          </cell>
          <cell r="S18">
            <v>252</v>
          </cell>
          <cell r="T18">
            <v>275</v>
          </cell>
          <cell r="U18">
            <v>286</v>
          </cell>
          <cell r="V18">
            <v>286</v>
          </cell>
          <cell r="W18">
            <v>257</v>
          </cell>
          <cell r="X18">
            <v>247</v>
          </cell>
          <cell r="Y18">
            <v>237</v>
          </cell>
          <cell r="Z18">
            <v>5751</v>
          </cell>
        </row>
        <row r="19">
          <cell r="A19" t="str">
            <v xml:space="preserve"> + Import                                    - Eqsport</v>
          </cell>
          <cell r="B19">
            <v>40</v>
          </cell>
          <cell r="C19">
            <v>-38</v>
          </cell>
          <cell r="D19">
            <v>-8</v>
          </cell>
          <cell r="E19">
            <v>-21</v>
          </cell>
          <cell r="F19">
            <v>-31</v>
          </cell>
          <cell r="G19">
            <v>-31</v>
          </cell>
          <cell r="H19">
            <v>-50</v>
          </cell>
          <cell r="I19">
            <v>100</v>
          </cell>
          <cell r="J19">
            <v>143</v>
          </cell>
          <cell r="K19">
            <v>147</v>
          </cell>
          <cell r="L19">
            <v>91</v>
          </cell>
          <cell r="M19">
            <v>104</v>
          </cell>
          <cell r="N19">
            <v>55</v>
          </cell>
          <cell r="O19">
            <v>50</v>
          </cell>
          <cell r="P19">
            <v>54</v>
          </cell>
          <cell r="Q19">
            <v>48</v>
          </cell>
          <cell r="R19">
            <v>-11</v>
          </cell>
          <cell r="S19">
            <v>15</v>
          </cell>
          <cell r="T19">
            <v>94</v>
          </cell>
          <cell r="U19">
            <v>170</v>
          </cell>
          <cell r="V19">
            <v>214</v>
          </cell>
          <cell r="W19">
            <v>192</v>
          </cell>
          <cell r="X19">
            <v>154</v>
          </cell>
          <cell r="Y19">
            <v>109</v>
          </cell>
          <cell r="Z19">
            <v>1604</v>
          </cell>
        </row>
      </sheetData>
      <sheetData sheetId="24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541</v>
          </cell>
          <cell r="C4">
            <v>456</v>
          </cell>
          <cell r="D4">
            <v>436</v>
          </cell>
          <cell r="E4">
            <v>436</v>
          </cell>
          <cell r="F4">
            <v>436</v>
          </cell>
          <cell r="G4">
            <v>451</v>
          </cell>
          <cell r="H4">
            <v>461</v>
          </cell>
          <cell r="I4">
            <v>733</v>
          </cell>
          <cell r="J4">
            <v>793</v>
          </cell>
          <cell r="K4">
            <v>757</v>
          </cell>
          <cell r="L4">
            <v>637</v>
          </cell>
          <cell r="M4">
            <v>637</v>
          </cell>
          <cell r="N4">
            <v>657</v>
          </cell>
          <cell r="O4">
            <v>667</v>
          </cell>
          <cell r="P4">
            <v>647</v>
          </cell>
          <cell r="Q4">
            <v>650</v>
          </cell>
          <cell r="R4">
            <v>540</v>
          </cell>
          <cell r="S4">
            <v>573</v>
          </cell>
          <cell r="T4">
            <v>716</v>
          </cell>
          <cell r="U4">
            <v>751</v>
          </cell>
          <cell r="V4">
            <v>813</v>
          </cell>
          <cell r="W4">
            <v>821</v>
          </cell>
          <cell r="X4">
            <v>821</v>
          </cell>
          <cell r="Y4">
            <v>747</v>
          </cell>
          <cell r="Z4">
            <v>15624</v>
          </cell>
        </row>
        <row r="5">
          <cell r="A5" t="str">
            <v>GEORGIA</v>
          </cell>
          <cell r="B5">
            <v>671</v>
          </cell>
          <cell r="C5">
            <v>566</v>
          </cell>
          <cell r="D5">
            <v>536</v>
          </cell>
          <cell r="E5">
            <v>536</v>
          </cell>
          <cell r="F5">
            <v>536</v>
          </cell>
          <cell r="G5">
            <v>551</v>
          </cell>
          <cell r="H5">
            <v>581</v>
          </cell>
          <cell r="I5">
            <v>863</v>
          </cell>
          <cell r="J5">
            <v>933</v>
          </cell>
          <cell r="K5">
            <v>907</v>
          </cell>
          <cell r="L5">
            <v>772</v>
          </cell>
          <cell r="M5">
            <v>777</v>
          </cell>
          <cell r="N5">
            <v>792</v>
          </cell>
          <cell r="O5">
            <v>797</v>
          </cell>
          <cell r="P5">
            <v>777</v>
          </cell>
          <cell r="Q5">
            <v>780</v>
          </cell>
          <cell r="R5">
            <v>900</v>
          </cell>
          <cell r="S5">
            <v>958</v>
          </cell>
          <cell r="T5">
            <v>1161</v>
          </cell>
          <cell r="U5">
            <v>1196</v>
          </cell>
          <cell r="V5">
            <v>3958</v>
          </cell>
          <cell r="W5">
            <v>1296</v>
          </cell>
          <cell r="X5">
            <v>1296</v>
          </cell>
          <cell r="Y5">
            <v>1147</v>
          </cell>
          <cell r="Z5">
            <v>21167</v>
          </cell>
        </row>
        <row r="6">
          <cell r="A6" t="str">
            <v>East Georgia</v>
          </cell>
          <cell r="B6">
            <v>406</v>
          </cell>
          <cell r="C6">
            <v>311</v>
          </cell>
          <cell r="D6">
            <v>303</v>
          </cell>
          <cell r="E6">
            <v>295</v>
          </cell>
          <cell r="F6">
            <v>303</v>
          </cell>
          <cell r="G6">
            <v>303</v>
          </cell>
          <cell r="H6">
            <v>367</v>
          </cell>
          <cell r="I6">
            <v>473</v>
          </cell>
          <cell r="J6">
            <v>565</v>
          </cell>
          <cell r="K6">
            <v>599</v>
          </cell>
          <cell r="L6">
            <v>444</v>
          </cell>
          <cell r="M6">
            <v>465</v>
          </cell>
          <cell r="N6">
            <v>466</v>
          </cell>
          <cell r="O6">
            <v>449</v>
          </cell>
          <cell r="P6">
            <v>449</v>
          </cell>
          <cell r="Q6">
            <v>461</v>
          </cell>
          <cell r="R6">
            <v>546</v>
          </cell>
          <cell r="S6">
            <v>608</v>
          </cell>
          <cell r="T6">
            <v>676</v>
          </cell>
          <cell r="U6">
            <v>718</v>
          </cell>
          <cell r="V6">
            <v>746</v>
          </cell>
          <cell r="W6">
            <v>770</v>
          </cell>
          <cell r="X6">
            <v>745</v>
          </cell>
          <cell r="Y6">
            <v>640</v>
          </cell>
          <cell r="Z6">
            <v>11665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220</v>
          </cell>
          <cell r="S7">
            <v>240</v>
          </cell>
          <cell r="T7">
            <v>300</v>
          </cell>
          <cell r="U7">
            <v>300</v>
          </cell>
          <cell r="V7">
            <v>3000</v>
          </cell>
          <cell r="W7">
            <v>325</v>
          </cell>
          <cell r="X7">
            <v>330</v>
          </cell>
          <cell r="Y7">
            <v>270</v>
          </cell>
          <cell r="Z7">
            <v>2490</v>
          </cell>
        </row>
        <row r="8">
          <cell r="A8" t="str">
            <v>Import Azerbaijan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 t="str">
            <v>"Kartli 2"</v>
          </cell>
          <cell r="B9">
            <v>120</v>
          </cell>
          <cell r="C9">
            <v>96</v>
          </cell>
          <cell r="D9">
            <v>80</v>
          </cell>
          <cell r="E9">
            <v>72</v>
          </cell>
          <cell r="F9">
            <v>80</v>
          </cell>
          <cell r="G9">
            <v>80</v>
          </cell>
          <cell r="H9">
            <v>120</v>
          </cell>
          <cell r="I9">
            <v>200</v>
          </cell>
          <cell r="J9">
            <v>232</v>
          </cell>
          <cell r="K9">
            <v>248</v>
          </cell>
          <cell r="L9">
            <v>168</v>
          </cell>
          <cell r="M9">
            <v>184</v>
          </cell>
          <cell r="N9">
            <v>192</v>
          </cell>
          <cell r="O9">
            <v>184</v>
          </cell>
          <cell r="P9">
            <v>184</v>
          </cell>
          <cell r="Q9">
            <v>192</v>
          </cell>
          <cell r="R9">
            <v>256</v>
          </cell>
          <cell r="S9">
            <v>288</v>
          </cell>
          <cell r="T9">
            <v>336</v>
          </cell>
          <cell r="U9">
            <v>368</v>
          </cell>
          <cell r="V9">
            <v>392</v>
          </cell>
          <cell r="W9">
            <v>400</v>
          </cell>
          <cell r="X9">
            <v>384</v>
          </cell>
          <cell r="Y9">
            <v>320</v>
          </cell>
          <cell r="Z9">
            <v>5176</v>
          </cell>
        </row>
        <row r="10">
          <cell r="A10" t="str">
            <v>"Liaxvi"</v>
          </cell>
          <cell r="B10">
            <v>28</v>
          </cell>
          <cell r="C10">
            <v>20</v>
          </cell>
          <cell r="D10">
            <v>18</v>
          </cell>
          <cell r="E10">
            <v>18</v>
          </cell>
          <cell r="F10">
            <v>18</v>
          </cell>
          <cell r="G10">
            <v>18</v>
          </cell>
          <cell r="H10">
            <v>22</v>
          </cell>
          <cell r="I10">
            <v>38</v>
          </cell>
          <cell r="J10">
            <v>52</v>
          </cell>
          <cell r="K10">
            <v>60</v>
          </cell>
          <cell r="L10">
            <v>40</v>
          </cell>
          <cell r="M10">
            <v>40</v>
          </cell>
          <cell r="N10">
            <v>38</v>
          </cell>
          <cell r="O10">
            <v>34</v>
          </cell>
          <cell r="P10">
            <v>34</v>
          </cell>
          <cell r="Q10">
            <v>38</v>
          </cell>
          <cell r="R10">
            <v>50</v>
          </cell>
          <cell r="S10">
            <v>54</v>
          </cell>
          <cell r="T10">
            <v>58</v>
          </cell>
          <cell r="U10">
            <v>66</v>
          </cell>
          <cell r="V10">
            <v>68</v>
          </cell>
          <cell r="W10">
            <v>68</v>
          </cell>
          <cell r="X10">
            <v>64</v>
          </cell>
          <cell r="Y10">
            <v>52</v>
          </cell>
          <cell r="Z10">
            <v>996</v>
          </cell>
        </row>
        <row r="11">
          <cell r="A11" t="str">
            <v>Tbilisi</v>
          </cell>
          <cell r="B11">
            <v>213</v>
          </cell>
          <cell r="C11">
            <v>146</v>
          </cell>
          <cell r="D11">
            <v>128</v>
          </cell>
          <cell r="E11">
            <v>128</v>
          </cell>
          <cell r="F11">
            <v>128</v>
          </cell>
          <cell r="G11">
            <v>128</v>
          </cell>
          <cell r="H11">
            <v>147</v>
          </cell>
          <cell r="I11">
            <v>305</v>
          </cell>
          <cell r="J11">
            <v>340</v>
          </cell>
          <cell r="K11">
            <v>420</v>
          </cell>
          <cell r="L11">
            <v>310</v>
          </cell>
          <cell r="M11">
            <v>297</v>
          </cell>
          <cell r="N11">
            <v>295</v>
          </cell>
          <cell r="O11">
            <v>296</v>
          </cell>
          <cell r="P11">
            <v>280</v>
          </cell>
          <cell r="Q11">
            <v>244</v>
          </cell>
          <cell r="R11">
            <v>290</v>
          </cell>
          <cell r="S11">
            <v>317</v>
          </cell>
          <cell r="T11">
            <v>468</v>
          </cell>
          <cell r="U11">
            <v>517</v>
          </cell>
          <cell r="V11">
            <v>541</v>
          </cell>
          <cell r="W11">
            <v>520</v>
          </cell>
          <cell r="X11">
            <v>457</v>
          </cell>
          <cell r="Y11">
            <v>306</v>
          </cell>
          <cell r="Z11">
            <v>7192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Zahesi, Sackhenisi, Ortachala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25</v>
          </cell>
          <cell r="H14">
            <v>25</v>
          </cell>
          <cell r="I14">
            <v>25</v>
          </cell>
          <cell r="J14">
            <v>25</v>
          </cell>
          <cell r="K14">
            <v>25</v>
          </cell>
          <cell r="L14">
            <v>25</v>
          </cell>
          <cell r="M14">
            <v>25</v>
          </cell>
          <cell r="N14">
            <v>25</v>
          </cell>
          <cell r="O14">
            <v>25</v>
          </cell>
          <cell r="P14">
            <v>25</v>
          </cell>
          <cell r="Q14">
            <v>25</v>
          </cell>
          <cell r="R14">
            <v>25</v>
          </cell>
          <cell r="S14">
            <v>25</v>
          </cell>
          <cell r="T14">
            <v>25</v>
          </cell>
          <cell r="U14">
            <v>25</v>
          </cell>
          <cell r="V14">
            <v>25</v>
          </cell>
          <cell r="W14">
            <v>25</v>
          </cell>
          <cell r="X14">
            <v>25</v>
          </cell>
          <cell r="Y14">
            <v>25</v>
          </cell>
          <cell r="Z14">
            <v>595</v>
          </cell>
        </row>
        <row r="15">
          <cell r="A15" t="str">
            <v>AES Khrami</v>
          </cell>
          <cell r="B15">
            <v>52</v>
          </cell>
          <cell r="C15">
            <v>32</v>
          </cell>
          <cell r="D15">
            <v>52</v>
          </cell>
          <cell r="E15">
            <v>52</v>
          </cell>
          <cell r="F15">
            <v>52</v>
          </cell>
          <cell r="G15">
            <v>52</v>
          </cell>
          <cell r="H15">
            <v>52</v>
          </cell>
          <cell r="I15">
            <v>52</v>
          </cell>
          <cell r="J15">
            <v>88</v>
          </cell>
          <cell r="K15">
            <v>88</v>
          </cell>
          <cell r="L15">
            <v>48</v>
          </cell>
          <cell r="M15">
            <v>48</v>
          </cell>
          <cell r="N15">
            <v>48</v>
          </cell>
          <cell r="O15">
            <v>48</v>
          </cell>
          <cell r="P15">
            <v>48</v>
          </cell>
          <cell r="Q15">
            <v>48</v>
          </cell>
          <cell r="R15">
            <v>48</v>
          </cell>
          <cell r="S15">
            <v>48</v>
          </cell>
          <cell r="T15">
            <v>62</v>
          </cell>
          <cell r="U15">
            <v>62</v>
          </cell>
          <cell r="V15">
            <v>62</v>
          </cell>
          <cell r="W15">
            <v>73</v>
          </cell>
          <cell r="X15">
            <v>73</v>
          </cell>
          <cell r="Y15">
            <v>61</v>
          </cell>
          <cell r="Z15">
            <v>1351</v>
          </cell>
        </row>
        <row r="16">
          <cell r="A16" t="str">
            <v>Zhinvali - Nataxtari</v>
          </cell>
          <cell r="B16">
            <v>35</v>
          </cell>
          <cell r="C16">
            <v>12</v>
          </cell>
          <cell r="D16">
            <v>12</v>
          </cell>
          <cell r="E16">
            <v>12</v>
          </cell>
          <cell r="F16">
            <v>12</v>
          </cell>
          <cell r="G16">
            <v>12</v>
          </cell>
          <cell r="H16">
            <v>12</v>
          </cell>
          <cell r="I16">
            <v>12</v>
          </cell>
          <cell r="J16">
            <v>12</v>
          </cell>
          <cell r="K16">
            <v>12</v>
          </cell>
          <cell r="L16">
            <v>12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11</v>
          </cell>
          <cell r="S16">
            <v>32</v>
          </cell>
          <cell r="T16">
            <v>34</v>
          </cell>
          <cell r="U16">
            <v>36</v>
          </cell>
          <cell r="V16">
            <v>38</v>
          </cell>
          <cell r="W16">
            <v>38</v>
          </cell>
          <cell r="X16">
            <v>38</v>
          </cell>
          <cell r="Y16">
            <v>36</v>
          </cell>
          <cell r="Z16">
            <v>478</v>
          </cell>
        </row>
        <row r="17">
          <cell r="A17" t="str">
            <v>Import Armenia</v>
          </cell>
          <cell r="B17">
            <v>130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120</v>
          </cell>
          <cell r="I17">
            <v>130</v>
          </cell>
          <cell r="J17">
            <v>140</v>
          </cell>
          <cell r="K17">
            <v>150</v>
          </cell>
          <cell r="L17">
            <v>135</v>
          </cell>
          <cell r="M17">
            <v>140</v>
          </cell>
          <cell r="N17">
            <v>135</v>
          </cell>
          <cell r="O17">
            <v>130</v>
          </cell>
          <cell r="P17">
            <v>130</v>
          </cell>
          <cell r="Q17">
            <v>130</v>
          </cell>
          <cell r="R17">
            <v>140</v>
          </cell>
          <cell r="S17">
            <v>145</v>
          </cell>
          <cell r="T17">
            <v>145</v>
          </cell>
          <cell r="U17">
            <v>145</v>
          </cell>
          <cell r="V17">
            <v>145</v>
          </cell>
          <cell r="W17">
            <v>150</v>
          </cell>
          <cell r="X17">
            <v>145</v>
          </cell>
          <cell r="Y17">
            <v>130</v>
          </cell>
          <cell r="Z17">
            <v>3053</v>
          </cell>
        </row>
        <row r="18">
          <cell r="A18" t="str">
            <v>Generation                     AES Telasi</v>
          </cell>
          <cell r="B18">
            <v>242</v>
          </cell>
          <cell r="C18">
            <v>179</v>
          </cell>
          <cell r="D18">
            <v>189</v>
          </cell>
          <cell r="E18">
            <v>189</v>
          </cell>
          <cell r="F18">
            <v>189</v>
          </cell>
          <cell r="G18">
            <v>189</v>
          </cell>
          <cell r="H18">
            <v>209</v>
          </cell>
          <cell r="I18">
            <v>219</v>
          </cell>
          <cell r="J18">
            <v>265</v>
          </cell>
          <cell r="K18">
            <v>275</v>
          </cell>
          <cell r="L18">
            <v>220</v>
          </cell>
          <cell r="M18">
            <v>225</v>
          </cell>
          <cell r="N18">
            <v>220</v>
          </cell>
          <cell r="O18">
            <v>215</v>
          </cell>
          <cell r="P18">
            <v>215</v>
          </cell>
          <cell r="Q18">
            <v>215</v>
          </cell>
          <cell r="R18">
            <v>224</v>
          </cell>
          <cell r="S18">
            <v>250</v>
          </cell>
          <cell r="T18">
            <v>266</v>
          </cell>
          <cell r="U18">
            <v>268</v>
          </cell>
          <cell r="V18">
            <v>270</v>
          </cell>
          <cell r="W18">
            <v>286</v>
          </cell>
          <cell r="X18">
            <v>281</v>
          </cell>
          <cell r="Y18">
            <v>252</v>
          </cell>
          <cell r="Z18">
            <v>5477</v>
          </cell>
        </row>
        <row r="19">
          <cell r="A19" t="str">
            <v xml:space="preserve"> + Import                                    - Eqsport</v>
          </cell>
          <cell r="B19">
            <v>-29</v>
          </cell>
          <cell r="C19">
            <v>-33</v>
          </cell>
          <cell r="D19">
            <v>-61</v>
          </cell>
          <cell r="E19">
            <v>-61</v>
          </cell>
          <cell r="F19">
            <v>-61</v>
          </cell>
          <cell r="G19">
            <v>-61</v>
          </cell>
          <cell r="H19">
            <v>-62</v>
          </cell>
          <cell r="I19">
            <v>86</v>
          </cell>
          <cell r="J19">
            <v>75</v>
          </cell>
          <cell r="K19">
            <v>145</v>
          </cell>
          <cell r="L19">
            <v>90</v>
          </cell>
          <cell r="M19">
            <v>72</v>
          </cell>
          <cell r="N19">
            <v>75</v>
          </cell>
          <cell r="O19">
            <v>81</v>
          </cell>
          <cell r="P19">
            <v>65</v>
          </cell>
          <cell r="Q19">
            <v>29</v>
          </cell>
          <cell r="R19">
            <v>66</v>
          </cell>
          <cell r="S19">
            <v>67</v>
          </cell>
          <cell r="T19">
            <v>202</v>
          </cell>
          <cell r="U19">
            <v>249</v>
          </cell>
          <cell r="V19">
            <v>271</v>
          </cell>
          <cell r="W19">
            <v>234</v>
          </cell>
          <cell r="X19">
            <v>176</v>
          </cell>
          <cell r="Y19">
            <v>54</v>
          </cell>
          <cell r="Z19">
            <v>1715</v>
          </cell>
        </row>
      </sheetData>
      <sheetData sheetId="25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435</v>
          </cell>
          <cell r="C4">
            <v>308</v>
          </cell>
          <cell r="D4">
            <v>278</v>
          </cell>
          <cell r="E4">
            <v>288</v>
          </cell>
          <cell r="F4">
            <v>298</v>
          </cell>
          <cell r="G4">
            <v>98</v>
          </cell>
          <cell r="H4">
            <v>363</v>
          </cell>
          <cell r="I4">
            <v>564</v>
          </cell>
          <cell r="J4">
            <v>694</v>
          </cell>
          <cell r="K4">
            <v>749</v>
          </cell>
          <cell r="L4">
            <v>579</v>
          </cell>
          <cell r="M4">
            <v>529</v>
          </cell>
          <cell r="N4">
            <v>488</v>
          </cell>
          <cell r="O4">
            <v>678</v>
          </cell>
          <cell r="P4">
            <v>638</v>
          </cell>
          <cell r="Q4">
            <v>597</v>
          </cell>
          <cell r="R4">
            <v>602</v>
          </cell>
          <cell r="S4">
            <v>731</v>
          </cell>
          <cell r="T4">
            <v>927</v>
          </cell>
          <cell r="U4">
            <v>1022</v>
          </cell>
          <cell r="V4">
            <v>1152</v>
          </cell>
          <cell r="W4">
            <v>1192</v>
          </cell>
          <cell r="X4">
            <v>1192</v>
          </cell>
          <cell r="Y4">
            <v>979</v>
          </cell>
          <cell r="Z4">
            <v>15479</v>
          </cell>
        </row>
        <row r="5">
          <cell r="A5" t="str">
            <v>GEORGIA</v>
          </cell>
          <cell r="B5">
            <v>865</v>
          </cell>
          <cell r="C5">
            <v>698</v>
          </cell>
          <cell r="D5">
            <v>638</v>
          </cell>
          <cell r="E5">
            <v>663</v>
          </cell>
          <cell r="F5">
            <v>658</v>
          </cell>
          <cell r="G5">
            <v>488</v>
          </cell>
          <cell r="H5">
            <v>793</v>
          </cell>
          <cell r="I5">
            <v>1014</v>
          </cell>
          <cell r="J5">
            <v>1129</v>
          </cell>
          <cell r="K5">
            <v>1159</v>
          </cell>
          <cell r="L5">
            <v>994</v>
          </cell>
          <cell r="M5">
            <v>954</v>
          </cell>
          <cell r="N5">
            <v>918</v>
          </cell>
          <cell r="O5">
            <v>803</v>
          </cell>
          <cell r="P5">
            <v>758</v>
          </cell>
          <cell r="Q5">
            <v>722</v>
          </cell>
          <cell r="R5">
            <v>732</v>
          </cell>
          <cell r="S5">
            <v>871</v>
          </cell>
          <cell r="T5">
            <v>1077</v>
          </cell>
          <cell r="U5">
            <v>1172</v>
          </cell>
          <cell r="V5">
            <v>1302</v>
          </cell>
          <cell r="W5">
            <v>1342</v>
          </cell>
          <cell r="X5">
            <v>1332</v>
          </cell>
          <cell r="Y5">
            <v>1119</v>
          </cell>
          <cell r="Z5">
            <v>23737</v>
          </cell>
        </row>
        <row r="6">
          <cell r="A6" t="str">
            <v>East Georgia</v>
          </cell>
          <cell r="B6">
            <v>454</v>
          </cell>
          <cell r="C6">
            <v>322</v>
          </cell>
          <cell r="D6">
            <v>305</v>
          </cell>
          <cell r="E6">
            <v>288</v>
          </cell>
          <cell r="F6">
            <v>277</v>
          </cell>
          <cell r="G6">
            <v>307</v>
          </cell>
          <cell r="H6">
            <v>387</v>
          </cell>
          <cell r="I6">
            <v>517</v>
          </cell>
          <cell r="J6">
            <v>585</v>
          </cell>
          <cell r="K6">
            <v>585</v>
          </cell>
          <cell r="L6">
            <v>520</v>
          </cell>
          <cell r="M6">
            <v>492</v>
          </cell>
          <cell r="N6">
            <v>457</v>
          </cell>
          <cell r="O6">
            <v>452</v>
          </cell>
          <cell r="P6">
            <v>374.4</v>
          </cell>
          <cell r="Q6">
            <v>368</v>
          </cell>
          <cell r="R6">
            <v>424.2</v>
          </cell>
          <cell r="S6">
            <v>548.4</v>
          </cell>
          <cell r="T6">
            <v>674.4</v>
          </cell>
          <cell r="U6">
            <v>764.2</v>
          </cell>
          <cell r="V6">
            <v>872.8</v>
          </cell>
          <cell r="W6">
            <v>882.8</v>
          </cell>
          <cell r="X6">
            <v>870.8</v>
          </cell>
          <cell r="Y6">
            <v>826.8</v>
          </cell>
          <cell r="Z6">
            <v>15404.76</v>
          </cell>
        </row>
        <row r="7">
          <cell r="A7" t="str">
            <v>"Kavkasioni"</v>
          </cell>
          <cell r="B7">
            <v>310</v>
          </cell>
          <cell r="C7">
            <v>290</v>
          </cell>
          <cell r="D7">
            <v>260</v>
          </cell>
          <cell r="E7">
            <v>280</v>
          </cell>
          <cell r="F7">
            <v>260</v>
          </cell>
          <cell r="G7">
            <v>280</v>
          </cell>
          <cell r="H7">
            <v>300</v>
          </cell>
          <cell r="I7">
            <v>310</v>
          </cell>
          <cell r="J7">
            <v>305</v>
          </cell>
          <cell r="K7">
            <v>270</v>
          </cell>
          <cell r="L7">
            <v>280</v>
          </cell>
          <cell r="M7">
            <v>300</v>
          </cell>
          <cell r="N7">
            <v>300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3570</v>
          </cell>
        </row>
        <row r="8">
          <cell r="A8" t="str">
            <v>Bl. - 8</v>
          </cell>
          <cell r="Z8">
            <v>1573</v>
          </cell>
        </row>
        <row r="9">
          <cell r="A9" t="str">
            <v>"Kartli 2"</v>
          </cell>
          <cell r="B9">
            <v>208</v>
          </cell>
          <cell r="C9">
            <v>112</v>
          </cell>
          <cell r="D9">
            <v>112</v>
          </cell>
          <cell r="E9">
            <v>96</v>
          </cell>
          <cell r="F9">
            <v>80</v>
          </cell>
          <cell r="G9">
            <v>96</v>
          </cell>
          <cell r="H9">
            <v>112</v>
          </cell>
          <cell r="I9">
            <v>208</v>
          </cell>
          <cell r="J9">
            <v>280</v>
          </cell>
          <cell r="K9">
            <v>280</v>
          </cell>
          <cell r="L9">
            <v>248</v>
          </cell>
          <cell r="M9">
            <v>232</v>
          </cell>
          <cell r="N9">
            <v>200</v>
          </cell>
          <cell r="O9">
            <v>200</v>
          </cell>
          <cell r="P9">
            <v>56</v>
          </cell>
          <cell r="Q9">
            <v>40</v>
          </cell>
          <cell r="R9">
            <v>24</v>
          </cell>
          <cell r="S9">
            <v>48</v>
          </cell>
          <cell r="T9">
            <v>128</v>
          </cell>
          <cell r="U9">
            <v>144</v>
          </cell>
          <cell r="V9">
            <v>160</v>
          </cell>
          <cell r="W9">
            <v>176</v>
          </cell>
          <cell r="X9">
            <v>176</v>
          </cell>
          <cell r="Y9">
            <v>180</v>
          </cell>
          <cell r="Z9">
            <v>3596</v>
          </cell>
        </row>
        <row r="10">
          <cell r="A10" t="str">
            <v>"Liaxvi"</v>
          </cell>
          <cell r="B10">
            <v>32</v>
          </cell>
          <cell r="C10">
            <v>16</v>
          </cell>
          <cell r="D10">
            <v>8</v>
          </cell>
          <cell r="E10">
            <v>12</v>
          </cell>
          <cell r="F10">
            <v>12</v>
          </cell>
          <cell r="G10">
            <v>16</v>
          </cell>
          <cell r="H10">
            <v>36</v>
          </cell>
          <cell r="I10">
            <v>60</v>
          </cell>
          <cell r="J10">
            <v>60</v>
          </cell>
          <cell r="K10">
            <v>44</v>
          </cell>
          <cell r="L10">
            <v>44</v>
          </cell>
          <cell r="M10">
            <v>44</v>
          </cell>
          <cell r="N10">
            <v>36</v>
          </cell>
          <cell r="O10">
            <v>36</v>
          </cell>
          <cell r="P10">
            <v>12</v>
          </cell>
          <cell r="Q10">
            <v>10</v>
          </cell>
          <cell r="R10">
            <v>10</v>
          </cell>
          <cell r="S10">
            <v>10</v>
          </cell>
          <cell r="T10">
            <v>22</v>
          </cell>
          <cell r="U10">
            <v>26</v>
          </cell>
          <cell r="V10">
            <v>36</v>
          </cell>
          <cell r="W10">
            <v>30</v>
          </cell>
          <cell r="X10">
            <v>30</v>
          </cell>
          <cell r="Y10">
            <v>18</v>
          </cell>
          <cell r="Z10">
            <v>660</v>
          </cell>
        </row>
        <row r="11">
          <cell r="A11" t="str">
            <v>Tbilisi</v>
          </cell>
          <cell r="B11">
            <v>209</v>
          </cell>
          <cell r="C11">
            <v>156</v>
          </cell>
          <cell r="D11">
            <v>136</v>
          </cell>
          <cell r="E11">
            <v>136</v>
          </cell>
          <cell r="F11">
            <v>136</v>
          </cell>
          <cell r="G11">
            <v>140</v>
          </cell>
          <cell r="H11">
            <v>236</v>
          </cell>
          <cell r="I11">
            <v>312</v>
          </cell>
          <cell r="J11">
            <v>437</v>
          </cell>
          <cell r="K11">
            <v>469</v>
          </cell>
          <cell r="L11">
            <v>406</v>
          </cell>
          <cell r="M11">
            <v>405</v>
          </cell>
          <cell r="N11">
            <v>369</v>
          </cell>
          <cell r="O11">
            <v>307</v>
          </cell>
          <cell r="P11">
            <v>290</v>
          </cell>
          <cell r="Q11">
            <v>292</v>
          </cell>
          <cell r="R11">
            <v>257</v>
          </cell>
          <cell r="S11">
            <v>342</v>
          </cell>
          <cell r="T11">
            <v>418</v>
          </cell>
          <cell r="U11">
            <v>453</v>
          </cell>
          <cell r="V11">
            <v>473</v>
          </cell>
          <cell r="W11">
            <v>472</v>
          </cell>
          <cell r="X11">
            <v>466</v>
          </cell>
          <cell r="Y11">
            <v>392</v>
          </cell>
          <cell r="Z11">
            <v>7765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45</v>
          </cell>
          <cell r="Q12">
            <v>50</v>
          </cell>
          <cell r="R12">
            <v>85</v>
          </cell>
          <cell r="S12">
            <v>120</v>
          </cell>
          <cell r="T12">
            <v>120</v>
          </cell>
          <cell r="U12">
            <v>160</v>
          </cell>
          <cell r="V12">
            <v>190</v>
          </cell>
          <cell r="W12">
            <v>190</v>
          </cell>
          <cell r="X12">
            <v>190</v>
          </cell>
          <cell r="Y12">
            <v>190</v>
          </cell>
          <cell r="Z12">
            <v>1353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41.4</v>
          </cell>
          <cell r="Q13">
            <v>46</v>
          </cell>
          <cell r="R13">
            <v>78.2</v>
          </cell>
          <cell r="S13">
            <v>110.4</v>
          </cell>
          <cell r="T13">
            <v>110.4</v>
          </cell>
          <cell r="U13">
            <v>147.20000000000002</v>
          </cell>
          <cell r="V13">
            <v>174.8</v>
          </cell>
          <cell r="W13">
            <v>174.8</v>
          </cell>
          <cell r="X13">
            <v>174.8</v>
          </cell>
          <cell r="Y13">
            <v>174.8</v>
          </cell>
          <cell r="Z13">
            <v>1244.76</v>
          </cell>
        </row>
        <row r="14">
          <cell r="A14" t="str">
            <v>Zahesi, Sackhenisi, Ortachala</v>
          </cell>
          <cell r="B14">
            <v>23</v>
          </cell>
          <cell r="C14">
            <v>23</v>
          </cell>
          <cell r="D14">
            <v>23</v>
          </cell>
          <cell r="E14">
            <v>23</v>
          </cell>
          <cell r="F14">
            <v>23</v>
          </cell>
          <cell r="G14">
            <v>23</v>
          </cell>
          <cell r="H14">
            <v>23</v>
          </cell>
          <cell r="I14">
            <v>23</v>
          </cell>
          <cell r="J14">
            <v>23</v>
          </cell>
          <cell r="K14">
            <v>23</v>
          </cell>
          <cell r="L14">
            <v>23</v>
          </cell>
          <cell r="M14">
            <v>23</v>
          </cell>
          <cell r="N14">
            <v>23</v>
          </cell>
          <cell r="O14">
            <v>23</v>
          </cell>
          <cell r="P14">
            <v>23</v>
          </cell>
          <cell r="Q14">
            <v>23</v>
          </cell>
          <cell r="R14">
            <v>23</v>
          </cell>
          <cell r="S14">
            <v>23</v>
          </cell>
          <cell r="T14">
            <v>23</v>
          </cell>
          <cell r="U14">
            <v>23</v>
          </cell>
          <cell r="V14">
            <v>23</v>
          </cell>
          <cell r="W14">
            <v>23</v>
          </cell>
          <cell r="X14">
            <v>23</v>
          </cell>
          <cell r="Y14">
            <v>23</v>
          </cell>
          <cell r="Z14">
            <v>559</v>
          </cell>
        </row>
        <row r="15">
          <cell r="A15" t="str">
            <v>AES Khrami</v>
          </cell>
          <cell r="B15">
            <v>46</v>
          </cell>
          <cell r="C15">
            <v>46</v>
          </cell>
          <cell r="D15">
            <v>37</v>
          </cell>
          <cell r="E15">
            <v>37</v>
          </cell>
          <cell r="F15">
            <v>37</v>
          </cell>
          <cell r="G15">
            <v>37</v>
          </cell>
          <cell r="H15">
            <v>61</v>
          </cell>
          <cell r="I15">
            <v>61</v>
          </cell>
          <cell r="J15">
            <v>67</v>
          </cell>
          <cell r="K15">
            <v>73</v>
          </cell>
          <cell r="L15">
            <v>43</v>
          </cell>
          <cell r="M15">
            <v>41</v>
          </cell>
          <cell r="N15">
            <v>41</v>
          </cell>
          <cell r="O15">
            <v>41</v>
          </cell>
          <cell r="P15">
            <v>50</v>
          </cell>
          <cell r="Q15">
            <v>47</v>
          </cell>
          <cell r="R15">
            <v>47</v>
          </cell>
          <cell r="S15">
            <v>45</v>
          </cell>
          <cell r="T15">
            <v>68</v>
          </cell>
          <cell r="U15">
            <v>63</v>
          </cell>
          <cell r="V15">
            <v>84</v>
          </cell>
          <cell r="W15">
            <v>84</v>
          </cell>
          <cell r="X15">
            <v>84</v>
          </cell>
          <cell r="Y15">
            <v>50</v>
          </cell>
          <cell r="Z15">
            <v>1290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11</v>
          </cell>
          <cell r="M16">
            <v>11</v>
          </cell>
          <cell r="N16">
            <v>11</v>
          </cell>
          <cell r="O16">
            <v>11</v>
          </cell>
          <cell r="P16">
            <v>11</v>
          </cell>
          <cell r="Q16">
            <v>11</v>
          </cell>
          <cell r="R16">
            <v>11</v>
          </cell>
          <cell r="S16">
            <v>36</v>
          </cell>
          <cell r="T16">
            <v>37</v>
          </cell>
          <cell r="U16">
            <v>35</v>
          </cell>
          <cell r="V16">
            <v>39</v>
          </cell>
          <cell r="W16">
            <v>39</v>
          </cell>
          <cell r="X16">
            <v>37</v>
          </cell>
          <cell r="Y16">
            <v>35</v>
          </cell>
          <cell r="Z16">
            <v>425</v>
          </cell>
        </row>
        <row r="17">
          <cell r="A17" t="str">
            <v>Import Armenia</v>
          </cell>
          <cell r="B17">
            <v>120</v>
          </cell>
          <cell r="C17">
            <v>100</v>
          </cell>
          <cell r="D17">
            <v>100</v>
          </cell>
          <cell r="E17">
            <v>95</v>
          </cell>
          <cell r="F17">
            <v>100</v>
          </cell>
          <cell r="G17">
            <v>110</v>
          </cell>
          <cell r="H17">
            <v>130</v>
          </cell>
          <cell r="I17">
            <v>140</v>
          </cell>
          <cell r="J17">
            <v>130</v>
          </cell>
          <cell r="K17">
            <v>140</v>
          </cell>
          <cell r="L17">
            <v>135</v>
          </cell>
          <cell r="M17">
            <v>125</v>
          </cell>
          <cell r="N17">
            <v>130</v>
          </cell>
          <cell r="O17">
            <v>125</v>
          </cell>
          <cell r="P17">
            <v>120</v>
          </cell>
          <cell r="Q17">
            <v>125</v>
          </cell>
          <cell r="R17">
            <v>130</v>
          </cell>
          <cell r="S17">
            <v>140</v>
          </cell>
          <cell r="T17">
            <v>150</v>
          </cell>
          <cell r="U17">
            <v>150</v>
          </cell>
          <cell r="V17">
            <v>150</v>
          </cell>
          <cell r="W17">
            <v>150</v>
          </cell>
          <cell r="X17">
            <v>140</v>
          </cell>
          <cell r="Y17">
            <v>140</v>
          </cell>
          <cell r="Z17">
            <v>3115</v>
          </cell>
        </row>
        <row r="18">
          <cell r="A18" t="str">
            <v>Generation                     AES Telasi</v>
          </cell>
          <cell r="B18">
            <v>198</v>
          </cell>
          <cell r="C18">
            <v>178</v>
          </cell>
          <cell r="D18">
            <v>169</v>
          </cell>
          <cell r="E18">
            <v>164</v>
          </cell>
          <cell r="F18">
            <v>169</v>
          </cell>
          <cell r="G18">
            <v>179</v>
          </cell>
          <cell r="H18">
            <v>223</v>
          </cell>
          <cell r="I18">
            <v>233</v>
          </cell>
          <cell r="J18">
            <v>229</v>
          </cell>
          <cell r="K18">
            <v>245</v>
          </cell>
          <cell r="L18">
            <v>212</v>
          </cell>
          <cell r="M18">
            <v>200</v>
          </cell>
          <cell r="N18">
            <v>205</v>
          </cell>
          <cell r="O18">
            <v>200</v>
          </cell>
          <cell r="P18">
            <v>245.4</v>
          </cell>
          <cell r="Q18">
            <v>252</v>
          </cell>
          <cell r="R18">
            <v>289.2</v>
          </cell>
          <cell r="S18">
            <v>354.4</v>
          </cell>
          <cell r="T18">
            <v>388.4</v>
          </cell>
          <cell r="U18">
            <v>418.20000000000005</v>
          </cell>
          <cell r="V18">
            <v>470.8</v>
          </cell>
          <cell r="W18">
            <v>470.8</v>
          </cell>
          <cell r="X18">
            <v>458.8</v>
          </cell>
          <cell r="Y18">
            <v>422.8</v>
          </cell>
          <cell r="Z18">
            <v>6633.76</v>
          </cell>
        </row>
        <row r="19">
          <cell r="A19" t="str">
            <v xml:space="preserve"> + Import                                    - Eqsport</v>
          </cell>
          <cell r="B19">
            <v>11</v>
          </cell>
          <cell r="C19">
            <v>-22</v>
          </cell>
          <cell r="D19">
            <v>-33</v>
          </cell>
          <cell r="E19">
            <v>-28</v>
          </cell>
          <cell r="F19">
            <v>-33</v>
          </cell>
          <cell r="G19">
            <v>-39</v>
          </cell>
          <cell r="H19">
            <v>13</v>
          </cell>
          <cell r="I19">
            <v>79</v>
          </cell>
          <cell r="J19">
            <v>208</v>
          </cell>
          <cell r="K19">
            <v>224</v>
          </cell>
          <cell r="L19">
            <v>194</v>
          </cell>
          <cell r="M19">
            <v>205</v>
          </cell>
          <cell r="N19">
            <v>164</v>
          </cell>
          <cell r="O19">
            <v>107</v>
          </cell>
          <cell r="P19">
            <v>44.599999999999994</v>
          </cell>
          <cell r="Q19">
            <v>40</v>
          </cell>
          <cell r="R19">
            <v>-32.199999999999989</v>
          </cell>
          <cell r="S19">
            <v>-12.399999999999977</v>
          </cell>
          <cell r="T19">
            <v>29.600000000000023</v>
          </cell>
          <cell r="U19">
            <v>34.799999999999955</v>
          </cell>
          <cell r="V19">
            <v>2.1999999999999886</v>
          </cell>
          <cell r="W19">
            <v>1.1999999999999886</v>
          </cell>
          <cell r="X19">
            <v>7.1999999999999886</v>
          </cell>
          <cell r="Y19">
            <v>-30.800000000000011</v>
          </cell>
          <cell r="Z19">
            <v>1131.2399999999998</v>
          </cell>
        </row>
      </sheetData>
      <sheetData sheetId="26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631</v>
          </cell>
          <cell r="C4">
            <v>567</v>
          </cell>
          <cell r="D4">
            <v>539</v>
          </cell>
          <cell r="E4">
            <v>498</v>
          </cell>
          <cell r="F4">
            <v>498</v>
          </cell>
          <cell r="G4">
            <v>498</v>
          </cell>
          <cell r="H4">
            <v>548</v>
          </cell>
          <cell r="I4">
            <v>700</v>
          </cell>
          <cell r="J4">
            <v>825</v>
          </cell>
          <cell r="K4">
            <v>865</v>
          </cell>
          <cell r="L4">
            <v>788</v>
          </cell>
          <cell r="M4">
            <v>763</v>
          </cell>
          <cell r="N4">
            <v>773</v>
          </cell>
          <cell r="O4">
            <v>758</v>
          </cell>
          <cell r="P4">
            <v>734</v>
          </cell>
          <cell r="Q4">
            <v>724</v>
          </cell>
          <cell r="R4">
            <v>719</v>
          </cell>
          <cell r="S4">
            <v>784</v>
          </cell>
          <cell r="T4">
            <v>979</v>
          </cell>
          <cell r="U4">
            <v>1019</v>
          </cell>
          <cell r="V4">
            <v>1056</v>
          </cell>
          <cell r="W4">
            <v>1066</v>
          </cell>
          <cell r="X4">
            <v>1021</v>
          </cell>
          <cell r="Y4">
            <v>815</v>
          </cell>
          <cell r="Z4">
            <v>18377</v>
          </cell>
        </row>
        <row r="5">
          <cell r="A5" t="str">
            <v>GEORGIA</v>
          </cell>
          <cell r="B5">
            <v>866</v>
          </cell>
          <cell r="C5">
            <v>782</v>
          </cell>
          <cell r="D5">
            <v>754</v>
          </cell>
          <cell r="E5">
            <v>698</v>
          </cell>
          <cell r="F5">
            <v>698</v>
          </cell>
          <cell r="G5">
            <v>703</v>
          </cell>
          <cell r="H5">
            <v>778</v>
          </cell>
          <cell r="I5">
            <v>940</v>
          </cell>
          <cell r="J5">
            <v>1065</v>
          </cell>
          <cell r="K5">
            <v>1105</v>
          </cell>
          <cell r="L5">
            <v>1023</v>
          </cell>
          <cell r="M5">
            <v>988</v>
          </cell>
          <cell r="N5">
            <v>998</v>
          </cell>
          <cell r="O5">
            <v>978</v>
          </cell>
          <cell r="P5">
            <v>959</v>
          </cell>
          <cell r="Q5">
            <v>954</v>
          </cell>
          <cell r="R5">
            <v>954</v>
          </cell>
          <cell r="S5">
            <v>1034</v>
          </cell>
          <cell r="T5">
            <v>1234</v>
          </cell>
          <cell r="U5">
            <v>1274</v>
          </cell>
          <cell r="V5">
            <v>1602</v>
          </cell>
          <cell r="W5">
            <v>1620</v>
          </cell>
          <cell r="X5">
            <v>1566</v>
          </cell>
          <cell r="Y5">
            <v>1350</v>
          </cell>
          <cell r="Z5">
            <v>25323</v>
          </cell>
        </row>
        <row r="6">
          <cell r="A6" t="str">
            <v>East Georgia</v>
          </cell>
          <cell r="B6">
            <v>608.12</v>
          </cell>
          <cell r="C6">
            <v>512.12</v>
          </cell>
          <cell r="D6">
            <v>492.12</v>
          </cell>
          <cell r="E6">
            <v>477.12</v>
          </cell>
          <cell r="F6">
            <v>457.12</v>
          </cell>
          <cell r="G6">
            <v>482.12</v>
          </cell>
          <cell r="H6">
            <v>569.12</v>
          </cell>
          <cell r="I6">
            <v>665.12</v>
          </cell>
          <cell r="J6">
            <v>809.12</v>
          </cell>
          <cell r="K6">
            <v>834.12</v>
          </cell>
          <cell r="L6">
            <v>761.12</v>
          </cell>
          <cell r="M6">
            <v>739.12</v>
          </cell>
          <cell r="N6">
            <v>719.04</v>
          </cell>
          <cell r="O6">
            <v>698.04</v>
          </cell>
          <cell r="P6">
            <v>695.04</v>
          </cell>
          <cell r="Q6">
            <v>692.04</v>
          </cell>
          <cell r="R6">
            <v>681.04</v>
          </cell>
          <cell r="S6">
            <v>747.04</v>
          </cell>
          <cell r="T6">
            <v>910.04</v>
          </cell>
          <cell r="U6">
            <v>997.04</v>
          </cell>
          <cell r="V6">
            <v>1080.04</v>
          </cell>
          <cell r="W6">
            <v>1069.04</v>
          </cell>
          <cell r="X6">
            <v>1001.04</v>
          </cell>
          <cell r="Y6">
            <v>845.04</v>
          </cell>
          <cell r="Z6">
            <v>19682.760000000002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291</v>
          </cell>
          <cell r="W7">
            <v>319</v>
          </cell>
          <cell r="X7">
            <v>310</v>
          </cell>
          <cell r="Y7">
            <v>300</v>
          </cell>
          <cell r="Z7">
            <v>1400</v>
          </cell>
        </row>
        <row r="8">
          <cell r="A8" t="str">
            <v>Bl. - 8</v>
          </cell>
          <cell r="B8">
            <v>105</v>
          </cell>
          <cell r="C8">
            <v>105</v>
          </cell>
          <cell r="D8">
            <v>105</v>
          </cell>
          <cell r="E8">
            <v>105</v>
          </cell>
          <cell r="F8">
            <v>105</v>
          </cell>
          <cell r="G8">
            <v>105</v>
          </cell>
          <cell r="H8">
            <v>105</v>
          </cell>
          <cell r="I8">
            <v>105</v>
          </cell>
          <cell r="J8">
            <v>105</v>
          </cell>
          <cell r="K8">
            <v>105</v>
          </cell>
          <cell r="L8">
            <v>105</v>
          </cell>
          <cell r="M8">
            <v>105</v>
          </cell>
          <cell r="N8">
            <v>105</v>
          </cell>
          <cell r="O8">
            <v>105</v>
          </cell>
          <cell r="P8">
            <v>105</v>
          </cell>
          <cell r="Q8">
            <v>105</v>
          </cell>
          <cell r="R8">
            <v>105</v>
          </cell>
          <cell r="S8">
            <v>105</v>
          </cell>
          <cell r="T8">
            <v>105</v>
          </cell>
          <cell r="U8">
            <v>105</v>
          </cell>
          <cell r="V8">
            <v>105</v>
          </cell>
          <cell r="W8">
            <v>105</v>
          </cell>
          <cell r="X8">
            <v>105</v>
          </cell>
          <cell r="Y8">
            <v>105</v>
          </cell>
          <cell r="Z8">
            <v>2526</v>
          </cell>
        </row>
        <row r="9">
          <cell r="A9" t="str">
            <v>"Kartli 2"</v>
          </cell>
          <cell r="B9">
            <v>-72</v>
          </cell>
          <cell r="C9">
            <v>-120</v>
          </cell>
          <cell r="D9">
            <v>-136</v>
          </cell>
          <cell r="E9">
            <v>-136</v>
          </cell>
          <cell r="F9">
            <v>-152</v>
          </cell>
          <cell r="G9">
            <v>-136</v>
          </cell>
          <cell r="H9">
            <v>-88</v>
          </cell>
          <cell r="I9">
            <v>-40</v>
          </cell>
          <cell r="J9">
            <v>80</v>
          </cell>
          <cell r="K9">
            <v>96</v>
          </cell>
          <cell r="L9">
            <v>56</v>
          </cell>
          <cell r="M9">
            <v>24</v>
          </cell>
          <cell r="N9">
            <v>8</v>
          </cell>
          <cell r="O9">
            <v>0</v>
          </cell>
          <cell r="P9">
            <v>8</v>
          </cell>
          <cell r="Q9">
            <v>16</v>
          </cell>
          <cell r="R9">
            <v>0</v>
          </cell>
          <cell r="S9">
            <v>24</v>
          </cell>
          <cell r="T9">
            <v>136</v>
          </cell>
          <cell r="U9">
            <v>200</v>
          </cell>
          <cell r="V9">
            <v>272</v>
          </cell>
          <cell r="W9">
            <v>280</v>
          </cell>
          <cell r="X9">
            <v>240</v>
          </cell>
          <cell r="Y9">
            <v>104</v>
          </cell>
          <cell r="Z9">
            <v>664</v>
          </cell>
        </row>
        <row r="10">
          <cell r="A10" t="str">
            <v>"Liaxvi"</v>
          </cell>
          <cell r="B10">
            <v>-10</v>
          </cell>
          <cell r="C10">
            <v>-24</v>
          </cell>
          <cell r="D10">
            <v>-28</v>
          </cell>
          <cell r="E10">
            <v>-28</v>
          </cell>
          <cell r="F10">
            <v>-32</v>
          </cell>
          <cell r="G10">
            <v>-28</v>
          </cell>
          <cell r="H10">
            <v>-16</v>
          </cell>
          <cell r="I10">
            <v>-4</v>
          </cell>
          <cell r="J10">
            <v>24</v>
          </cell>
          <cell r="K10">
            <v>26</v>
          </cell>
          <cell r="L10">
            <v>16</v>
          </cell>
          <cell r="M10">
            <v>10</v>
          </cell>
          <cell r="N10">
            <v>6</v>
          </cell>
          <cell r="O10">
            <v>2</v>
          </cell>
          <cell r="P10">
            <v>2</v>
          </cell>
          <cell r="Q10">
            <v>2</v>
          </cell>
          <cell r="R10">
            <v>2</v>
          </cell>
          <cell r="S10">
            <v>6</v>
          </cell>
          <cell r="T10">
            <v>26</v>
          </cell>
          <cell r="U10">
            <v>36</v>
          </cell>
          <cell r="V10">
            <v>40</v>
          </cell>
          <cell r="W10">
            <v>40</v>
          </cell>
          <cell r="X10">
            <v>34</v>
          </cell>
          <cell r="Y10">
            <v>14</v>
          </cell>
          <cell r="Z10">
            <v>116</v>
          </cell>
        </row>
        <row r="11">
          <cell r="A11" t="str">
            <v>Tbilisi</v>
          </cell>
          <cell r="B11">
            <v>266</v>
          </cell>
          <cell r="C11">
            <v>162</v>
          </cell>
          <cell r="D11">
            <v>162</v>
          </cell>
          <cell r="E11">
            <v>158</v>
          </cell>
          <cell r="F11">
            <v>158</v>
          </cell>
          <cell r="G11">
            <v>158</v>
          </cell>
          <cell r="H11">
            <v>212</v>
          </cell>
          <cell r="I11">
            <v>308</v>
          </cell>
          <cell r="J11">
            <v>381</v>
          </cell>
          <cell r="K11">
            <v>435</v>
          </cell>
          <cell r="L11">
            <v>397</v>
          </cell>
          <cell r="M11">
            <v>375</v>
          </cell>
          <cell r="N11">
            <v>350</v>
          </cell>
          <cell r="O11">
            <v>329</v>
          </cell>
          <cell r="P11">
            <v>337</v>
          </cell>
          <cell r="Q11">
            <v>359</v>
          </cell>
          <cell r="R11">
            <v>330</v>
          </cell>
          <cell r="S11">
            <v>385</v>
          </cell>
          <cell r="T11">
            <v>450</v>
          </cell>
          <cell r="U11">
            <v>520</v>
          </cell>
          <cell r="V11">
            <v>530</v>
          </cell>
          <cell r="W11">
            <v>525</v>
          </cell>
          <cell r="X11">
            <v>500</v>
          </cell>
          <cell r="Y11">
            <v>270</v>
          </cell>
          <cell r="Z11">
            <v>8033</v>
          </cell>
        </row>
        <row r="12">
          <cell r="A12" t="str">
            <v>AES Mtkvari</v>
          </cell>
          <cell r="B12">
            <v>186</v>
          </cell>
          <cell r="C12">
            <v>186</v>
          </cell>
          <cell r="D12">
            <v>186</v>
          </cell>
          <cell r="E12">
            <v>186</v>
          </cell>
          <cell r="F12">
            <v>186</v>
          </cell>
          <cell r="G12">
            <v>186</v>
          </cell>
          <cell r="H12">
            <v>186</v>
          </cell>
          <cell r="I12">
            <v>186</v>
          </cell>
          <cell r="J12">
            <v>186</v>
          </cell>
          <cell r="K12">
            <v>186</v>
          </cell>
          <cell r="L12">
            <v>186</v>
          </cell>
          <cell r="M12">
            <v>186</v>
          </cell>
          <cell r="N12">
            <v>187</v>
          </cell>
          <cell r="O12">
            <v>187</v>
          </cell>
          <cell r="P12">
            <v>187</v>
          </cell>
          <cell r="Q12">
            <v>187</v>
          </cell>
          <cell r="R12">
            <v>187</v>
          </cell>
          <cell r="S12">
            <v>187</v>
          </cell>
          <cell r="T12">
            <v>187</v>
          </cell>
          <cell r="U12">
            <v>187</v>
          </cell>
          <cell r="V12">
            <v>187</v>
          </cell>
          <cell r="W12">
            <v>187</v>
          </cell>
          <cell r="X12">
            <v>187</v>
          </cell>
          <cell r="Y12">
            <v>187</v>
          </cell>
          <cell r="Z12">
            <v>4478</v>
          </cell>
        </row>
        <row r="13">
          <cell r="A13" t="str">
            <v>AES Mtkvari - 8%</v>
          </cell>
          <cell r="B13">
            <v>171.12</v>
          </cell>
          <cell r="C13">
            <v>171.12</v>
          </cell>
          <cell r="D13">
            <v>171.12</v>
          </cell>
          <cell r="E13">
            <v>171.12</v>
          </cell>
          <cell r="F13">
            <v>171.12</v>
          </cell>
          <cell r="G13">
            <v>171.12</v>
          </cell>
          <cell r="H13">
            <v>171.12</v>
          </cell>
          <cell r="I13">
            <v>171.12</v>
          </cell>
          <cell r="J13">
            <v>171.12</v>
          </cell>
          <cell r="K13">
            <v>171.12</v>
          </cell>
          <cell r="L13">
            <v>171.12</v>
          </cell>
          <cell r="M13">
            <v>171.12</v>
          </cell>
          <cell r="N13">
            <v>172.04000000000002</v>
          </cell>
          <cell r="O13">
            <v>172.04000000000002</v>
          </cell>
          <cell r="P13">
            <v>172.04000000000002</v>
          </cell>
          <cell r="Q13">
            <v>172.04000000000002</v>
          </cell>
          <cell r="R13">
            <v>172.04000000000002</v>
          </cell>
          <cell r="S13">
            <v>172.04000000000002</v>
          </cell>
          <cell r="T13">
            <v>172.04000000000002</v>
          </cell>
          <cell r="U13">
            <v>172.04000000000002</v>
          </cell>
          <cell r="V13">
            <v>172.04000000000002</v>
          </cell>
          <cell r="W13">
            <v>172.04000000000002</v>
          </cell>
          <cell r="X13">
            <v>172.04000000000002</v>
          </cell>
          <cell r="Y13">
            <v>172.04000000000002</v>
          </cell>
          <cell r="Z13">
            <v>4119.76</v>
          </cell>
        </row>
        <row r="14">
          <cell r="A14" t="str">
            <v>Zahesi, Sackhenisi, Ortachala</v>
          </cell>
          <cell r="B14">
            <v>22</v>
          </cell>
          <cell r="C14">
            <v>22</v>
          </cell>
          <cell r="D14">
            <v>22</v>
          </cell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  <cell r="J14">
            <v>22</v>
          </cell>
          <cell r="K14">
            <v>22</v>
          </cell>
          <cell r="L14">
            <v>22</v>
          </cell>
          <cell r="M14">
            <v>22</v>
          </cell>
          <cell r="N14">
            <v>22</v>
          </cell>
          <cell r="O14">
            <v>22</v>
          </cell>
          <cell r="P14">
            <v>22</v>
          </cell>
          <cell r="Q14">
            <v>22</v>
          </cell>
          <cell r="R14">
            <v>22</v>
          </cell>
          <cell r="S14">
            <v>22</v>
          </cell>
          <cell r="T14">
            <v>22</v>
          </cell>
          <cell r="U14">
            <v>22</v>
          </cell>
          <cell r="V14">
            <v>22</v>
          </cell>
          <cell r="W14">
            <v>22</v>
          </cell>
          <cell r="X14">
            <v>22</v>
          </cell>
          <cell r="Y14">
            <v>22</v>
          </cell>
          <cell r="Z14">
            <v>532</v>
          </cell>
        </row>
        <row r="15">
          <cell r="A15" t="str">
            <v>AES Khrami</v>
          </cell>
          <cell r="B15">
            <v>50</v>
          </cell>
          <cell r="C15">
            <v>40</v>
          </cell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64</v>
          </cell>
          <cell r="J15">
            <v>64</v>
          </cell>
          <cell r="K15">
            <v>70</v>
          </cell>
          <cell r="L15">
            <v>50</v>
          </cell>
          <cell r="M15">
            <v>72</v>
          </cell>
          <cell r="N15">
            <v>70</v>
          </cell>
          <cell r="O15">
            <v>66</v>
          </cell>
          <cell r="P15">
            <v>50</v>
          </cell>
          <cell r="Q15">
            <v>36</v>
          </cell>
          <cell r="R15">
            <v>36</v>
          </cell>
          <cell r="S15">
            <v>36</v>
          </cell>
          <cell r="T15">
            <v>60</v>
          </cell>
          <cell r="U15">
            <v>79</v>
          </cell>
          <cell r="V15">
            <v>79</v>
          </cell>
          <cell r="W15">
            <v>79</v>
          </cell>
          <cell r="X15">
            <v>57</v>
          </cell>
          <cell r="Y15">
            <v>57</v>
          </cell>
          <cell r="Z15">
            <v>1280</v>
          </cell>
        </row>
        <row r="16">
          <cell r="A16" t="str">
            <v>Zhinvali - Nataxtari</v>
          </cell>
          <cell r="B16">
            <v>10</v>
          </cell>
          <cell r="C16">
            <v>6</v>
          </cell>
          <cell r="D16">
            <v>6</v>
          </cell>
          <cell r="E16">
            <v>6</v>
          </cell>
          <cell r="F16">
            <v>6</v>
          </cell>
          <cell r="G16">
            <v>6</v>
          </cell>
          <cell r="H16">
            <v>8</v>
          </cell>
          <cell r="I16">
            <v>10</v>
          </cell>
          <cell r="J16">
            <v>6</v>
          </cell>
          <cell r="K16">
            <v>7</v>
          </cell>
          <cell r="L16">
            <v>9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11</v>
          </cell>
          <cell r="R16">
            <v>11</v>
          </cell>
          <cell r="S16">
            <v>34</v>
          </cell>
          <cell r="T16">
            <v>36</v>
          </cell>
          <cell r="U16">
            <v>30</v>
          </cell>
          <cell r="V16">
            <v>37</v>
          </cell>
          <cell r="W16">
            <v>38</v>
          </cell>
          <cell r="X16">
            <v>38</v>
          </cell>
          <cell r="Y16">
            <v>38</v>
          </cell>
          <cell r="Z16">
            <v>405</v>
          </cell>
        </row>
        <row r="17">
          <cell r="A17" t="str">
            <v>Import Armenia</v>
          </cell>
          <cell r="B17">
            <v>130</v>
          </cell>
          <cell r="C17">
            <v>110</v>
          </cell>
          <cell r="D17">
            <v>110</v>
          </cell>
          <cell r="E17">
            <v>95</v>
          </cell>
          <cell r="F17">
            <v>95</v>
          </cell>
          <cell r="G17">
            <v>100</v>
          </cell>
          <cell r="H17">
            <v>125</v>
          </cell>
          <cell r="I17">
            <v>135</v>
          </cell>
          <cell r="J17">
            <v>135</v>
          </cell>
          <cell r="K17">
            <v>135</v>
          </cell>
          <cell r="L17">
            <v>130</v>
          </cell>
          <cell r="M17">
            <v>120</v>
          </cell>
          <cell r="N17">
            <v>120</v>
          </cell>
          <cell r="O17">
            <v>115</v>
          </cell>
          <cell r="P17">
            <v>120</v>
          </cell>
          <cell r="Q17">
            <v>125</v>
          </cell>
          <cell r="R17">
            <v>130</v>
          </cell>
          <cell r="S17">
            <v>145</v>
          </cell>
          <cell r="T17">
            <v>150</v>
          </cell>
          <cell r="U17">
            <v>150</v>
          </cell>
          <cell r="V17">
            <v>150</v>
          </cell>
          <cell r="W17">
            <v>130</v>
          </cell>
          <cell r="X17">
            <v>130</v>
          </cell>
          <cell r="Y17">
            <v>130</v>
          </cell>
          <cell r="Z17">
            <v>3020</v>
          </cell>
        </row>
        <row r="18">
          <cell r="A18" t="str">
            <v>Generation                     AES Telasi</v>
          </cell>
          <cell r="B18">
            <v>383.12</v>
          </cell>
          <cell r="C18">
            <v>349.12</v>
          </cell>
          <cell r="D18">
            <v>349.12</v>
          </cell>
          <cell r="E18">
            <v>334.12</v>
          </cell>
          <cell r="F18">
            <v>334.12</v>
          </cell>
          <cell r="G18">
            <v>339.12</v>
          </cell>
          <cell r="H18">
            <v>366.12</v>
          </cell>
          <cell r="I18">
            <v>402.12</v>
          </cell>
          <cell r="J18">
            <v>398.12</v>
          </cell>
          <cell r="K18">
            <v>405.12</v>
          </cell>
          <cell r="L18">
            <v>382.12</v>
          </cell>
          <cell r="M18">
            <v>398.12</v>
          </cell>
          <cell r="N18">
            <v>397.04</v>
          </cell>
          <cell r="O18">
            <v>388.04</v>
          </cell>
          <cell r="P18">
            <v>377.04</v>
          </cell>
          <cell r="Q18">
            <v>366.04</v>
          </cell>
          <cell r="R18">
            <v>371.04</v>
          </cell>
          <cell r="S18">
            <v>409.04</v>
          </cell>
          <cell r="T18">
            <v>440.04</v>
          </cell>
          <cell r="U18">
            <v>453.04</v>
          </cell>
          <cell r="V18">
            <v>460.04</v>
          </cell>
          <cell r="W18">
            <v>441.04</v>
          </cell>
          <cell r="X18">
            <v>419.04</v>
          </cell>
          <cell r="Y18">
            <v>419.04</v>
          </cell>
          <cell r="Z18">
            <v>9356.76</v>
          </cell>
        </row>
        <row r="19">
          <cell r="A19" t="str">
            <v xml:space="preserve"> + Import                                    - Eqsport</v>
          </cell>
          <cell r="B19">
            <v>-117.12</v>
          </cell>
          <cell r="C19">
            <v>-187.12</v>
          </cell>
          <cell r="D19">
            <v>-187.12</v>
          </cell>
          <cell r="E19">
            <v>-176.12</v>
          </cell>
          <cell r="F19">
            <v>-176.12</v>
          </cell>
          <cell r="G19">
            <v>-181.12</v>
          </cell>
          <cell r="H19">
            <v>-154.12</v>
          </cell>
          <cell r="I19">
            <v>-94.12</v>
          </cell>
          <cell r="J19">
            <v>-17.120000000000005</v>
          </cell>
          <cell r="K19">
            <v>29.879999999999995</v>
          </cell>
          <cell r="L19">
            <v>14.879999999999995</v>
          </cell>
          <cell r="M19">
            <v>-23.120000000000005</v>
          </cell>
          <cell r="N19">
            <v>-47.04000000000002</v>
          </cell>
          <cell r="O19">
            <v>-59.04000000000002</v>
          </cell>
          <cell r="P19">
            <v>-40.04000000000002</v>
          </cell>
          <cell r="Q19">
            <v>-7.0400000000000205</v>
          </cell>
          <cell r="R19">
            <v>-41.04000000000002</v>
          </cell>
          <cell r="S19">
            <v>-24.04000000000002</v>
          </cell>
          <cell r="T19">
            <v>9.9599999999999795</v>
          </cell>
          <cell r="U19">
            <v>66.95999999999998</v>
          </cell>
          <cell r="V19">
            <v>69.95999999999998</v>
          </cell>
          <cell r="W19">
            <v>83.95999999999998</v>
          </cell>
          <cell r="X19">
            <v>80.95999999999998</v>
          </cell>
          <cell r="Y19">
            <v>-149.04000000000002</v>
          </cell>
          <cell r="Z19">
            <v>-1323.7600000000002</v>
          </cell>
        </row>
      </sheetData>
      <sheetData sheetId="27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560</v>
          </cell>
          <cell r="C4">
            <v>522</v>
          </cell>
          <cell r="D4">
            <v>522</v>
          </cell>
          <cell r="E4">
            <v>512</v>
          </cell>
          <cell r="F4">
            <v>493</v>
          </cell>
          <cell r="G4">
            <v>501</v>
          </cell>
          <cell r="H4">
            <v>501</v>
          </cell>
          <cell r="I4">
            <v>649</v>
          </cell>
          <cell r="J4">
            <v>680</v>
          </cell>
          <cell r="K4">
            <v>680</v>
          </cell>
          <cell r="L4">
            <v>629</v>
          </cell>
          <cell r="M4">
            <v>599</v>
          </cell>
          <cell r="N4">
            <v>536</v>
          </cell>
          <cell r="O4">
            <v>541</v>
          </cell>
          <cell r="P4">
            <v>541</v>
          </cell>
          <cell r="Q4">
            <v>568</v>
          </cell>
          <cell r="R4">
            <v>593</v>
          </cell>
          <cell r="S4">
            <v>628</v>
          </cell>
          <cell r="T4">
            <v>813</v>
          </cell>
          <cell r="U4">
            <v>581</v>
          </cell>
          <cell r="V4">
            <v>1041</v>
          </cell>
          <cell r="W4">
            <v>1061</v>
          </cell>
          <cell r="X4">
            <v>996</v>
          </cell>
          <cell r="Y4">
            <v>739</v>
          </cell>
          <cell r="Z4">
            <v>15967</v>
          </cell>
        </row>
        <row r="5">
          <cell r="A5" t="str">
            <v>GEORGIA</v>
          </cell>
          <cell r="B5">
            <v>978</v>
          </cell>
          <cell r="C5">
            <v>770</v>
          </cell>
          <cell r="D5">
            <v>760</v>
          </cell>
          <cell r="E5">
            <v>750</v>
          </cell>
          <cell r="F5">
            <v>741</v>
          </cell>
          <cell r="G5">
            <v>764</v>
          </cell>
          <cell r="H5">
            <v>864</v>
          </cell>
          <cell r="I5">
            <v>1097</v>
          </cell>
          <cell r="J5">
            <v>1238</v>
          </cell>
          <cell r="K5">
            <v>1178</v>
          </cell>
          <cell r="L5">
            <v>1167</v>
          </cell>
          <cell r="M5">
            <v>1137</v>
          </cell>
          <cell r="N5">
            <v>1024</v>
          </cell>
          <cell r="O5">
            <v>1069</v>
          </cell>
          <cell r="P5">
            <v>1049</v>
          </cell>
          <cell r="Q5">
            <v>1046</v>
          </cell>
          <cell r="R5">
            <v>1081</v>
          </cell>
          <cell r="S5">
            <v>1146</v>
          </cell>
          <cell r="T5">
            <v>1336</v>
          </cell>
          <cell r="U5">
            <v>1119</v>
          </cell>
          <cell r="V5">
            <v>1569</v>
          </cell>
          <cell r="W5">
            <v>1579</v>
          </cell>
          <cell r="X5">
            <v>1544</v>
          </cell>
          <cell r="Y5">
            <v>1217</v>
          </cell>
          <cell r="Z5">
            <v>26643</v>
          </cell>
        </row>
        <row r="6">
          <cell r="A6" t="str">
            <v>East Georgia</v>
          </cell>
          <cell r="B6">
            <v>608.52</v>
          </cell>
          <cell r="C6">
            <v>462.52</v>
          </cell>
          <cell r="D6">
            <v>456.52</v>
          </cell>
          <cell r="E6">
            <v>468.52</v>
          </cell>
          <cell r="F6">
            <v>468.52</v>
          </cell>
          <cell r="G6">
            <v>473.52</v>
          </cell>
          <cell r="H6">
            <v>563.52</v>
          </cell>
          <cell r="I6">
            <v>710.52</v>
          </cell>
          <cell r="J6">
            <v>820.52</v>
          </cell>
          <cell r="K6">
            <v>836.52</v>
          </cell>
          <cell r="L6">
            <v>811.52</v>
          </cell>
          <cell r="M6">
            <v>752.52</v>
          </cell>
          <cell r="N6">
            <v>750.52</v>
          </cell>
          <cell r="O6">
            <v>734.52</v>
          </cell>
          <cell r="P6">
            <v>740.52</v>
          </cell>
          <cell r="Q6">
            <v>711.52</v>
          </cell>
          <cell r="R6">
            <v>722.52</v>
          </cell>
          <cell r="S6">
            <v>765.52</v>
          </cell>
          <cell r="T6">
            <v>869.52</v>
          </cell>
          <cell r="U6">
            <v>937.52</v>
          </cell>
          <cell r="V6">
            <v>994.52</v>
          </cell>
          <cell r="W6">
            <v>986.52</v>
          </cell>
          <cell r="X6">
            <v>932.52</v>
          </cell>
          <cell r="Y6">
            <v>774.52</v>
          </cell>
          <cell r="Z6">
            <v>19383.88</v>
          </cell>
        </row>
        <row r="7">
          <cell r="A7" t="str">
            <v>"Kavkasioni"</v>
          </cell>
          <cell r="B7">
            <v>200</v>
          </cell>
          <cell r="C7">
            <v>60</v>
          </cell>
          <cell r="D7">
            <v>40</v>
          </cell>
          <cell r="E7">
            <v>40</v>
          </cell>
          <cell r="F7">
            <v>50</v>
          </cell>
          <cell r="G7">
            <v>60</v>
          </cell>
          <cell r="H7">
            <v>130</v>
          </cell>
          <cell r="I7">
            <v>200</v>
          </cell>
          <cell r="J7">
            <v>300</v>
          </cell>
          <cell r="K7">
            <v>240</v>
          </cell>
          <cell r="L7">
            <v>280</v>
          </cell>
          <cell r="M7">
            <v>290</v>
          </cell>
          <cell r="N7">
            <v>260</v>
          </cell>
          <cell r="O7">
            <v>300</v>
          </cell>
          <cell r="P7">
            <v>290</v>
          </cell>
          <cell r="Q7">
            <v>260</v>
          </cell>
          <cell r="R7">
            <v>270</v>
          </cell>
          <cell r="S7">
            <v>280</v>
          </cell>
          <cell r="T7">
            <v>280</v>
          </cell>
          <cell r="U7">
            <v>290</v>
          </cell>
          <cell r="V7">
            <v>280</v>
          </cell>
          <cell r="W7">
            <v>270</v>
          </cell>
          <cell r="X7">
            <v>310</v>
          </cell>
          <cell r="Y7">
            <v>250</v>
          </cell>
          <cell r="Z7">
            <v>5340</v>
          </cell>
        </row>
        <row r="8">
          <cell r="A8" t="str">
            <v>Bl. - 8</v>
          </cell>
          <cell r="B8">
            <v>108</v>
          </cell>
          <cell r="C8">
            <v>108</v>
          </cell>
          <cell r="D8">
            <v>108</v>
          </cell>
          <cell r="E8">
            <v>108</v>
          </cell>
          <cell r="F8">
            <v>108</v>
          </cell>
          <cell r="G8">
            <v>108</v>
          </cell>
          <cell r="H8">
            <v>108</v>
          </cell>
          <cell r="I8">
            <v>108</v>
          </cell>
          <cell r="J8">
            <v>108</v>
          </cell>
          <cell r="K8">
            <v>108</v>
          </cell>
          <cell r="L8">
            <v>108</v>
          </cell>
          <cell r="M8">
            <v>108</v>
          </cell>
          <cell r="N8">
            <v>108</v>
          </cell>
          <cell r="O8">
            <v>108</v>
          </cell>
          <cell r="P8">
            <v>108</v>
          </cell>
          <cell r="Q8">
            <v>108</v>
          </cell>
          <cell r="R8">
            <v>108</v>
          </cell>
          <cell r="S8">
            <v>108</v>
          </cell>
          <cell r="T8">
            <v>108</v>
          </cell>
          <cell r="U8">
            <v>108</v>
          </cell>
          <cell r="V8">
            <v>108</v>
          </cell>
          <cell r="W8">
            <v>108</v>
          </cell>
          <cell r="X8">
            <v>108</v>
          </cell>
          <cell r="Y8">
            <v>108</v>
          </cell>
          <cell r="Z8">
            <v>2589</v>
          </cell>
        </row>
        <row r="9">
          <cell r="A9" t="str">
            <v>"Kartli 2"</v>
          </cell>
          <cell r="B9">
            <v>-24</v>
          </cell>
          <cell r="C9">
            <v>-128</v>
          </cell>
          <cell r="D9">
            <v>-144</v>
          </cell>
          <cell r="E9">
            <v>-128</v>
          </cell>
          <cell r="F9">
            <v>-128</v>
          </cell>
          <cell r="G9">
            <v>-128</v>
          </cell>
          <cell r="H9">
            <v>-80</v>
          </cell>
          <cell r="I9">
            <v>32</v>
          </cell>
          <cell r="J9">
            <v>88</v>
          </cell>
          <cell r="K9">
            <v>96</v>
          </cell>
          <cell r="L9">
            <v>72</v>
          </cell>
          <cell r="M9">
            <v>48</v>
          </cell>
          <cell r="N9">
            <v>80</v>
          </cell>
          <cell r="O9">
            <v>64</v>
          </cell>
          <cell r="P9">
            <v>80</v>
          </cell>
          <cell r="Q9">
            <v>32</v>
          </cell>
          <cell r="R9">
            <v>40</v>
          </cell>
          <cell r="S9">
            <v>56</v>
          </cell>
          <cell r="T9">
            <v>120</v>
          </cell>
          <cell r="U9">
            <v>192</v>
          </cell>
          <cell r="V9">
            <v>216</v>
          </cell>
          <cell r="W9">
            <v>216</v>
          </cell>
          <cell r="X9">
            <v>192</v>
          </cell>
          <cell r="Y9">
            <v>48</v>
          </cell>
          <cell r="Z9">
            <v>912</v>
          </cell>
        </row>
        <row r="10">
          <cell r="A10" t="str">
            <v>"Liaxvi"</v>
          </cell>
          <cell r="B10">
            <v>-16</v>
          </cell>
          <cell r="C10">
            <v>-26</v>
          </cell>
          <cell r="D10">
            <v>-26</v>
          </cell>
          <cell r="E10">
            <v>-30</v>
          </cell>
          <cell r="F10">
            <v>-30</v>
          </cell>
          <cell r="G10">
            <v>-30</v>
          </cell>
          <cell r="H10">
            <v>-18</v>
          </cell>
          <cell r="I10">
            <v>2</v>
          </cell>
          <cell r="J10">
            <v>14</v>
          </cell>
          <cell r="K10">
            <v>20</v>
          </cell>
          <cell r="L10">
            <v>20</v>
          </cell>
          <cell r="M10">
            <v>10</v>
          </cell>
          <cell r="N10">
            <v>14</v>
          </cell>
          <cell r="O10">
            <v>14</v>
          </cell>
          <cell r="P10">
            <v>14</v>
          </cell>
          <cell r="Q10">
            <v>6</v>
          </cell>
          <cell r="R10">
            <v>8</v>
          </cell>
          <cell r="S10">
            <v>12</v>
          </cell>
          <cell r="T10">
            <v>20</v>
          </cell>
          <cell r="U10">
            <v>28</v>
          </cell>
          <cell r="V10">
            <v>32</v>
          </cell>
          <cell r="W10">
            <v>24</v>
          </cell>
          <cell r="X10">
            <v>4</v>
          </cell>
          <cell r="Y10">
            <v>2</v>
          </cell>
          <cell r="Z10">
            <v>68</v>
          </cell>
        </row>
        <row r="11">
          <cell r="A11" t="str">
            <v>Tbilisi</v>
          </cell>
          <cell r="B11">
            <v>216</v>
          </cell>
          <cell r="C11">
            <v>176</v>
          </cell>
          <cell r="D11">
            <v>173</v>
          </cell>
          <cell r="E11">
            <v>173</v>
          </cell>
          <cell r="F11">
            <v>173</v>
          </cell>
          <cell r="G11">
            <v>173</v>
          </cell>
          <cell r="H11">
            <v>204</v>
          </cell>
          <cell r="I11">
            <v>262</v>
          </cell>
          <cell r="J11">
            <v>363</v>
          </cell>
          <cell r="K11">
            <v>424</v>
          </cell>
          <cell r="L11">
            <v>424</v>
          </cell>
          <cell r="M11">
            <v>396</v>
          </cell>
          <cell r="N11">
            <v>360</v>
          </cell>
          <cell r="O11">
            <v>339</v>
          </cell>
          <cell r="P11">
            <v>315</v>
          </cell>
          <cell r="Q11">
            <v>322</v>
          </cell>
          <cell r="R11">
            <v>335</v>
          </cell>
          <cell r="S11">
            <v>361</v>
          </cell>
          <cell r="T11">
            <v>450</v>
          </cell>
          <cell r="U11">
            <v>493</v>
          </cell>
          <cell r="V11">
            <v>528</v>
          </cell>
          <cell r="W11">
            <v>519</v>
          </cell>
          <cell r="X11">
            <v>462</v>
          </cell>
          <cell r="Y11">
            <v>371</v>
          </cell>
          <cell r="Z11">
            <v>8010</v>
          </cell>
        </row>
        <row r="12">
          <cell r="A12" t="str">
            <v>AES Mtkvari</v>
          </cell>
          <cell r="B12">
            <v>181</v>
          </cell>
          <cell r="C12">
            <v>181</v>
          </cell>
          <cell r="D12">
            <v>181</v>
          </cell>
          <cell r="E12">
            <v>181</v>
          </cell>
          <cell r="F12">
            <v>181</v>
          </cell>
          <cell r="G12">
            <v>181</v>
          </cell>
          <cell r="H12">
            <v>181</v>
          </cell>
          <cell r="I12">
            <v>181</v>
          </cell>
          <cell r="J12">
            <v>181</v>
          </cell>
          <cell r="K12">
            <v>181</v>
          </cell>
          <cell r="L12">
            <v>181</v>
          </cell>
          <cell r="M12">
            <v>181</v>
          </cell>
          <cell r="N12">
            <v>181</v>
          </cell>
          <cell r="O12">
            <v>181</v>
          </cell>
          <cell r="P12">
            <v>181</v>
          </cell>
          <cell r="Q12">
            <v>181</v>
          </cell>
          <cell r="R12">
            <v>181</v>
          </cell>
          <cell r="S12">
            <v>181</v>
          </cell>
          <cell r="T12">
            <v>181</v>
          </cell>
          <cell r="U12">
            <v>181</v>
          </cell>
          <cell r="V12">
            <v>181</v>
          </cell>
          <cell r="W12">
            <v>181</v>
          </cell>
          <cell r="X12">
            <v>181</v>
          </cell>
          <cell r="Y12">
            <v>181</v>
          </cell>
          <cell r="Z12">
            <v>4339</v>
          </cell>
        </row>
        <row r="13">
          <cell r="A13" t="str">
            <v>AES Mtkvari - 8%</v>
          </cell>
          <cell r="B13">
            <v>166.52</v>
          </cell>
          <cell r="C13">
            <v>166.52</v>
          </cell>
          <cell r="D13">
            <v>166.52</v>
          </cell>
          <cell r="E13">
            <v>166.52</v>
          </cell>
          <cell r="F13">
            <v>166.52</v>
          </cell>
          <cell r="G13">
            <v>166.52</v>
          </cell>
          <cell r="H13">
            <v>166.52</v>
          </cell>
          <cell r="I13">
            <v>166.52</v>
          </cell>
          <cell r="J13">
            <v>166.52</v>
          </cell>
          <cell r="K13">
            <v>166.52</v>
          </cell>
          <cell r="L13">
            <v>166.52</v>
          </cell>
          <cell r="M13">
            <v>166.52</v>
          </cell>
          <cell r="N13">
            <v>166.52</v>
          </cell>
          <cell r="O13">
            <v>166.52</v>
          </cell>
          <cell r="P13">
            <v>166.52</v>
          </cell>
          <cell r="Q13">
            <v>166.52</v>
          </cell>
          <cell r="R13">
            <v>166.52</v>
          </cell>
          <cell r="S13">
            <v>166.52</v>
          </cell>
          <cell r="T13">
            <v>166.52</v>
          </cell>
          <cell r="U13">
            <v>166.52</v>
          </cell>
          <cell r="V13">
            <v>166.52</v>
          </cell>
          <cell r="W13">
            <v>166.52</v>
          </cell>
          <cell r="X13">
            <v>166.52</v>
          </cell>
          <cell r="Y13">
            <v>166.52</v>
          </cell>
          <cell r="Z13">
            <v>3991.88</v>
          </cell>
        </row>
        <row r="14">
          <cell r="A14" t="str">
            <v>Zahesi, Sackhenisi, Ortachala</v>
          </cell>
          <cell r="B14">
            <v>18</v>
          </cell>
          <cell r="C14">
            <v>18</v>
          </cell>
          <cell r="D14">
            <v>18</v>
          </cell>
          <cell r="E14">
            <v>18</v>
          </cell>
          <cell r="F14">
            <v>18</v>
          </cell>
          <cell r="G14">
            <v>18</v>
          </cell>
          <cell r="H14">
            <v>18</v>
          </cell>
          <cell r="I14">
            <v>18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  <cell r="N14">
            <v>19</v>
          </cell>
          <cell r="O14">
            <v>19</v>
          </cell>
          <cell r="P14">
            <v>19</v>
          </cell>
          <cell r="Q14">
            <v>19</v>
          </cell>
          <cell r="R14">
            <v>19</v>
          </cell>
          <cell r="S14">
            <v>19</v>
          </cell>
          <cell r="T14">
            <v>19</v>
          </cell>
          <cell r="U14">
            <v>19</v>
          </cell>
          <cell r="V14">
            <v>19</v>
          </cell>
          <cell r="W14">
            <v>19</v>
          </cell>
          <cell r="X14">
            <v>19</v>
          </cell>
          <cell r="Y14">
            <v>19</v>
          </cell>
          <cell r="Z14">
            <v>420</v>
          </cell>
        </row>
        <row r="15">
          <cell r="A15" t="str">
            <v>AES Khrami</v>
          </cell>
          <cell r="B15">
            <v>40</v>
          </cell>
          <cell r="C15">
            <v>38</v>
          </cell>
          <cell r="D15">
            <v>38</v>
          </cell>
          <cell r="E15">
            <v>38</v>
          </cell>
          <cell r="F15">
            <v>38</v>
          </cell>
          <cell r="G15">
            <v>38</v>
          </cell>
          <cell r="H15">
            <v>38</v>
          </cell>
          <cell r="I15">
            <v>38</v>
          </cell>
          <cell r="J15">
            <v>70</v>
          </cell>
          <cell r="K15">
            <v>71</v>
          </cell>
          <cell r="L15">
            <v>70</v>
          </cell>
          <cell r="M15">
            <v>55</v>
          </cell>
          <cell r="N15">
            <v>36</v>
          </cell>
          <cell r="O15">
            <v>36</v>
          </cell>
          <cell r="P15">
            <v>36</v>
          </cell>
          <cell r="Q15">
            <v>63</v>
          </cell>
          <cell r="R15">
            <v>64</v>
          </cell>
          <cell r="S15">
            <v>42</v>
          </cell>
          <cell r="T15">
            <v>69</v>
          </cell>
          <cell r="U15">
            <v>52</v>
          </cell>
          <cell r="V15">
            <v>79</v>
          </cell>
          <cell r="W15">
            <v>79</v>
          </cell>
          <cell r="X15">
            <v>79</v>
          </cell>
          <cell r="Y15">
            <v>79</v>
          </cell>
          <cell r="Z15">
            <v>1300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10</v>
          </cell>
          <cell r="L16">
            <v>10</v>
          </cell>
          <cell r="M16">
            <v>10</v>
          </cell>
          <cell r="N16">
            <v>10</v>
          </cell>
          <cell r="O16">
            <v>10</v>
          </cell>
          <cell r="P16">
            <v>10</v>
          </cell>
          <cell r="Q16">
            <v>10</v>
          </cell>
          <cell r="R16">
            <v>10</v>
          </cell>
          <cell r="S16">
            <v>35</v>
          </cell>
          <cell r="T16">
            <v>35</v>
          </cell>
          <cell r="U16">
            <v>35</v>
          </cell>
          <cell r="V16">
            <v>37</v>
          </cell>
          <cell r="W16">
            <v>37</v>
          </cell>
          <cell r="X16">
            <v>37</v>
          </cell>
          <cell r="Y16">
            <v>35</v>
          </cell>
          <cell r="Z16">
            <v>412</v>
          </cell>
        </row>
        <row r="17">
          <cell r="A17" t="str">
            <v>Import Armenia</v>
          </cell>
          <cell r="B17">
            <v>110</v>
          </cell>
          <cell r="C17">
            <v>80</v>
          </cell>
          <cell r="D17">
            <v>90</v>
          </cell>
          <cell r="E17">
            <v>90</v>
          </cell>
          <cell r="F17">
            <v>90</v>
          </cell>
          <cell r="G17">
            <v>95</v>
          </cell>
          <cell r="H17">
            <v>125</v>
          </cell>
          <cell r="I17">
            <v>140</v>
          </cell>
          <cell r="J17">
            <v>150</v>
          </cell>
          <cell r="K17">
            <v>150</v>
          </cell>
          <cell r="L17">
            <v>150</v>
          </cell>
          <cell r="M17">
            <v>140</v>
          </cell>
          <cell r="N17">
            <v>120</v>
          </cell>
          <cell r="O17">
            <v>120</v>
          </cell>
          <cell r="P17">
            <v>110</v>
          </cell>
          <cell r="Q17">
            <v>110</v>
          </cell>
          <cell r="R17">
            <v>110</v>
          </cell>
          <cell r="S17">
            <v>130</v>
          </cell>
          <cell r="T17">
            <v>135</v>
          </cell>
          <cell r="U17">
            <v>140</v>
          </cell>
          <cell r="V17">
            <v>140</v>
          </cell>
          <cell r="W17">
            <v>140</v>
          </cell>
          <cell r="X17">
            <v>130</v>
          </cell>
          <cell r="Y17">
            <v>120</v>
          </cell>
          <cell r="Z17">
            <v>2747</v>
          </cell>
        </row>
        <row r="18">
          <cell r="A18" t="str">
            <v>Generation                     AES Telasi</v>
          </cell>
          <cell r="B18">
            <v>343.52</v>
          </cell>
          <cell r="C18">
            <v>311.52</v>
          </cell>
          <cell r="D18">
            <v>321.52</v>
          </cell>
          <cell r="E18">
            <v>321.52</v>
          </cell>
          <cell r="F18">
            <v>321.52</v>
          </cell>
          <cell r="G18">
            <v>326.52</v>
          </cell>
          <cell r="H18">
            <v>356.52</v>
          </cell>
          <cell r="I18">
            <v>371.52</v>
          </cell>
          <cell r="J18">
            <v>413.52</v>
          </cell>
          <cell r="K18">
            <v>415.52</v>
          </cell>
          <cell r="L18">
            <v>414.52</v>
          </cell>
          <cell r="M18">
            <v>389.52</v>
          </cell>
          <cell r="N18">
            <v>351.52</v>
          </cell>
          <cell r="O18">
            <v>351.52</v>
          </cell>
          <cell r="P18">
            <v>341.52</v>
          </cell>
          <cell r="Q18">
            <v>368.52</v>
          </cell>
          <cell r="R18">
            <v>369.52</v>
          </cell>
          <cell r="S18">
            <v>392.52</v>
          </cell>
          <cell r="T18">
            <v>424.52</v>
          </cell>
          <cell r="U18">
            <v>412.52</v>
          </cell>
          <cell r="V18">
            <v>441.52</v>
          </cell>
          <cell r="W18">
            <v>441.52</v>
          </cell>
          <cell r="X18">
            <v>431.52</v>
          </cell>
          <cell r="Y18">
            <v>419.52</v>
          </cell>
          <cell r="Z18">
            <v>8870.880000000001</v>
          </cell>
        </row>
        <row r="19">
          <cell r="A19" t="str">
            <v xml:space="preserve"> + Import                                    - Eqsport</v>
          </cell>
          <cell r="B19">
            <v>-127.51999999999998</v>
          </cell>
          <cell r="C19">
            <v>-135.51999999999998</v>
          </cell>
          <cell r="D19">
            <v>-148.51999999999998</v>
          </cell>
          <cell r="E19">
            <v>-148.51999999999998</v>
          </cell>
          <cell r="F19">
            <v>-148.51999999999998</v>
          </cell>
          <cell r="G19">
            <v>-153.51999999999998</v>
          </cell>
          <cell r="H19">
            <v>-152.51999999999998</v>
          </cell>
          <cell r="I19">
            <v>-109.51999999999998</v>
          </cell>
          <cell r="J19">
            <v>-50.519999999999982</v>
          </cell>
          <cell r="K19">
            <v>8.4800000000000182</v>
          </cell>
          <cell r="L19">
            <v>9.4800000000000182</v>
          </cell>
          <cell r="M19">
            <v>6.4800000000000182</v>
          </cell>
          <cell r="N19">
            <v>8.4800000000000182</v>
          </cell>
          <cell r="O19">
            <v>-12.519999999999982</v>
          </cell>
          <cell r="P19">
            <v>-26.519999999999982</v>
          </cell>
          <cell r="Q19">
            <v>-46.519999999999982</v>
          </cell>
          <cell r="R19">
            <v>-34.519999999999982</v>
          </cell>
          <cell r="S19">
            <v>-31.519999999999982</v>
          </cell>
          <cell r="T19">
            <v>25.480000000000018</v>
          </cell>
          <cell r="U19">
            <v>80.480000000000018</v>
          </cell>
          <cell r="V19">
            <v>86.480000000000018</v>
          </cell>
          <cell r="W19">
            <v>77.480000000000018</v>
          </cell>
          <cell r="X19">
            <v>30.480000000000018</v>
          </cell>
          <cell r="Y19">
            <v>-48.519999999999982</v>
          </cell>
          <cell r="Z19">
            <v>-860.88000000000102</v>
          </cell>
        </row>
      </sheetData>
      <sheetData sheetId="28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535</v>
          </cell>
          <cell r="C4">
            <v>517</v>
          </cell>
          <cell r="D4">
            <v>481</v>
          </cell>
          <cell r="E4">
            <v>482</v>
          </cell>
          <cell r="F4">
            <v>482</v>
          </cell>
          <cell r="G4">
            <v>482</v>
          </cell>
          <cell r="H4">
            <v>497</v>
          </cell>
          <cell r="I4">
            <v>649</v>
          </cell>
          <cell r="J4">
            <v>749</v>
          </cell>
          <cell r="K4">
            <v>709</v>
          </cell>
          <cell r="L4">
            <v>631</v>
          </cell>
          <cell r="M4">
            <v>585</v>
          </cell>
          <cell r="N4">
            <v>555</v>
          </cell>
          <cell r="O4">
            <v>547</v>
          </cell>
          <cell r="P4">
            <v>517</v>
          </cell>
          <cell r="Q4">
            <v>517</v>
          </cell>
          <cell r="R4">
            <v>520</v>
          </cell>
          <cell r="S4">
            <v>571</v>
          </cell>
          <cell r="T4">
            <v>760</v>
          </cell>
          <cell r="U4">
            <v>990</v>
          </cell>
          <cell r="V4">
            <v>1070</v>
          </cell>
          <cell r="W4">
            <v>1055</v>
          </cell>
          <cell r="X4">
            <v>985</v>
          </cell>
          <cell r="Y4">
            <v>700</v>
          </cell>
          <cell r="Z4">
            <v>15893</v>
          </cell>
        </row>
        <row r="5">
          <cell r="A5" t="str">
            <v>GEORGIA</v>
          </cell>
          <cell r="B5">
            <v>969</v>
          </cell>
          <cell r="C5">
            <v>821</v>
          </cell>
          <cell r="D5">
            <v>765</v>
          </cell>
          <cell r="E5">
            <v>756</v>
          </cell>
          <cell r="F5">
            <v>766</v>
          </cell>
          <cell r="G5">
            <v>766</v>
          </cell>
          <cell r="H5">
            <v>771</v>
          </cell>
          <cell r="I5">
            <v>1113</v>
          </cell>
          <cell r="J5">
            <v>1273</v>
          </cell>
          <cell r="K5">
            <v>1223</v>
          </cell>
          <cell r="L5">
            <v>1165</v>
          </cell>
          <cell r="M5">
            <v>1124</v>
          </cell>
          <cell r="N5">
            <v>1059</v>
          </cell>
          <cell r="O5">
            <v>1021</v>
          </cell>
          <cell r="P5">
            <v>961</v>
          </cell>
          <cell r="Q5">
            <v>981</v>
          </cell>
          <cell r="R5">
            <v>989</v>
          </cell>
          <cell r="S5">
            <v>1135</v>
          </cell>
          <cell r="T5">
            <v>1294</v>
          </cell>
          <cell r="U5">
            <v>1564</v>
          </cell>
          <cell r="V5">
            <v>1619</v>
          </cell>
          <cell r="W5">
            <v>1594</v>
          </cell>
          <cell r="X5">
            <v>1504</v>
          </cell>
          <cell r="Y5">
            <v>1164</v>
          </cell>
          <cell r="Z5">
            <v>26570</v>
          </cell>
        </row>
        <row r="6">
          <cell r="A6" t="str">
            <v>East Georgia</v>
          </cell>
          <cell r="B6">
            <v>632.64</v>
          </cell>
          <cell r="C6">
            <v>516.64</v>
          </cell>
          <cell r="D6">
            <v>495.64</v>
          </cell>
          <cell r="E6">
            <v>479.64</v>
          </cell>
          <cell r="F6">
            <v>483.64</v>
          </cell>
          <cell r="G6">
            <v>507.64</v>
          </cell>
          <cell r="H6">
            <v>574.64</v>
          </cell>
          <cell r="I6">
            <v>696.64</v>
          </cell>
          <cell r="J6">
            <v>788.64</v>
          </cell>
          <cell r="K6">
            <v>822.64</v>
          </cell>
          <cell r="L6">
            <v>805.64</v>
          </cell>
          <cell r="M6">
            <v>738.64</v>
          </cell>
          <cell r="N6">
            <v>725.64</v>
          </cell>
          <cell r="O6">
            <v>667.64</v>
          </cell>
          <cell r="P6">
            <v>653.64</v>
          </cell>
          <cell r="Q6">
            <v>649.64</v>
          </cell>
          <cell r="R6">
            <v>710.64</v>
          </cell>
          <cell r="S6">
            <v>747.64</v>
          </cell>
          <cell r="T6">
            <v>887.64</v>
          </cell>
          <cell r="U6">
            <v>977.64</v>
          </cell>
          <cell r="V6">
            <v>1043.6399999999999</v>
          </cell>
          <cell r="W6">
            <v>1023.64</v>
          </cell>
          <cell r="X6">
            <v>943.64</v>
          </cell>
          <cell r="Y6">
            <v>842.64</v>
          </cell>
          <cell r="Z6">
            <v>19264.16</v>
          </cell>
        </row>
        <row r="7">
          <cell r="A7" t="str">
            <v>"Kavkasioni"</v>
          </cell>
          <cell r="B7">
            <v>210</v>
          </cell>
          <cell r="C7">
            <v>100</v>
          </cell>
          <cell r="D7">
            <v>80</v>
          </cell>
          <cell r="E7">
            <v>70</v>
          </cell>
          <cell r="F7">
            <v>80</v>
          </cell>
          <cell r="G7">
            <v>80</v>
          </cell>
          <cell r="H7">
            <v>60</v>
          </cell>
          <cell r="I7">
            <v>240</v>
          </cell>
          <cell r="J7">
            <v>280</v>
          </cell>
          <cell r="K7">
            <v>260</v>
          </cell>
          <cell r="L7">
            <v>270</v>
          </cell>
          <cell r="M7">
            <v>290</v>
          </cell>
          <cell r="N7">
            <v>260</v>
          </cell>
          <cell r="O7">
            <v>260</v>
          </cell>
          <cell r="P7">
            <v>220</v>
          </cell>
          <cell r="Q7">
            <v>240</v>
          </cell>
          <cell r="R7">
            <v>240</v>
          </cell>
          <cell r="S7">
            <v>320</v>
          </cell>
          <cell r="T7">
            <v>280</v>
          </cell>
          <cell r="U7">
            <v>320</v>
          </cell>
          <cell r="V7">
            <v>290</v>
          </cell>
          <cell r="W7">
            <v>280</v>
          </cell>
          <cell r="X7">
            <v>270</v>
          </cell>
          <cell r="Y7">
            <v>240</v>
          </cell>
          <cell r="Z7">
            <v>5270</v>
          </cell>
        </row>
        <row r="8">
          <cell r="A8" t="str">
            <v>Bl. - 8</v>
          </cell>
          <cell r="B8">
            <v>104</v>
          </cell>
          <cell r="C8">
            <v>104</v>
          </cell>
          <cell r="D8">
            <v>104</v>
          </cell>
          <cell r="E8">
            <v>104</v>
          </cell>
          <cell r="F8">
            <v>104</v>
          </cell>
          <cell r="G8">
            <v>104</v>
          </cell>
          <cell r="H8">
            <v>104</v>
          </cell>
          <cell r="I8">
            <v>104</v>
          </cell>
          <cell r="J8">
            <v>104</v>
          </cell>
          <cell r="K8">
            <v>104</v>
          </cell>
          <cell r="L8">
            <v>104</v>
          </cell>
          <cell r="M8">
            <v>104</v>
          </cell>
          <cell r="N8">
            <v>104</v>
          </cell>
          <cell r="O8">
            <v>104</v>
          </cell>
          <cell r="P8">
            <v>104</v>
          </cell>
          <cell r="Q8">
            <v>104</v>
          </cell>
          <cell r="R8">
            <v>104</v>
          </cell>
          <cell r="S8">
            <v>104</v>
          </cell>
          <cell r="T8">
            <v>104</v>
          </cell>
          <cell r="U8">
            <v>104</v>
          </cell>
          <cell r="V8">
            <v>104</v>
          </cell>
          <cell r="W8">
            <v>104</v>
          </cell>
          <cell r="X8">
            <v>104</v>
          </cell>
          <cell r="Y8">
            <v>104</v>
          </cell>
          <cell r="Z8">
            <v>2494</v>
          </cell>
        </row>
        <row r="9">
          <cell r="A9" t="str">
            <v>"Kartli 2"</v>
          </cell>
          <cell r="B9">
            <v>-16</v>
          </cell>
          <cell r="C9">
            <v>-112</v>
          </cell>
          <cell r="D9">
            <v>-128</v>
          </cell>
          <cell r="E9">
            <v>-144</v>
          </cell>
          <cell r="F9">
            <v>-144</v>
          </cell>
          <cell r="G9">
            <v>-128</v>
          </cell>
          <cell r="H9">
            <v>-112</v>
          </cell>
          <cell r="I9">
            <v>0</v>
          </cell>
          <cell r="J9">
            <v>64</v>
          </cell>
          <cell r="K9">
            <v>80</v>
          </cell>
          <cell r="L9">
            <v>64</v>
          </cell>
          <cell r="M9">
            <v>16</v>
          </cell>
          <cell r="N9">
            <v>16</v>
          </cell>
          <cell r="O9">
            <v>-16</v>
          </cell>
          <cell r="P9">
            <v>-32</v>
          </cell>
          <cell r="Q9">
            <v>-32</v>
          </cell>
          <cell r="R9">
            <v>24</v>
          </cell>
          <cell r="S9">
            <v>24</v>
          </cell>
          <cell r="T9">
            <v>112</v>
          </cell>
          <cell r="U9">
            <v>192</v>
          </cell>
          <cell r="V9">
            <v>240</v>
          </cell>
          <cell r="W9">
            <v>224</v>
          </cell>
          <cell r="X9">
            <v>160</v>
          </cell>
          <cell r="Y9">
            <v>96</v>
          </cell>
          <cell r="Z9">
            <v>448</v>
          </cell>
        </row>
        <row r="10">
          <cell r="A10" t="str">
            <v>"Liaxvi"</v>
          </cell>
          <cell r="B10">
            <v>-26</v>
          </cell>
          <cell r="C10">
            <v>-26</v>
          </cell>
          <cell r="D10">
            <v>-30</v>
          </cell>
          <cell r="E10">
            <v>-30</v>
          </cell>
          <cell r="F10">
            <v>-26</v>
          </cell>
          <cell r="G10">
            <v>-18</v>
          </cell>
          <cell r="H10">
            <v>-2</v>
          </cell>
          <cell r="I10">
            <v>-2</v>
          </cell>
          <cell r="J10">
            <v>6</v>
          </cell>
          <cell r="K10">
            <v>14</v>
          </cell>
          <cell r="L10">
            <v>14</v>
          </cell>
          <cell r="M10">
            <v>10</v>
          </cell>
          <cell r="N10">
            <v>2</v>
          </cell>
          <cell r="O10">
            <v>6</v>
          </cell>
          <cell r="P10">
            <v>-6</v>
          </cell>
          <cell r="Q10">
            <v>-10</v>
          </cell>
          <cell r="R10">
            <v>-10</v>
          </cell>
          <cell r="S10">
            <v>-6</v>
          </cell>
          <cell r="T10">
            <v>8</v>
          </cell>
          <cell r="U10">
            <v>20</v>
          </cell>
          <cell r="V10">
            <v>32</v>
          </cell>
          <cell r="W10">
            <v>28</v>
          </cell>
          <cell r="X10">
            <v>22</v>
          </cell>
          <cell r="Y10">
            <v>10</v>
          </cell>
          <cell r="Z10">
            <v>-20</v>
          </cell>
        </row>
        <row r="11">
          <cell r="A11" t="str">
            <v>Tbilisi</v>
          </cell>
          <cell r="B11">
            <v>204</v>
          </cell>
          <cell r="C11">
            <v>154</v>
          </cell>
          <cell r="D11">
            <v>153</v>
          </cell>
          <cell r="E11">
            <v>151</v>
          </cell>
          <cell r="F11">
            <v>151</v>
          </cell>
          <cell r="G11">
            <v>166</v>
          </cell>
          <cell r="H11">
            <v>208</v>
          </cell>
          <cell r="I11">
            <v>270</v>
          </cell>
          <cell r="J11">
            <v>341</v>
          </cell>
          <cell r="K11">
            <v>434</v>
          </cell>
          <cell r="L11">
            <v>405</v>
          </cell>
          <cell r="M11">
            <v>356</v>
          </cell>
          <cell r="N11">
            <v>333</v>
          </cell>
          <cell r="O11">
            <v>307</v>
          </cell>
          <cell r="P11">
            <v>285</v>
          </cell>
          <cell r="Q11">
            <v>291</v>
          </cell>
          <cell r="R11">
            <v>296</v>
          </cell>
          <cell r="S11">
            <v>375</v>
          </cell>
          <cell r="T11">
            <v>416</v>
          </cell>
          <cell r="U11">
            <v>496</v>
          </cell>
          <cell r="V11">
            <v>518</v>
          </cell>
          <cell r="W11">
            <v>481</v>
          </cell>
          <cell r="X11">
            <v>436</v>
          </cell>
          <cell r="Y11">
            <v>290</v>
          </cell>
          <cell r="Z11">
            <v>7428</v>
          </cell>
        </row>
        <row r="12">
          <cell r="A12" t="str">
            <v>AES Mtkvari</v>
          </cell>
          <cell r="B12">
            <v>192</v>
          </cell>
          <cell r="C12">
            <v>192</v>
          </cell>
          <cell r="D12">
            <v>192</v>
          </cell>
          <cell r="E12">
            <v>192</v>
          </cell>
          <cell r="F12">
            <v>192</v>
          </cell>
          <cell r="G12">
            <v>192</v>
          </cell>
          <cell r="H12">
            <v>192</v>
          </cell>
          <cell r="I12">
            <v>192</v>
          </cell>
          <cell r="J12">
            <v>192</v>
          </cell>
          <cell r="K12">
            <v>192</v>
          </cell>
          <cell r="L12">
            <v>192</v>
          </cell>
          <cell r="M12">
            <v>192</v>
          </cell>
          <cell r="N12">
            <v>192</v>
          </cell>
          <cell r="O12">
            <v>192</v>
          </cell>
          <cell r="P12">
            <v>192</v>
          </cell>
          <cell r="Q12">
            <v>192</v>
          </cell>
          <cell r="R12">
            <v>192</v>
          </cell>
          <cell r="S12">
            <v>192</v>
          </cell>
          <cell r="T12">
            <v>192</v>
          </cell>
          <cell r="U12">
            <v>192</v>
          </cell>
          <cell r="V12">
            <v>192</v>
          </cell>
          <cell r="W12">
            <v>192</v>
          </cell>
          <cell r="X12">
            <v>192</v>
          </cell>
          <cell r="Y12">
            <v>192</v>
          </cell>
          <cell r="Z12">
            <v>4598</v>
          </cell>
        </row>
        <row r="13">
          <cell r="A13" t="str">
            <v>AES Mtkvari - 8%</v>
          </cell>
          <cell r="B13">
            <v>176.64000000000001</v>
          </cell>
          <cell r="C13">
            <v>176.64000000000001</v>
          </cell>
          <cell r="D13">
            <v>176.64000000000001</v>
          </cell>
          <cell r="E13">
            <v>176.64000000000001</v>
          </cell>
          <cell r="F13">
            <v>176.64000000000001</v>
          </cell>
          <cell r="G13">
            <v>176.64000000000001</v>
          </cell>
          <cell r="H13">
            <v>176.64000000000001</v>
          </cell>
          <cell r="I13">
            <v>176.64000000000001</v>
          </cell>
          <cell r="J13">
            <v>176.64000000000001</v>
          </cell>
          <cell r="K13">
            <v>176.64000000000001</v>
          </cell>
          <cell r="L13">
            <v>176.64000000000001</v>
          </cell>
          <cell r="M13">
            <v>176.64000000000001</v>
          </cell>
          <cell r="N13">
            <v>176.64000000000001</v>
          </cell>
          <cell r="O13">
            <v>176.64000000000001</v>
          </cell>
          <cell r="P13">
            <v>176.64000000000001</v>
          </cell>
          <cell r="Q13">
            <v>176.64000000000001</v>
          </cell>
          <cell r="R13">
            <v>176.64000000000001</v>
          </cell>
          <cell r="S13">
            <v>176.64000000000001</v>
          </cell>
          <cell r="T13">
            <v>176.64000000000001</v>
          </cell>
          <cell r="U13">
            <v>176.64000000000001</v>
          </cell>
          <cell r="V13">
            <v>176.64000000000001</v>
          </cell>
          <cell r="W13">
            <v>176.64000000000001</v>
          </cell>
          <cell r="X13">
            <v>176.64000000000001</v>
          </cell>
          <cell r="Y13">
            <v>176.64000000000001</v>
          </cell>
          <cell r="Z13">
            <v>4230.16</v>
          </cell>
        </row>
        <row r="14">
          <cell r="A14" t="str">
            <v>Zahesi, Sackhenisi, Ortachala</v>
          </cell>
          <cell r="B14">
            <v>20</v>
          </cell>
          <cell r="C14">
            <v>20</v>
          </cell>
          <cell r="D14">
            <v>20</v>
          </cell>
          <cell r="E14">
            <v>20</v>
          </cell>
          <cell r="F14">
            <v>20</v>
          </cell>
          <cell r="G14">
            <v>20</v>
          </cell>
          <cell r="H14">
            <v>20</v>
          </cell>
          <cell r="I14">
            <v>20</v>
          </cell>
          <cell r="J14">
            <v>20</v>
          </cell>
          <cell r="K14">
            <v>20</v>
          </cell>
          <cell r="L14">
            <v>20</v>
          </cell>
          <cell r="M14">
            <v>20</v>
          </cell>
          <cell r="N14">
            <v>20</v>
          </cell>
          <cell r="O14">
            <v>20</v>
          </cell>
          <cell r="P14">
            <v>20</v>
          </cell>
          <cell r="Q14">
            <v>20</v>
          </cell>
          <cell r="R14">
            <v>20</v>
          </cell>
          <cell r="S14">
            <v>20</v>
          </cell>
          <cell r="T14">
            <v>20</v>
          </cell>
          <cell r="U14">
            <v>20</v>
          </cell>
          <cell r="V14">
            <v>20</v>
          </cell>
          <cell r="W14">
            <v>20</v>
          </cell>
          <cell r="X14">
            <v>20</v>
          </cell>
          <cell r="Y14">
            <v>20</v>
          </cell>
          <cell r="Z14">
            <v>485</v>
          </cell>
        </row>
        <row r="15">
          <cell r="A15" t="str">
            <v>AES Khrami</v>
          </cell>
          <cell r="B15">
            <v>35</v>
          </cell>
          <cell r="C15">
            <v>35</v>
          </cell>
          <cell r="D15">
            <v>36</v>
          </cell>
          <cell r="E15">
            <v>36</v>
          </cell>
          <cell r="F15">
            <v>36</v>
          </cell>
          <cell r="G15">
            <v>36</v>
          </cell>
          <cell r="H15">
            <v>61</v>
          </cell>
          <cell r="I15">
            <v>61</v>
          </cell>
          <cell r="J15">
            <v>61</v>
          </cell>
          <cell r="K15">
            <v>61</v>
          </cell>
          <cell r="L15">
            <v>50</v>
          </cell>
          <cell r="M15">
            <v>50</v>
          </cell>
          <cell r="N15">
            <v>50</v>
          </cell>
          <cell r="O15">
            <v>50</v>
          </cell>
          <cell r="P15">
            <v>54</v>
          </cell>
          <cell r="Q15">
            <v>54</v>
          </cell>
          <cell r="R15">
            <v>54</v>
          </cell>
          <cell r="S15">
            <v>72</v>
          </cell>
          <cell r="T15">
            <v>73</v>
          </cell>
          <cell r="U15">
            <v>73</v>
          </cell>
          <cell r="V15">
            <v>73</v>
          </cell>
          <cell r="W15">
            <v>73</v>
          </cell>
          <cell r="X15">
            <v>73</v>
          </cell>
          <cell r="Y15">
            <v>73</v>
          </cell>
          <cell r="Z15">
            <v>1230</v>
          </cell>
        </row>
        <row r="16">
          <cell r="A16" t="str">
            <v>Zhinvali - Nataxtari</v>
          </cell>
          <cell r="B16">
            <v>11</v>
          </cell>
          <cell r="C16">
            <v>11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9</v>
          </cell>
          <cell r="R16">
            <v>9</v>
          </cell>
          <cell r="S16">
            <v>9</v>
          </cell>
          <cell r="T16">
            <v>36</v>
          </cell>
          <cell r="U16">
            <v>34</v>
          </cell>
          <cell r="V16">
            <v>35</v>
          </cell>
          <cell r="W16">
            <v>35</v>
          </cell>
          <cell r="X16">
            <v>35</v>
          </cell>
          <cell r="Y16">
            <v>35</v>
          </cell>
          <cell r="Z16">
            <v>376</v>
          </cell>
        </row>
        <row r="17">
          <cell r="A17" t="str">
            <v>Import Armenia</v>
          </cell>
          <cell r="B17">
            <v>120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110</v>
          </cell>
          <cell r="I17">
            <v>120</v>
          </cell>
          <cell r="J17">
            <v>140</v>
          </cell>
          <cell r="K17">
            <v>150</v>
          </cell>
          <cell r="L17">
            <v>160</v>
          </cell>
          <cell r="M17">
            <v>145</v>
          </cell>
          <cell r="N17">
            <v>140</v>
          </cell>
          <cell r="O17">
            <v>110</v>
          </cell>
          <cell r="P17">
            <v>120</v>
          </cell>
          <cell r="Q17">
            <v>120</v>
          </cell>
          <cell r="R17">
            <v>125</v>
          </cell>
          <cell r="S17">
            <v>140</v>
          </cell>
          <cell r="T17">
            <v>150</v>
          </cell>
          <cell r="U17">
            <v>150</v>
          </cell>
          <cell r="V17">
            <v>155</v>
          </cell>
          <cell r="W17">
            <v>155</v>
          </cell>
          <cell r="X17">
            <v>145</v>
          </cell>
          <cell r="Y17">
            <v>120</v>
          </cell>
          <cell r="Z17">
            <v>2913</v>
          </cell>
        </row>
        <row r="18">
          <cell r="A18" t="str">
            <v>Generation                     AES Telasi</v>
          </cell>
          <cell r="B18">
            <v>362.64</v>
          </cell>
          <cell r="C18">
            <v>342.64</v>
          </cell>
          <cell r="D18">
            <v>341.64</v>
          </cell>
          <cell r="E18">
            <v>341.64</v>
          </cell>
          <cell r="F18">
            <v>341.64</v>
          </cell>
          <cell r="G18">
            <v>341.64</v>
          </cell>
          <cell r="H18">
            <v>376.64</v>
          </cell>
          <cell r="I18">
            <v>386.64</v>
          </cell>
          <cell r="J18">
            <v>406.64</v>
          </cell>
          <cell r="K18">
            <v>416.64</v>
          </cell>
          <cell r="L18">
            <v>415.64</v>
          </cell>
          <cell r="M18">
            <v>400.64</v>
          </cell>
          <cell r="N18">
            <v>395.64</v>
          </cell>
          <cell r="O18">
            <v>365.64</v>
          </cell>
          <cell r="P18">
            <v>379.64</v>
          </cell>
          <cell r="Q18">
            <v>379.64</v>
          </cell>
          <cell r="R18">
            <v>384.64</v>
          </cell>
          <cell r="S18">
            <v>417.64</v>
          </cell>
          <cell r="T18">
            <v>455.64</v>
          </cell>
          <cell r="U18">
            <v>453.64</v>
          </cell>
          <cell r="V18">
            <v>459.64</v>
          </cell>
          <cell r="W18">
            <v>459.64</v>
          </cell>
          <cell r="X18">
            <v>449.64</v>
          </cell>
          <cell r="Y18">
            <v>424.64</v>
          </cell>
          <cell r="Z18">
            <v>9234.16</v>
          </cell>
        </row>
        <row r="19">
          <cell r="A19" t="str">
            <v xml:space="preserve"> + Import                                    - Eqsport</v>
          </cell>
          <cell r="B19">
            <v>-158.63999999999999</v>
          </cell>
          <cell r="C19">
            <v>-188.64</v>
          </cell>
          <cell r="D19">
            <v>-188.64</v>
          </cell>
          <cell r="E19">
            <v>-190.64</v>
          </cell>
          <cell r="F19">
            <v>-190.64</v>
          </cell>
          <cell r="G19">
            <v>-175.64</v>
          </cell>
          <cell r="H19">
            <v>-168.64</v>
          </cell>
          <cell r="I19">
            <v>-116.63999999999999</v>
          </cell>
          <cell r="J19">
            <v>-65.639999999999986</v>
          </cell>
          <cell r="K19">
            <v>17.360000000000014</v>
          </cell>
          <cell r="L19">
            <v>-10.639999999999986</v>
          </cell>
          <cell r="M19">
            <v>-44.639999999999986</v>
          </cell>
          <cell r="N19">
            <v>-62.639999999999986</v>
          </cell>
          <cell r="O19">
            <v>-58.639999999999986</v>
          </cell>
          <cell r="P19">
            <v>-94.639999999999986</v>
          </cell>
          <cell r="Q19">
            <v>-88.639999999999986</v>
          </cell>
          <cell r="R19">
            <v>-88.639999999999986</v>
          </cell>
          <cell r="S19">
            <v>-42.639999999999986</v>
          </cell>
          <cell r="T19">
            <v>-39.639999999999986</v>
          </cell>
          <cell r="U19">
            <v>42.360000000000014</v>
          </cell>
          <cell r="V19">
            <v>58.360000000000014</v>
          </cell>
          <cell r="W19">
            <v>21.360000000000014</v>
          </cell>
          <cell r="X19">
            <v>-13.639999999999986</v>
          </cell>
          <cell r="Y19">
            <v>-134.63999999999999</v>
          </cell>
          <cell r="Z19">
            <v>-1806.1599999999999</v>
          </cell>
        </row>
      </sheetData>
      <sheetData sheetId="29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536</v>
          </cell>
          <cell r="C4">
            <v>536</v>
          </cell>
          <cell r="D4">
            <v>536</v>
          </cell>
          <cell r="E4">
            <v>536</v>
          </cell>
          <cell r="F4">
            <v>536</v>
          </cell>
          <cell r="G4">
            <v>536</v>
          </cell>
          <cell r="H4">
            <v>536</v>
          </cell>
          <cell r="I4">
            <v>668</v>
          </cell>
          <cell r="J4">
            <v>773</v>
          </cell>
          <cell r="K4">
            <v>748</v>
          </cell>
          <cell r="L4">
            <v>648</v>
          </cell>
          <cell r="M4">
            <v>628</v>
          </cell>
          <cell r="N4">
            <v>559</v>
          </cell>
          <cell r="O4">
            <v>592</v>
          </cell>
          <cell r="P4">
            <v>523</v>
          </cell>
          <cell r="Q4">
            <v>525</v>
          </cell>
          <cell r="R4">
            <v>538</v>
          </cell>
          <cell r="S4">
            <v>608</v>
          </cell>
          <cell r="T4">
            <v>822</v>
          </cell>
          <cell r="U4">
            <v>919</v>
          </cell>
          <cell r="V4">
            <v>1039</v>
          </cell>
          <cell r="W4">
            <v>1049</v>
          </cell>
          <cell r="X4">
            <v>949</v>
          </cell>
          <cell r="Y4">
            <v>720</v>
          </cell>
          <cell r="Z4">
            <v>16047</v>
          </cell>
        </row>
        <row r="5">
          <cell r="A5" t="str">
            <v>GEORGIA</v>
          </cell>
          <cell r="B5">
            <v>951</v>
          </cell>
          <cell r="C5">
            <v>831</v>
          </cell>
          <cell r="D5">
            <v>776</v>
          </cell>
          <cell r="E5">
            <v>776</v>
          </cell>
          <cell r="F5">
            <v>781</v>
          </cell>
          <cell r="G5">
            <v>781</v>
          </cell>
          <cell r="H5">
            <v>851</v>
          </cell>
          <cell r="I5">
            <v>1173</v>
          </cell>
          <cell r="J5">
            <v>1308</v>
          </cell>
          <cell r="K5">
            <v>1248</v>
          </cell>
          <cell r="L5">
            <v>1128</v>
          </cell>
          <cell r="M5">
            <v>1098</v>
          </cell>
          <cell r="N5">
            <v>1069</v>
          </cell>
          <cell r="O5">
            <v>1092</v>
          </cell>
          <cell r="P5">
            <v>1033</v>
          </cell>
          <cell r="Q5">
            <v>1035</v>
          </cell>
          <cell r="R5">
            <v>1053</v>
          </cell>
          <cell r="S5">
            <v>1108</v>
          </cell>
          <cell r="T5">
            <v>1347</v>
          </cell>
          <cell r="U5">
            <v>1454</v>
          </cell>
          <cell r="V5">
            <v>1569</v>
          </cell>
          <cell r="W5">
            <v>1554</v>
          </cell>
          <cell r="X5">
            <v>1459</v>
          </cell>
          <cell r="Y5">
            <v>1215</v>
          </cell>
          <cell r="Z5">
            <v>26646</v>
          </cell>
        </row>
        <row r="6">
          <cell r="A6" t="str">
            <v>East Georgia</v>
          </cell>
          <cell r="B6">
            <v>644.32000000000005</v>
          </cell>
          <cell r="C6">
            <v>518.32000000000005</v>
          </cell>
          <cell r="D6">
            <v>488.32000000000005</v>
          </cell>
          <cell r="E6">
            <v>488.32000000000005</v>
          </cell>
          <cell r="F6">
            <v>486.32000000000005</v>
          </cell>
          <cell r="G6">
            <v>490.32000000000005</v>
          </cell>
          <cell r="H6">
            <v>546.32000000000005</v>
          </cell>
          <cell r="I6">
            <v>757.32</v>
          </cell>
          <cell r="J6">
            <v>827.32</v>
          </cell>
          <cell r="K6">
            <v>872.32</v>
          </cell>
          <cell r="L6">
            <v>791.32</v>
          </cell>
          <cell r="M6">
            <v>765.32</v>
          </cell>
          <cell r="N6">
            <v>743.24</v>
          </cell>
          <cell r="O6">
            <v>743.24</v>
          </cell>
          <cell r="P6">
            <v>735.24</v>
          </cell>
          <cell r="Q6">
            <v>708.24</v>
          </cell>
          <cell r="R6">
            <v>721.24</v>
          </cell>
          <cell r="S6">
            <v>774.24</v>
          </cell>
          <cell r="T6">
            <v>853.24</v>
          </cell>
          <cell r="U6">
            <v>931.24</v>
          </cell>
          <cell r="V6">
            <v>1011.24</v>
          </cell>
          <cell r="W6">
            <v>986.24</v>
          </cell>
          <cell r="X6">
            <v>926.24</v>
          </cell>
          <cell r="Y6">
            <v>801.24</v>
          </cell>
          <cell r="Z6">
            <v>19810.64</v>
          </cell>
        </row>
        <row r="7">
          <cell r="A7" t="str">
            <v>"Kavkasioni"</v>
          </cell>
          <cell r="B7">
            <v>190</v>
          </cell>
          <cell r="C7">
            <v>80</v>
          </cell>
          <cell r="D7">
            <v>35</v>
          </cell>
          <cell r="E7">
            <v>35</v>
          </cell>
          <cell r="F7">
            <v>40</v>
          </cell>
          <cell r="G7">
            <v>40</v>
          </cell>
          <cell r="H7">
            <v>110</v>
          </cell>
          <cell r="I7">
            <v>280</v>
          </cell>
          <cell r="J7">
            <v>310</v>
          </cell>
          <cell r="K7">
            <v>250</v>
          </cell>
          <cell r="L7">
            <v>250</v>
          </cell>
          <cell r="M7">
            <v>250</v>
          </cell>
          <cell r="N7">
            <v>290</v>
          </cell>
          <cell r="O7">
            <v>280</v>
          </cell>
          <cell r="P7">
            <v>290</v>
          </cell>
          <cell r="Q7">
            <v>295</v>
          </cell>
          <cell r="R7">
            <v>295</v>
          </cell>
          <cell r="S7">
            <v>280</v>
          </cell>
          <cell r="T7">
            <v>290</v>
          </cell>
          <cell r="U7">
            <v>295</v>
          </cell>
          <cell r="V7">
            <v>290</v>
          </cell>
          <cell r="W7">
            <v>270</v>
          </cell>
          <cell r="X7">
            <v>280</v>
          </cell>
          <cell r="Y7">
            <v>270</v>
          </cell>
          <cell r="Z7">
            <v>5260</v>
          </cell>
        </row>
        <row r="8">
          <cell r="A8" t="str">
            <v>Bl. - 8</v>
          </cell>
          <cell r="B8">
            <v>105</v>
          </cell>
          <cell r="C8">
            <v>105</v>
          </cell>
          <cell r="D8">
            <v>105</v>
          </cell>
          <cell r="E8">
            <v>105</v>
          </cell>
          <cell r="F8">
            <v>105</v>
          </cell>
          <cell r="G8">
            <v>105</v>
          </cell>
          <cell r="H8">
            <v>105</v>
          </cell>
          <cell r="I8">
            <v>105</v>
          </cell>
          <cell r="J8">
            <v>105</v>
          </cell>
          <cell r="K8">
            <v>105</v>
          </cell>
          <cell r="L8">
            <v>105</v>
          </cell>
          <cell r="M8">
            <v>105</v>
          </cell>
          <cell r="N8">
            <v>105</v>
          </cell>
          <cell r="O8">
            <v>105</v>
          </cell>
          <cell r="P8">
            <v>105</v>
          </cell>
          <cell r="Q8">
            <v>105</v>
          </cell>
          <cell r="R8">
            <v>105</v>
          </cell>
          <cell r="S8">
            <v>105</v>
          </cell>
          <cell r="T8">
            <v>105</v>
          </cell>
          <cell r="U8">
            <v>105</v>
          </cell>
          <cell r="V8">
            <v>105</v>
          </cell>
          <cell r="W8">
            <v>105</v>
          </cell>
          <cell r="X8">
            <v>105</v>
          </cell>
          <cell r="Y8">
            <v>105</v>
          </cell>
          <cell r="Z8">
            <v>2518</v>
          </cell>
        </row>
        <row r="9">
          <cell r="A9" t="str">
            <v>"Kartli 2"</v>
          </cell>
          <cell r="B9">
            <v>-32</v>
          </cell>
          <cell r="C9">
            <v>-128</v>
          </cell>
          <cell r="D9">
            <v>-144</v>
          </cell>
          <cell r="E9">
            <v>-144</v>
          </cell>
          <cell r="F9">
            <v>-144</v>
          </cell>
          <cell r="G9">
            <v>-144</v>
          </cell>
          <cell r="H9">
            <v>-96</v>
          </cell>
          <cell r="I9">
            <v>48</v>
          </cell>
          <cell r="J9">
            <v>96</v>
          </cell>
          <cell r="K9">
            <v>112</v>
          </cell>
          <cell r="L9">
            <v>80</v>
          </cell>
          <cell r="M9">
            <v>64</v>
          </cell>
          <cell r="N9">
            <v>48</v>
          </cell>
          <cell r="O9">
            <v>48</v>
          </cell>
          <cell r="P9">
            <v>32</v>
          </cell>
          <cell r="Q9">
            <v>16</v>
          </cell>
          <cell r="R9">
            <v>32</v>
          </cell>
          <cell r="S9">
            <v>48</v>
          </cell>
          <cell r="T9">
            <v>96</v>
          </cell>
          <cell r="U9">
            <v>160</v>
          </cell>
          <cell r="V9">
            <v>224</v>
          </cell>
          <cell r="W9">
            <v>208</v>
          </cell>
          <cell r="X9">
            <v>168</v>
          </cell>
          <cell r="Y9">
            <v>88</v>
          </cell>
          <cell r="Z9">
            <v>736</v>
          </cell>
        </row>
        <row r="10">
          <cell r="A10" t="str">
            <v>"Liaxvi"</v>
          </cell>
          <cell r="B10">
            <v>-8</v>
          </cell>
          <cell r="C10">
            <v>-28</v>
          </cell>
          <cell r="D10">
            <v>-32</v>
          </cell>
          <cell r="E10">
            <v>-32</v>
          </cell>
          <cell r="F10">
            <v>-32</v>
          </cell>
          <cell r="G10">
            <v>-28</v>
          </cell>
          <cell r="H10">
            <v>-20</v>
          </cell>
          <cell r="I10">
            <v>0</v>
          </cell>
          <cell r="J10">
            <v>16</v>
          </cell>
          <cell r="K10">
            <v>20</v>
          </cell>
          <cell r="L10">
            <v>22</v>
          </cell>
          <cell r="M10">
            <v>18</v>
          </cell>
          <cell r="N10">
            <v>10</v>
          </cell>
          <cell r="O10">
            <v>10</v>
          </cell>
          <cell r="P10">
            <v>2</v>
          </cell>
          <cell r="Q10">
            <v>2</v>
          </cell>
          <cell r="R10">
            <v>-2</v>
          </cell>
          <cell r="S10">
            <v>0</v>
          </cell>
          <cell r="T10">
            <v>16</v>
          </cell>
          <cell r="U10">
            <v>16</v>
          </cell>
          <cell r="V10">
            <v>32</v>
          </cell>
          <cell r="W10">
            <v>28</v>
          </cell>
          <cell r="X10">
            <v>24</v>
          </cell>
          <cell r="Y10">
            <v>10</v>
          </cell>
          <cell r="Z10">
            <v>44</v>
          </cell>
        </row>
        <row r="11">
          <cell r="A11" t="str">
            <v>Tbilisi</v>
          </cell>
          <cell r="B11">
            <v>250</v>
          </cell>
          <cell r="C11">
            <v>150</v>
          </cell>
          <cell r="D11">
            <v>143</v>
          </cell>
          <cell r="E11">
            <v>143</v>
          </cell>
          <cell r="F11">
            <v>143</v>
          </cell>
          <cell r="G11">
            <v>143</v>
          </cell>
          <cell r="H11">
            <v>143</v>
          </cell>
          <cell r="I11">
            <v>307</v>
          </cell>
          <cell r="J11">
            <v>311</v>
          </cell>
          <cell r="K11">
            <v>448</v>
          </cell>
          <cell r="L11">
            <v>426</v>
          </cell>
          <cell r="M11">
            <v>380</v>
          </cell>
          <cell r="N11">
            <v>356</v>
          </cell>
          <cell r="O11">
            <v>341</v>
          </cell>
          <cell r="P11">
            <v>338</v>
          </cell>
          <cell r="Q11">
            <v>339</v>
          </cell>
          <cell r="R11">
            <v>282</v>
          </cell>
          <cell r="S11">
            <v>359</v>
          </cell>
          <cell r="T11">
            <v>406</v>
          </cell>
          <cell r="U11">
            <v>483</v>
          </cell>
          <cell r="V11">
            <v>497</v>
          </cell>
          <cell r="W11">
            <v>489</v>
          </cell>
          <cell r="X11">
            <v>461</v>
          </cell>
          <cell r="Y11">
            <v>370</v>
          </cell>
          <cell r="Z11">
            <v>7731</v>
          </cell>
        </row>
        <row r="12">
          <cell r="A12" t="str">
            <v>AES Mtkvari</v>
          </cell>
          <cell r="B12">
            <v>196</v>
          </cell>
          <cell r="C12">
            <v>196</v>
          </cell>
          <cell r="D12">
            <v>196</v>
          </cell>
          <cell r="E12">
            <v>196</v>
          </cell>
          <cell r="F12">
            <v>196</v>
          </cell>
          <cell r="G12">
            <v>196</v>
          </cell>
          <cell r="H12">
            <v>196</v>
          </cell>
          <cell r="I12">
            <v>196</v>
          </cell>
          <cell r="J12">
            <v>196</v>
          </cell>
          <cell r="K12">
            <v>196</v>
          </cell>
          <cell r="L12">
            <v>196</v>
          </cell>
          <cell r="M12">
            <v>196</v>
          </cell>
          <cell r="N12">
            <v>197</v>
          </cell>
          <cell r="O12">
            <v>197</v>
          </cell>
          <cell r="P12">
            <v>197</v>
          </cell>
          <cell r="Q12">
            <v>197</v>
          </cell>
          <cell r="R12">
            <v>197</v>
          </cell>
          <cell r="S12">
            <v>197</v>
          </cell>
          <cell r="T12">
            <v>197</v>
          </cell>
          <cell r="U12">
            <v>197</v>
          </cell>
          <cell r="V12">
            <v>197</v>
          </cell>
          <cell r="W12">
            <v>197</v>
          </cell>
          <cell r="X12">
            <v>197</v>
          </cell>
          <cell r="Y12">
            <v>197</v>
          </cell>
          <cell r="Z12">
            <v>4717</v>
          </cell>
        </row>
        <row r="13">
          <cell r="A13" t="str">
            <v>AES Mtkvari - 8%</v>
          </cell>
          <cell r="B13">
            <v>180.32000000000002</v>
          </cell>
          <cell r="C13">
            <v>180.32000000000002</v>
          </cell>
          <cell r="D13">
            <v>180.32000000000002</v>
          </cell>
          <cell r="E13">
            <v>180.32000000000002</v>
          </cell>
          <cell r="F13">
            <v>180.32000000000002</v>
          </cell>
          <cell r="G13">
            <v>180.32000000000002</v>
          </cell>
          <cell r="H13">
            <v>180.32000000000002</v>
          </cell>
          <cell r="I13">
            <v>180.32000000000002</v>
          </cell>
          <cell r="J13">
            <v>180.32000000000002</v>
          </cell>
          <cell r="K13">
            <v>180.32000000000002</v>
          </cell>
          <cell r="L13">
            <v>180.32000000000002</v>
          </cell>
          <cell r="M13">
            <v>180.32000000000002</v>
          </cell>
          <cell r="N13">
            <v>181.24</v>
          </cell>
          <cell r="O13">
            <v>181.24</v>
          </cell>
          <cell r="P13">
            <v>181.24</v>
          </cell>
          <cell r="Q13">
            <v>181.24</v>
          </cell>
          <cell r="R13">
            <v>181.24</v>
          </cell>
          <cell r="S13">
            <v>181.24</v>
          </cell>
          <cell r="T13">
            <v>181.24</v>
          </cell>
          <cell r="U13">
            <v>181.24</v>
          </cell>
          <cell r="V13">
            <v>181.24</v>
          </cell>
          <cell r="W13">
            <v>181.24</v>
          </cell>
          <cell r="X13">
            <v>181.24</v>
          </cell>
          <cell r="Y13">
            <v>181.24</v>
          </cell>
          <cell r="Z13">
            <v>4339.6400000000003</v>
          </cell>
        </row>
        <row r="14">
          <cell r="A14" t="str">
            <v>Zahesi, Sackhenisi, Ortachala</v>
          </cell>
          <cell r="B14">
            <v>20</v>
          </cell>
          <cell r="C14">
            <v>20</v>
          </cell>
          <cell r="D14">
            <v>20</v>
          </cell>
          <cell r="E14">
            <v>20</v>
          </cell>
          <cell r="F14">
            <v>20</v>
          </cell>
          <cell r="G14">
            <v>20</v>
          </cell>
          <cell r="H14">
            <v>20</v>
          </cell>
          <cell r="I14">
            <v>20</v>
          </cell>
          <cell r="J14">
            <v>20</v>
          </cell>
          <cell r="K14">
            <v>20</v>
          </cell>
          <cell r="L14">
            <v>20</v>
          </cell>
          <cell r="M14">
            <v>20</v>
          </cell>
          <cell r="N14">
            <v>20</v>
          </cell>
          <cell r="O14">
            <v>20</v>
          </cell>
          <cell r="P14">
            <v>20</v>
          </cell>
          <cell r="Q14">
            <v>20</v>
          </cell>
          <cell r="R14">
            <v>20</v>
          </cell>
          <cell r="S14">
            <v>20</v>
          </cell>
          <cell r="T14">
            <v>20</v>
          </cell>
          <cell r="U14">
            <v>20</v>
          </cell>
          <cell r="V14">
            <v>20</v>
          </cell>
          <cell r="W14">
            <v>20</v>
          </cell>
          <cell r="X14">
            <v>20</v>
          </cell>
          <cell r="Y14">
            <v>20</v>
          </cell>
          <cell r="Z14">
            <v>484</v>
          </cell>
        </row>
        <row r="15">
          <cell r="A15" t="str">
            <v>AES Khrami</v>
          </cell>
          <cell r="B15">
            <v>38</v>
          </cell>
          <cell r="C15">
            <v>38</v>
          </cell>
          <cell r="D15">
            <v>38</v>
          </cell>
          <cell r="E15">
            <v>38</v>
          </cell>
          <cell r="F15">
            <v>36</v>
          </cell>
          <cell r="G15">
            <v>36</v>
          </cell>
          <cell r="H15">
            <v>36</v>
          </cell>
          <cell r="I15">
            <v>63</v>
          </cell>
          <cell r="J15">
            <v>69</v>
          </cell>
          <cell r="K15">
            <v>69</v>
          </cell>
          <cell r="L15">
            <v>38</v>
          </cell>
          <cell r="M15">
            <v>42</v>
          </cell>
          <cell r="N15">
            <v>42</v>
          </cell>
          <cell r="O15">
            <v>42</v>
          </cell>
          <cell r="P15">
            <v>58</v>
          </cell>
          <cell r="Q15">
            <v>52</v>
          </cell>
          <cell r="R15">
            <v>48</v>
          </cell>
          <cell r="S15">
            <v>58</v>
          </cell>
          <cell r="T15">
            <v>58</v>
          </cell>
          <cell r="U15">
            <v>67</v>
          </cell>
          <cell r="V15">
            <v>67</v>
          </cell>
          <cell r="W15">
            <v>67</v>
          </cell>
          <cell r="X15">
            <v>56</v>
          </cell>
          <cell r="Y15">
            <v>54</v>
          </cell>
          <cell r="Z15">
            <v>1250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9</v>
          </cell>
          <cell r="R16">
            <v>9</v>
          </cell>
          <cell r="S16">
            <v>34</v>
          </cell>
          <cell r="T16">
            <v>34</v>
          </cell>
          <cell r="U16">
            <v>34</v>
          </cell>
          <cell r="V16">
            <v>34</v>
          </cell>
          <cell r="W16">
            <v>34</v>
          </cell>
          <cell r="X16">
            <v>34</v>
          </cell>
          <cell r="Y16">
            <v>10</v>
          </cell>
          <cell r="Z16">
            <v>367</v>
          </cell>
        </row>
        <row r="17">
          <cell r="A17" t="str">
            <v>Import Armenia</v>
          </cell>
          <cell r="B17">
            <v>120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>
            <v>120</v>
          </cell>
          <cell r="J17">
            <v>120</v>
          </cell>
          <cell r="K17">
            <v>145</v>
          </cell>
          <cell r="L17">
            <v>125</v>
          </cell>
          <cell r="M17">
            <v>115</v>
          </cell>
          <cell r="N17">
            <v>115</v>
          </cell>
          <cell r="O17">
            <v>115</v>
          </cell>
          <cell r="P17">
            <v>115</v>
          </cell>
          <cell r="Q17">
            <v>110</v>
          </cell>
          <cell r="R17">
            <v>115</v>
          </cell>
          <cell r="S17">
            <v>115</v>
          </cell>
          <cell r="T17">
            <v>130</v>
          </cell>
          <cell r="U17">
            <v>135</v>
          </cell>
          <cell r="V17">
            <v>135</v>
          </cell>
          <cell r="W17">
            <v>130</v>
          </cell>
          <cell r="X17">
            <v>125</v>
          </cell>
          <cell r="Y17">
            <v>120</v>
          </cell>
          <cell r="Z17">
            <v>2821</v>
          </cell>
        </row>
        <row r="18">
          <cell r="A18" t="str">
            <v>Generation                     AES Telasi</v>
          </cell>
          <cell r="B18">
            <v>367.32000000000005</v>
          </cell>
          <cell r="C18">
            <v>357.32000000000005</v>
          </cell>
          <cell r="D18">
            <v>347.32000000000005</v>
          </cell>
          <cell r="E18">
            <v>347.32000000000005</v>
          </cell>
          <cell r="F18">
            <v>345.32000000000005</v>
          </cell>
          <cell r="G18">
            <v>345.32000000000005</v>
          </cell>
          <cell r="H18">
            <v>345.32000000000005</v>
          </cell>
          <cell r="I18">
            <v>392.32000000000005</v>
          </cell>
          <cell r="J18">
            <v>398.32000000000005</v>
          </cell>
          <cell r="K18">
            <v>423.32000000000005</v>
          </cell>
          <cell r="L18">
            <v>372.32000000000005</v>
          </cell>
          <cell r="M18">
            <v>366.32000000000005</v>
          </cell>
          <cell r="N18">
            <v>367.24</v>
          </cell>
          <cell r="O18">
            <v>367.24</v>
          </cell>
          <cell r="P18">
            <v>383.24</v>
          </cell>
          <cell r="Q18">
            <v>372.24</v>
          </cell>
          <cell r="R18">
            <v>373.24</v>
          </cell>
          <cell r="S18">
            <v>408.24</v>
          </cell>
          <cell r="T18">
            <v>423.24</v>
          </cell>
          <cell r="U18">
            <v>437.24</v>
          </cell>
          <cell r="V18">
            <v>437.24</v>
          </cell>
          <cell r="W18">
            <v>432.24</v>
          </cell>
          <cell r="X18">
            <v>416.24</v>
          </cell>
          <cell r="Y18">
            <v>385.24</v>
          </cell>
          <cell r="Z18">
            <v>9261.64</v>
          </cell>
        </row>
        <row r="19">
          <cell r="A19" t="str">
            <v xml:space="preserve"> + Import                                    - Eqsport</v>
          </cell>
          <cell r="B19">
            <v>-117.32000000000005</v>
          </cell>
          <cell r="C19">
            <v>-207.32000000000005</v>
          </cell>
          <cell r="D19">
            <v>-204.32000000000005</v>
          </cell>
          <cell r="E19">
            <v>-204.32000000000005</v>
          </cell>
          <cell r="F19">
            <v>-202.32000000000005</v>
          </cell>
          <cell r="G19">
            <v>-202.32000000000005</v>
          </cell>
          <cell r="H19">
            <v>-202.32000000000005</v>
          </cell>
          <cell r="I19">
            <v>-85.32000000000005</v>
          </cell>
          <cell r="J19">
            <v>-87.32000000000005</v>
          </cell>
          <cell r="K19">
            <v>24.67999999999995</v>
          </cell>
          <cell r="L19">
            <v>53.67999999999995</v>
          </cell>
          <cell r="M19">
            <v>13.67999999999995</v>
          </cell>
          <cell r="N19">
            <v>-11.240000000000009</v>
          </cell>
          <cell r="O19">
            <v>-26.240000000000009</v>
          </cell>
          <cell r="P19">
            <v>-45.240000000000009</v>
          </cell>
          <cell r="Q19">
            <v>-33.240000000000009</v>
          </cell>
          <cell r="R19">
            <v>-91.240000000000009</v>
          </cell>
          <cell r="S19">
            <v>-49.240000000000009</v>
          </cell>
          <cell r="T19">
            <v>-17.240000000000009</v>
          </cell>
          <cell r="U19">
            <v>45.759999999999991</v>
          </cell>
          <cell r="V19">
            <v>59.759999999999991</v>
          </cell>
          <cell r="W19">
            <v>56.759999999999991</v>
          </cell>
          <cell r="X19">
            <v>44.759999999999991</v>
          </cell>
          <cell r="Y19">
            <v>-15.240000000000009</v>
          </cell>
          <cell r="Z19">
            <v>-1530.6399999999994</v>
          </cell>
        </row>
      </sheetData>
      <sheetData sheetId="30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556</v>
          </cell>
          <cell r="C4">
            <v>550</v>
          </cell>
          <cell r="D4">
            <v>512</v>
          </cell>
          <cell r="E4">
            <v>517</v>
          </cell>
          <cell r="F4">
            <v>517</v>
          </cell>
          <cell r="G4">
            <v>517</v>
          </cell>
          <cell r="H4">
            <v>609</v>
          </cell>
          <cell r="I4">
            <v>613</v>
          </cell>
          <cell r="J4">
            <v>748</v>
          </cell>
          <cell r="K4">
            <v>738</v>
          </cell>
          <cell r="L4">
            <v>758</v>
          </cell>
          <cell r="M4">
            <v>758</v>
          </cell>
          <cell r="N4">
            <v>758</v>
          </cell>
          <cell r="O4">
            <v>758</v>
          </cell>
          <cell r="P4">
            <v>758</v>
          </cell>
          <cell r="Q4">
            <v>598</v>
          </cell>
          <cell r="R4">
            <v>603</v>
          </cell>
          <cell r="S4">
            <v>615</v>
          </cell>
          <cell r="T4">
            <v>815</v>
          </cell>
          <cell r="U4">
            <v>950</v>
          </cell>
          <cell r="V4">
            <v>1050</v>
          </cell>
          <cell r="W4">
            <v>1050</v>
          </cell>
          <cell r="X4">
            <v>1010</v>
          </cell>
          <cell r="Y4">
            <v>720</v>
          </cell>
          <cell r="Z4">
            <v>16426</v>
          </cell>
        </row>
        <row r="5">
          <cell r="A5" t="str">
            <v>GEORGIA</v>
          </cell>
          <cell r="B5">
            <v>787</v>
          </cell>
          <cell r="C5">
            <v>786</v>
          </cell>
          <cell r="D5">
            <v>748</v>
          </cell>
          <cell r="E5">
            <v>713</v>
          </cell>
          <cell r="F5">
            <v>693</v>
          </cell>
          <cell r="G5">
            <v>673</v>
          </cell>
          <cell r="H5">
            <v>815</v>
          </cell>
          <cell r="I5">
            <v>1084</v>
          </cell>
          <cell r="J5">
            <v>1129</v>
          </cell>
          <cell r="K5">
            <v>1264</v>
          </cell>
          <cell r="L5">
            <v>1289</v>
          </cell>
          <cell r="M5">
            <v>1314</v>
          </cell>
          <cell r="N5">
            <v>1304</v>
          </cell>
          <cell r="O5">
            <v>1284</v>
          </cell>
          <cell r="P5">
            <v>1264</v>
          </cell>
          <cell r="Q5">
            <v>1129</v>
          </cell>
          <cell r="R5">
            <v>1079</v>
          </cell>
          <cell r="S5">
            <v>1096</v>
          </cell>
          <cell r="T5">
            <v>1346</v>
          </cell>
          <cell r="U5">
            <v>1441</v>
          </cell>
          <cell r="V5">
            <v>1546</v>
          </cell>
          <cell r="W5">
            <v>1546</v>
          </cell>
          <cell r="X5">
            <v>1486</v>
          </cell>
          <cell r="Y5">
            <v>1176</v>
          </cell>
          <cell r="Z5">
            <v>26747</v>
          </cell>
        </row>
        <row r="6">
          <cell r="A6" t="str">
            <v>East Georgia</v>
          </cell>
          <cell r="B6">
            <v>566.4</v>
          </cell>
          <cell r="C6">
            <v>495.4</v>
          </cell>
          <cell r="D6">
            <v>455.4</v>
          </cell>
          <cell r="E6">
            <v>447.4</v>
          </cell>
          <cell r="F6">
            <v>451.4</v>
          </cell>
          <cell r="G6">
            <v>457.4</v>
          </cell>
          <cell r="H6">
            <v>549.4</v>
          </cell>
          <cell r="I6">
            <v>716.4</v>
          </cell>
          <cell r="J6">
            <v>835.4</v>
          </cell>
          <cell r="K6">
            <v>843.4</v>
          </cell>
          <cell r="L6">
            <v>787.4</v>
          </cell>
          <cell r="M6">
            <v>749.4</v>
          </cell>
          <cell r="N6">
            <v>745.4</v>
          </cell>
          <cell r="O6">
            <v>719.4</v>
          </cell>
          <cell r="P6">
            <v>726.4</v>
          </cell>
          <cell r="Q6">
            <v>724.4</v>
          </cell>
          <cell r="R6">
            <v>726.4</v>
          </cell>
          <cell r="S6">
            <v>765.4</v>
          </cell>
          <cell r="T6">
            <v>841.4</v>
          </cell>
          <cell r="U6">
            <v>941.4</v>
          </cell>
          <cell r="V6">
            <v>1002.4</v>
          </cell>
          <cell r="W6">
            <v>998.4</v>
          </cell>
          <cell r="X6">
            <v>905.4</v>
          </cell>
          <cell r="Y6">
            <v>768.4</v>
          </cell>
          <cell r="Z6">
            <v>19437.28</v>
          </cell>
        </row>
        <row r="7">
          <cell r="A7" t="str">
            <v>"Kavkasioni"</v>
          </cell>
          <cell r="B7">
            <v>10</v>
          </cell>
          <cell r="C7">
            <v>10</v>
          </cell>
          <cell r="D7">
            <v>50</v>
          </cell>
          <cell r="E7">
            <v>10</v>
          </cell>
          <cell r="F7">
            <v>-10</v>
          </cell>
          <cell r="G7">
            <v>-20</v>
          </cell>
          <cell r="H7">
            <v>10</v>
          </cell>
          <cell r="I7">
            <v>240</v>
          </cell>
          <cell r="J7">
            <v>125</v>
          </cell>
          <cell r="K7">
            <v>270</v>
          </cell>
          <cell r="L7">
            <v>275</v>
          </cell>
          <cell r="M7">
            <v>300</v>
          </cell>
          <cell r="N7">
            <v>290</v>
          </cell>
          <cell r="O7">
            <v>290</v>
          </cell>
          <cell r="P7">
            <v>280</v>
          </cell>
          <cell r="Q7">
            <v>315</v>
          </cell>
          <cell r="R7">
            <v>260</v>
          </cell>
          <cell r="S7">
            <v>260</v>
          </cell>
          <cell r="T7">
            <v>310</v>
          </cell>
          <cell r="U7">
            <v>255</v>
          </cell>
          <cell r="V7">
            <v>260</v>
          </cell>
          <cell r="W7">
            <v>260</v>
          </cell>
          <cell r="X7">
            <v>250</v>
          </cell>
          <cell r="Y7">
            <v>250</v>
          </cell>
          <cell r="Z7">
            <v>4920</v>
          </cell>
        </row>
        <row r="8">
          <cell r="A8" t="str">
            <v>Bl. - 8</v>
          </cell>
          <cell r="B8">
            <v>106</v>
          </cell>
          <cell r="C8">
            <v>106</v>
          </cell>
          <cell r="D8">
            <v>106</v>
          </cell>
          <cell r="E8">
            <v>106</v>
          </cell>
          <cell r="F8">
            <v>106</v>
          </cell>
          <cell r="G8">
            <v>106</v>
          </cell>
          <cell r="H8">
            <v>106</v>
          </cell>
          <cell r="I8">
            <v>106</v>
          </cell>
          <cell r="J8">
            <v>106</v>
          </cell>
          <cell r="K8">
            <v>106</v>
          </cell>
          <cell r="L8">
            <v>106</v>
          </cell>
          <cell r="M8">
            <v>106</v>
          </cell>
          <cell r="N8">
            <v>106</v>
          </cell>
          <cell r="O8">
            <v>106</v>
          </cell>
          <cell r="P8">
            <v>106</v>
          </cell>
          <cell r="Q8">
            <v>106</v>
          </cell>
          <cell r="R8">
            <v>106</v>
          </cell>
          <cell r="S8">
            <v>106</v>
          </cell>
          <cell r="T8">
            <v>106</v>
          </cell>
          <cell r="U8">
            <v>106</v>
          </cell>
          <cell r="V8">
            <v>106</v>
          </cell>
          <cell r="W8">
            <v>106</v>
          </cell>
          <cell r="X8">
            <v>106</v>
          </cell>
          <cell r="Y8">
            <v>106</v>
          </cell>
          <cell r="Z8">
            <v>2549</v>
          </cell>
        </row>
        <row r="9">
          <cell r="A9" t="str">
            <v>"Kartli 2"</v>
          </cell>
          <cell r="B9">
            <v>-104</v>
          </cell>
          <cell r="C9">
            <v>-168</v>
          </cell>
          <cell r="D9">
            <v>-168</v>
          </cell>
          <cell r="E9">
            <v>-176</v>
          </cell>
          <cell r="F9">
            <v>-176</v>
          </cell>
          <cell r="G9">
            <v>-160</v>
          </cell>
          <cell r="H9">
            <v>-144</v>
          </cell>
          <cell r="I9">
            <v>16</v>
          </cell>
          <cell r="J9">
            <v>96</v>
          </cell>
          <cell r="K9">
            <v>96</v>
          </cell>
          <cell r="L9">
            <v>48</v>
          </cell>
          <cell r="M9">
            <v>16</v>
          </cell>
          <cell r="N9">
            <v>16</v>
          </cell>
          <cell r="O9">
            <v>18</v>
          </cell>
          <cell r="P9">
            <v>24</v>
          </cell>
          <cell r="Q9">
            <v>8</v>
          </cell>
          <cell r="R9">
            <v>8</v>
          </cell>
          <cell r="S9">
            <v>40</v>
          </cell>
          <cell r="T9">
            <v>104</v>
          </cell>
          <cell r="U9">
            <v>168</v>
          </cell>
          <cell r="V9">
            <v>216</v>
          </cell>
          <cell r="W9">
            <v>216</v>
          </cell>
          <cell r="X9">
            <v>168</v>
          </cell>
          <cell r="Y9">
            <v>72</v>
          </cell>
          <cell r="Z9">
            <v>234</v>
          </cell>
        </row>
        <row r="10">
          <cell r="A10" t="str">
            <v>"Liaxvi"</v>
          </cell>
          <cell r="B10">
            <v>-26</v>
          </cell>
          <cell r="C10">
            <v>-38</v>
          </cell>
          <cell r="D10">
            <v>-38</v>
          </cell>
          <cell r="E10">
            <v>-38</v>
          </cell>
          <cell r="F10">
            <v>-34</v>
          </cell>
          <cell r="G10">
            <v>-34</v>
          </cell>
          <cell r="H10">
            <v>22</v>
          </cell>
          <cell r="I10">
            <v>-6</v>
          </cell>
          <cell r="J10">
            <v>8</v>
          </cell>
          <cell r="K10">
            <v>16</v>
          </cell>
          <cell r="L10">
            <v>8</v>
          </cell>
          <cell r="M10">
            <v>2</v>
          </cell>
          <cell r="N10">
            <v>-2</v>
          </cell>
          <cell r="O10">
            <v>0</v>
          </cell>
          <cell r="P10">
            <v>4</v>
          </cell>
          <cell r="Q10">
            <v>4</v>
          </cell>
          <cell r="R10">
            <v>0</v>
          </cell>
          <cell r="S10">
            <v>4</v>
          </cell>
          <cell r="T10">
            <v>16</v>
          </cell>
          <cell r="U10">
            <v>28</v>
          </cell>
          <cell r="V10">
            <v>36</v>
          </cell>
          <cell r="W10">
            <v>32</v>
          </cell>
          <cell r="X10">
            <v>24</v>
          </cell>
          <cell r="Y10">
            <v>16</v>
          </cell>
          <cell r="Z10">
            <v>4</v>
          </cell>
        </row>
        <row r="11">
          <cell r="A11" t="str">
            <v>Tbilisi</v>
          </cell>
          <cell r="B11">
            <v>180</v>
          </cell>
          <cell r="C11">
            <v>178</v>
          </cell>
          <cell r="D11">
            <v>175</v>
          </cell>
          <cell r="E11">
            <v>150</v>
          </cell>
          <cell r="F11">
            <v>150</v>
          </cell>
          <cell r="G11">
            <v>152</v>
          </cell>
          <cell r="H11">
            <v>147</v>
          </cell>
          <cell r="I11">
            <v>265</v>
          </cell>
          <cell r="J11">
            <v>384</v>
          </cell>
          <cell r="K11">
            <v>419</v>
          </cell>
          <cell r="L11">
            <v>401</v>
          </cell>
          <cell r="M11">
            <v>373</v>
          </cell>
          <cell r="N11">
            <v>357</v>
          </cell>
          <cell r="O11">
            <v>358</v>
          </cell>
          <cell r="P11">
            <v>353</v>
          </cell>
          <cell r="Q11">
            <v>344</v>
          </cell>
          <cell r="R11">
            <v>316</v>
          </cell>
          <cell r="S11">
            <v>350</v>
          </cell>
          <cell r="T11">
            <v>423</v>
          </cell>
          <cell r="U11">
            <v>467</v>
          </cell>
          <cell r="V11">
            <v>483</v>
          </cell>
          <cell r="W11">
            <v>472</v>
          </cell>
          <cell r="X11">
            <v>414</v>
          </cell>
          <cell r="Y11">
            <v>345</v>
          </cell>
          <cell r="Z11">
            <v>7693</v>
          </cell>
        </row>
        <row r="12">
          <cell r="A12" t="str">
            <v>AES Mtkvari</v>
          </cell>
          <cell r="B12">
            <v>195</v>
          </cell>
          <cell r="C12">
            <v>195</v>
          </cell>
          <cell r="D12">
            <v>195</v>
          </cell>
          <cell r="E12">
            <v>195</v>
          </cell>
          <cell r="F12">
            <v>195</v>
          </cell>
          <cell r="G12">
            <v>195</v>
          </cell>
          <cell r="H12">
            <v>195</v>
          </cell>
          <cell r="I12">
            <v>195</v>
          </cell>
          <cell r="J12">
            <v>195</v>
          </cell>
          <cell r="K12">
            <v>195</v>
          </cell>
          <cell r="L12">
            <v>195</v>
          </cell>
          <cell r="M12">
            <v>195</v>
          </cell>
          <cell r="N12">
            <v>195</v>
          </cell>
          <cell r="O12">
            <v>195</v>
          </cell>
          <cell r="P12">
            <v>195</v>
          </cell>
          <cell r="Q12">
            <v>195</v>
          </cell>
          <cell r="R12">
            <v>195</v>
          </cell>
          <cell r="S12">
            <v>195</v>
          </cell>
          <cell r="T12">
            <v>195</v>
          </cell>
          <cell r="U12">
            <v>195</v>
          </cell>
          <cell r="V12">
            <v>195</v>
          </cell>
          <cell r="W12">
            <v>195</v>
          </cell>
          <cell r="X12">
            <v>195</v>
          </cell>
          <cell r="Y12">
            <v>195</v>
          </cell>
          <cell r="Z12">
            <v>4684</v>
          </cell>
        </row>
        <row r="13">
          <cell r="A13" t="str">
            <v>AES Mtkvari - 8%</v>
          </cell>
          <cell r="B13">
            <v>179.4</v>
          </cell>
          <cell r="C13">
            <v>179.4</v>
          </cell>
          <cell r="D13">
            <v>179.4</v>
          </cell>
          <cell r="E13">
            <v>179.4</v>
          </cell>
          <cell r="F13">
            <v>179.4</v>
          </cell>
          <cell r="G13">
            <v>179.4</v>
          </cell>
          <cell r="H13">
            <v>179.4</v>
          </cell>
          <cell r="I13">
            <v>179.4</v>
          </cell>
          <cell r="J13">
            <v>179.4</v>
          </cell>
          <cell r="K13">
            <v>179.4</v>
          </cell>
          <cell r="L13">
            <v>179.4</v>
          </cell>
          <cell r="M13">
            <v>179.4</v>
          </cell>
          <cell r="N13">
            <v>179.4</v>
          </cell>
          <cell r="O13">
            <v>179.4</v>
          </cell>
          <cell r="P13">
            <v>179.4</v>
          </cell>
          <cell r="Q13">
            <v>179.4</v>
          </cell>
          <cell r="R13">
            <v>179.4</v>
          </cell>
          <cell r="S13">
            <v>179.4</v>
          </cell>
          <cell r="T13">
            <v>179.4</v>
          </cell>
          <cell r="U13">
            <v>179.4</v>
          </cell>
          <cell r="V13">
            <v>179.4</v>
          </cell>
          <cell r="W13">
            <v>179.4</v>
          </cell>
          <cell r="X13">
            <v>179.4</v>
          </cell>
          <cell r="Y13">
            <v>179.4</v>
          </cell>
          <cell r="Z13">
            <v>4309.28</v>
          </cell>
        </row>
        <row r="14">
          <cell r="A14" t="str">
            <v>Zahesi, Sackhenisi, Ortachala</v>
          </cell>
          <cell r="B14">
            <v>21</v>
          </cell>
          <cell r="C14">
            <v>21</v>
          </cell>
          <cell r="D14">
            <v>21</v>
          </cell>
          <cell r="E14">
            <v>21</v>
          </cell>
          <cell r="F14">
            <v>21</v>
          </cell>
          <cell r="G14">
            <v>21</v>
          </cell>
          <cell r="H14">
            <v>21</v>
          </cell>
          <cell r="I14">
            <v>21</v>
          </cell>
          <cell r="J14">
            <v>21</v>
          </cell>
          <cell r="K14">
            <v>21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  <cell r="X14">
            <v>21</v>
          </cell>
          <cell r="Y14">
            <v>21</v>
          </cell>
          <cell r="Z14">
            <v>507</v>
          </cell>
        </row>
        <row r="15">
          <cell r="A15" t="str">
            <v>AES Khrami</v>
          </cell>
          <cell r="B15">
            <v>54</v>
          </cell>
          <cell r="C15">
            <v>54</v>
          </cell>
          <cell r="D15">
            <v>54</v>
          </cell>
          <cell r="E15">
            <v>54</v>
          </cell>
          <cell r="F15">
            <v>54</v>
          </cell>
          <cell r="G15">
            <v>54</v>
          </cell>
          <cell r="H15">
            <v>54</v>
          </cell>
          <cell r="I15">
            <v>54</v>
          </cell>
          <cell r="J15">
            <v>54</v>
          </cell>
          <cell r="K15">
            <v>54</v>
          </cell>
          <cell r="L15">
            <v>54</v>
          </cell>
          <cell r="M15">
            <v>54</v>
          </cell>
          <cell r="N15">
            <v>54</v>
          </cell>
          <cell r="O15">
            <v>44</v>
          </cell>
          <cell r="P15">
            <v>51</v>
          </cell>
          <cell r="Q15">
            <v>51</v>
          </cell>
          <cell r="R15">
            <v>57</v>
          </cell>
          <cell r="S15">
            <v>55</v>
          </cell>
          <cell r="T15">
            <v>55</v>
          </cell>
          <cell r="U15">
            <v>66</v>
          </cell>
          <cell r="V15">
            <v>66</v>
          </cell>
          <cell r="W15">
            <v>66</v>
          </cell>
          <cell r="X15">
            <v>39</v>
          </cell>
          <cell r="Y15">
            <v>39</v>
          </cell>
          <cell r="Z15">
            <v>1280</v>
          </cell>
        </row>
        <row r="16">
          <cell r="A16" t="str">
            <v>Zhinvali - Nataxtari</v>
          </cell>
          <cell r="B16">
            <v>10</v>
          </cell>
          <cell r="C16">
            <v>10</v>
          </cell>
          <cell r="D16">
            <v>10</v>
          </cell>
          <cell r="E16">
            <v>10</v>
          </cell>
          <cell r="F16">
            <v>10</v>
          </cell>
          <cell r="G16">
            <v>10</v>
          </cell>
          <cell r="H16">
            <v>10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M16">
            <v>10</v>
          </cell>
          <cell r="N16">
            <v>10</v>
          </cell>
          <cell r="O16">
            <v>10</v>
          </cell>
          <cell r="P16">
            <v>10</v>
          </cell>
          <cell r="Q16">
            <v>34</v>
          </cell>
          <cell r="R16">
            <v>34</v>
          </cell>
          <cell r="S16">
            <v>34</v>
          </cell>
          <cell r="T16">
            <v>34</v>
          </cell>
          <cell r="U16">
            <v>32</v>
          </cell>
          <cell r="V16">
            <v>37</v>
          </cell>
          <cell r="W16">
            <v>37</v>
          </cell>
          <cell r="X16">
            <v>37</v>
          </cell>
          <cell r="Y16">
            <v>24</v>
          </cell>
          <cell r="Z16">
            <v>453</v>
          </cell>
        </row>
        <row r="17">
          <cell r="A17" t="str">
            <v>Import Armenia</v>
          </cell>
          <cell r="B17">
            <v>115</v>
          </cell>
          <cell r="C17">
            <v>120</v>
          </cell>
          <cell r="D17">
            <v>80</v>
          </cell>
          <cell r="E17">
            <v>80</v>
          </cell>
          <cell r="F17">
            <v>80</v>
          </cell>
          <cell r="G17">
            <v>70</v>
          </cell>
          <cell r="H17">
            <v>90</v>
          </cell>
          <cell r="I17">
            <v>125</v>
          </cell>
          <cell r="J17">
            <v>150</v>
          </cell>
          <cell r="K17">
            <v>150</v>
          </cell>
          <cell r="L17">
            <v>150</v>
          </cell>
          <cell r="M17">
            <v>150</v>
          </cell>
          <cell r="N17">
            <v>150</v>
          </cell>
          <cell r="O17">
            <v>130</v>
          </cell>
          <cell r="P17">
            <v>120</v>
          </cell>
          <cell r="Q17">
            <v>110</v>
          </cell>
          <cell r="R17">
            <v>110</v>
          </cell>
          <cell r="S17">
            <v>115</v>
          </cell>
          <cell r="T17">
            <v>115</v>
          </cell>
          <cell r="U17">
            <v>130</v>
          </cell>
          <cell r="V17">
            <v>130</v>
          </cell>
          <cell r="W17">
            <v>130</v>
          </cell>
          <cell r="X17">
            <v>120</v>
          </cell>
          <cell r="Y17">
            <v>100</v>
          </cell>
          <cell r="Z17">
            <v>2852</v>
          </cell>
        </row>
        <row r="18">
          <cell r="A18" t="str">
            <v>Generation                     AES Telasi</v>
          </cell>
          <cell r="B18">
            <v>379.4</v>
          </cell>
          <cell r="C18">
            <v>384.4</v>
          </cell>
          <cell r="D18">
            <v>344.4</v>
          </cell>
          <cell r="E18">
            <v>344.4</v>
          </cell>
          <cell r="F18">
            <v>344.4</v>
          </cell>
          <cell r="G18">
            <v>334.4</v>
          </cell>
          <cell r="H18">
            <v>354.4</v>
          </cell>
          <cell r="I18">
            <v>389.4</v>
          </cell>
          <cell r="J18">
            <v>414.4</v>
          </cell>
          <cell r="K18">
            <v>414.4</v>
          </cell>
          <cell r="L18">
            <v>414.4</v>
          </cell>
          <cell r="M18">
            <v>414.4</v>
          </cell>
          <cell r="N18">
            <v>414.4</v>
          </cell>
          <cell r="O18">
            <v>384.4</v>
          </cell>
          <cell r="P18">
            <v>381.4</v>
          </cell>
          <cell r="Q18">
            <v>395.4</v>
          </cell>
          <cell r="R18">
            <v>401.4</v>
          </cell>
          <cell r="S18">
            <v>404.4</v>
          </cell>
          <cell r="T18">
            <v>404.4</v>
          </cell>
          <cell r="U18">
            <v>428.4</v>
          </cell>
          <cell r="V18">
            <v>433.4</v>
          </cell>
          <cell r="W18">
            <v>433.4</v>
          </cell>
          <cell r="X18">
            <v>396.4</v>
          </cell>
          <cell r="Y18">
            <v>363.4</v>
          </cell>
          <cell r="Z18">
            <v>9401.2799999999988</v>
          </cell>
        </row>
        <row r="19">
          <cell r="A19" t="str">
            <v xml:space="preserve"> + Import                                    - Eqsport</v>
          </cell>
          <cell r="B19">
            <v>-199.39999999999998</v>
          </cell>
          <cell r="C19">
            <v>-206.39999999999998</v>
          </cell>
          <cell r="D19">
            <v>-169.39999999999998</v>
          </cell>
          <cell r="E19">
            <v>-194.39999999999998</v>
          </cell>
          <cell r="F19">
            <v>-194.39999999999998</v>
          </cell>
          <cell r="G19">
            <v>-182.39999999999998</v>
          </cell>
          <cell r="H19">
            <v>-207.39999999999998</v>
          </cell>
          <cell r="I19">
            <v>-124.39999999999998</v>
          </cell>
          <cell r="J19">
            <v>-30.399999999999977</v>
          </cell>
          <cell r="K19">
            <v>4.6000000000000227</v>
          </cell>
          <cell r="L19">
            <v>-13.399999999999977</v>
          </cell>
          <cell r="M19">
            <v>-41.399999999999977</v>
          </cell>
          <cell r="N19">
            <v>-57.399999999999977</v>
          </cell>
          <cell r="O19">
            <v>-26.399999999999977</v>
          </cell>
          <cell r="P19">
            <v>-28.399999999999977</v>
          </cell>
          <cell r="Q19">
            <v>-51.399999999999977</v>
          </cell>
          <cell r="R19">
            <v>-85.399999999999977</v>
          </cell>
          <cell r="S19">
            <v>-54.399999999999977</v>
          </cell>
          <cell r="T19">
            <v>18.600000000000023</v>
          </cell>
          <cell r="U19">
            <v>38.600000000000023</v>
          </cell>
          <cell r="V19">
            <v>49.600000000000023</v>
          </cell>
          <cell r="W19">
            <v>38.600000000000023</v>
          </cell>
          <cell r="X19">
            <v>17.600000000000023</v>
          </cell>
          <cell r="Y19">
            <v>-18.399999999999977</v>
          </cell>
          <cell r="Z19">
            <v>-1708.2799999999988</v>
          </cell>
        </row>
      </sheetData>
      <sheetData sheetId="31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595</v>
          </cell>
          <cell r="C4">
            <v>595</v>
          </cell>
          <cell r="D4">
            <v>560</v>
          </cell>
          <cell r="E4">
            <v>560</v>
          </cell>
          <cell r="F4">
            <v>560</v>
          </cell>
          <cell r="G4">
            <v>560</v>
          </cell>
          <cell r="H4">
            <v>600</v>
          </cell>
          <cell r="I4">
            <v>600</v>
          </cell>
          <cell r="J4">
            <v>747</v>
          </cell>
          <cell r="K4">
            <v>781</v>
          </cell>
          <cell r="L4">
            <v>505</v>
          </cell>
          <cell r="M4">
            <v>607</v>
          </cell>
          <cell r="N4">
            <v>662</v>
          </cell>
          <cell r="O4">
            <v>725</v>
          </cell>
          <cell r="P4">
            <v>755</v>
          </cell>
          <cell r="Q4">
            <v>793</v>
          </cell>
          <cell r="R4">
            <v>788</v>
          </cell>
          <cell r="S4">
            <v>833</v>
          </cell>
          <cell r="T4">
            <v>804</v>
          </cell>
          <cell r="U4">
            <v>917</v>
          </cell>
          <cell r="V4">
            <v>1022</v>
          </cell>
          <cell r="W4">
            <v>1045</v>
          </cell>
          <cell r="X4">
            <v>975</v>
          </cell>
          <cell r="Y4">
            <v>814</v>
          </cell>
          <cell r="Z4">
            <v>18052</v>
          </cell>
        </row>
        <row r="5">
          <cell r="A5" t="str">
            <v>GEORGIA</v>
          </cell>
          <cell r="B5">
            <v>862</v>
          </cell>
          <cell r="C5">
            <v>852</v>
          </cell>
          <cell r="D5">
            <v>817</v>
          </cell>
          <cell r="E5">
            <v>747</v>
          </cell>
          <cell r="F5">
            <v>747</v>
          </cell>
          <cell r="G5">
            <v>747</v>
          </cell>
          <cell r="H5">
            <v>887</v>
          </cell>
          <cell r="I5">
            <v>932</v>
          </cell>
          <cell r="J5">
            <v>1249</v>
          </cell>
          <cell r="K5">
            <v>1283</v>
          </cell>
          <cell r="L5">
            <v>997</v>
          </cell>
          <cell r="M5">
            <v>1069</v>
          </cell>
          <cell r="N5">
            <v>1119</v>
          </cell>
          <cell r="O5">
            <v>1182</v>
          </cell>
          <cell r="P5">
            <v>1212</v>
          </cell>
          <cell r="Q5">
            <v>1250</v>
          </cell>
          <cell r="R5">
            <v>1245</v>
          </cell>
          <cell r="S5">
            <v>1135</v>
          </cell>
          <cell r="T5">
            <v>1286</v>
          </cell>
          <cell r="U5">
            <v>1449</v>
          </cell>
          <cell r="V5">
            <v>1444</v>
          </cell>
          <cell r="W5">
            <v>1557</v>
          </cell>
          <cell r="X5">
            <v>1457</v>
          </cell>
          <cell r="Y5">
            <v>1291</v>
          </cell>
          <cell r="Z5">
            <v>26398</v>
          </cell>
        </row>
        <row r="6">
          <cell r="A6" t="str">
            <v>East Georgia</v>
          </cell>
          <cell r="B6">
            <v>480.48</v>
          </cell>
          <cell r="C6">
            <v>400.48</v>
          </cell>
          <cell r="D6">
            <v>384.48</v>
          </cell>
          <cell r="E6">
            <v>380.48</v>
          </cell>
          <cell r="F6">
            <v>371.48</v>
          </cell>
          <cell r="G6">
            <v>386.48</v>
          </cell>
          <cell r="H6">
            <v>472.48</v>
          </cell>
          <cell r="I6">
            <v>622.48</v>
          </cell>
          <cell r="J6">
            <v>749.48</v>
          </cell>
          <cell r="K6">
            <v>754.48</v>
          </cell>
          <cell r="L6">
            <v>703.48</v>
          </cell>
          <cell r="M6">
            <v>692.48</v>
          </cell>
          <cell r="N6">
            <v>664.48</v>
          </cell>
          <cell r="O6">
            <v>619.48</v>
          </cell>
          <cell r="P6">
            <v>610.48</v>
          </cell>
          <cell r="Q6">
            <v>608.48</v>
          </cell>
          <cell r="R6">
            <v>598.48</v>
          </cell>
          <cell r="S6">
            <v>654.48</v>
          </cell>
          <cell r="T6">
            <v>763.48</v>
          </cell>
          <cell r="U6">
            <v>902.48</v>
          </cell>
          <cell r="V6">
            <v>914.48</v>
          </cell>
          <cell r="W6">
            <v>915.48</v>
          </cell>
          <cell r="X6">
            <v>875.48</v>
          </cell>
          <cell r="Y6">
            <v>588.48</v>
          </cell>
          <cell r="Z6">
            <v>14682.52</v>
          </cell>
        </row>
        <row r="7">
          <cell r="A7" t="str">
            <v>"Kavkasioni"</v>
          </cell>
          <cell r="B7">
            <v>80</v>
          </cell>
          <cell r="C7">
            <v>70</v>
          </cell>
          <cell r="D7">
            <v>70</v>
          </cell>
          <cell r="E7">
            <v>0</v>
          </cell>
          <cell r="F7">
            <v>0</v>
          </cell>
          <cell r="G7">
            <v>0</v>
          </cell>
          <cell r="H7">
            <v>90</v>
          </cell>
          <cell r="I7">
            <v>100</v>
          </cell>
          <cell r="J7">
            <v>270</v>
          </cell>
          <cell r="K7">
            <v>270</v>
          </cell>
          <cell r="L7">
            <v>260</v>
          </cell>
          <cell r="M7">
            <v>230</v>
          </cell>
          <cell r="N7">
            <v>230</v>
          </cell>
          <cell r="O7">
            <v>230</v>
          </cell>
          <cell r="P7">
            <v>230</v>
          </cell>
          <cell r="Q7">
            <v>230</v>
          </cell>
          <cell r="R7">
            <v>230</v>
          </cell>
          <cell r="S7">
            <v>70</v>
          </cell>
          <cell r="T7">
            <v>250</v>
          </cell>
          <cell r="U7">
            <v>300</v>
          </cell>
          <cell r="V7">
            <v>190</v>
          </cell>
          <cell r="W7">
            <v>280</v>
          </cell>
          <cell r="X7">
            <v>250</v>
          </cell>
          <cell r="Y7">
            <v>250</v>
          </cell>
          <cell r="Z7">
            <v>3190</v>
          </cell>
        </row>
        <row r="8">
          <cell r="A8" t="str">
            <v>Bl. - 8</v>
          </cell>
          <cell r="B8">
            <v>107</v>
          </cell>
          <cell r="C8">
            <v>107</v>
          </cell>
          <cell r="D8">
            <v>107</v>
          </cell>
          <cell r="E8">
            <v>107</v>
          </cell>
          <cell r="F8">
            <v>107</v>
          </cell>
          <cell r="G8">
            <v>107</v>
          </cell>
          <cell r="H8">
            <v>107</v>
          </cell>
          <cell r="I8">
            <v>107</v>
          </cell>
          <cell r="J8">
            <v>107</v>
          </cell>
          <cell r="K8">
            <v>107</v>
          </cell>
          <cell r="L8">
            <v>107</v>
          </cell>
          <cell r="M8">
            <v>107</v>
          </cell>
          <cell r="N8">
            <v>107</v>
          </cell>
          <cell r="O8">
            <v>107</v>
          </cell>
          <cell r="P8">
            <v>107</v>
          </cell>
          <cell r="Q8">
            <v>107</v>
          </cell>
          <cell r="R8">
            <v>107</v>
          </cell>
          <cell r="S8">
            <v>107</v>
          </cell>
          <cell r="T8">
            <v>107</v>
          </cell>
          <cell r="U8">
            <v>107</v>
          </cell>
          <cell r="V8">
            <v>107</v>
          </cell>
          <cell r="W8">
            <v>107</v>
          </cell>
          <cell r="X8">
            <v>107</v>
          </cell>
          <cell r="Y8">
            <v>107</v>
          </cell>
          <cell r="Z8">
            <v>2569</v>
          </cell>
        </row>
        <row r="9">
          <cell r="A9" t="str">
            <v>"Kartli 2"</v>
          </cell>
          <cell r="B9">
            <v>-72</v>
          </cell>
          <cell r="C9">
            <v>-136</v>
          </cell>
          <cell r="D9">
            <v>-152</v>
          </cell>
          <cell r="E9">
            <v>-152</v>
          </cell>
          <cell r="F9">
            <v>-168</v>
          </cell>
          <cell r="G9">
            <v>-152</v>
          </cell>
          <cell r="H9">
            <v>-88</v>
          </cell>
          <cell r="I9">
            <v>-8</v>
          </cell>
          <cell r="J9">
            <v>104</v>
          </cell>
          <cell r="K9">
            <v>88</v>
          </cell>
          <cell r="L9">
            <v>56</v>
          </cell>
          <cell r="M9">
            <v>40</v>
          </cell>
          <cell r="N9">
            <v>24</v>
          </cell>
          <cell r="O9">
            <v>-24</v>
          </cell>
          <cell r="P9">
            <v>-16</v>
          </cell>
          <cell r="Q9">
            <v>-8</v>
          </cell>
          <cell r="R9">
            <v>-32</v>
          </cell>
          <cell r="S9">
            <v>0</v>
          </cell>
          <cell r="T9">
            <v>96</v>
          </cell>
          <cell r="U9">
            <v>208</v>
          </cell>
          <cell r="V9">
            <v>224</v>
          </cell>
          <cell r="W9">
            <v>224</v>
          </cell>
          <cell r="X9">
            <v>192</v>
          </cell>
          <cell r="Y9">
            <v>-56</v>
          </cell>
          <cell r="Z9">
            <v>192</v>
          </cell>
        </row>
        <row r="10">
          <cell r="A10" t="str">
            <v>"Liaxvi"</v>
          </cell>
          <cell r="B10">
            <v>-10</v>
          </cell>
          <cell r="C10">
            <v>-26</v>
          </cell>
          <cell r="D10">
            <v>-26</v>
          </cell>
          <cell r="E10">
            <v>-30</v>
          </cell>
          <cell r="F10">
            <v>-30</v>
          </cell>
          <cell r="G10">
            <v>-30</v>
          </cell>
          <cell r="H10">
            <v>-18</v>
          </cell>
          <cell r="I10">
            <v>-2</v>
          </cell>
          <cell r="J10">
            <v>18</v>
          </cell>
          <cell r="K10">
            <v>14</v>
          </cell>
          <cell r="L10">
            <v>14</v>
          </cell>
          <cell r="M10">
            <v>14</v>
          </cell>
          <cell r="N10">
            <v>-2</v>
          </cell>
          <cell r="O10">
            <v>2</v>
          </cell>
          <cell r="P10">
            <v>6</v>
          </cell>
          <cell r="Q10">
            <v>-2</v>
          </cell>
          <cell r="R10">
            <v>-4</v>
          </cell>
          <cell r="S10">
            <v>0</v>
          </cell>
          <cell r="T10">
            <v>14</v>
          </cell>
          <cell r="U10">
            <v>38</v>
          </cell>
          <cell r="V10">
            <v>34</v>
          </cell>
          <cell r="W10">
            <v>38</v>
          </cell>
          <cell r="X10">
            <v>30</v>
          </cell>
          <cell r="Y10">
            <v>-4</v>
          </cell>
          <cell r="Z10">
            <v>38</v>
          </cell>
        </row>
        <row r="11">
          <cell r="A11" t="str">
            <v>Tbilisi</v>
          </cell>
          <cell r="B11">
            <v>162</v>
          </cell>
          <cell r="C11">
            <v>162</v>
          </cell>
          <cell r="D11">
            <v>150</v>
          </cell>
          <cell r="E11">
            <v>149</v>
          </cell>
          <cell r="F11">
            <v>152</v>
          </cell>
          <cell r="G11">
            <v>155</v>
          </cell>
          <cell r="H11">
            <v>185</v>
          </cell>
          <cell r="I11">
            <v>280</v>
          </cell>
          <cell r="J11">
            <v>411</v>
          </cell>
          <cell r="K11">
            <v>428</v>
          </cell>
          <cell r="L11">
            <v>407</v>
          </cell>
          <cell r="M11">
            <v>398</v>
          </cell>
          <cell r="N11">
            <v>367</v>
          </cell>
          <cell r="O11">
            <v>360</v>
          </cell>
          <cell r="P11">
            <v>365</v>
          </cell>
          <cell r="Q11">
            <v>354</v>
          </cell>
          <cell r="R11">
            <v>381</v>
          </cell>
          <cell r="S11">
            <v>422</v>
          </cell>
          <cell r="T11">
            <v>468</v>
          </cell>
          <cell r="U11">
            <v>506</v>
          </cell>
          <cell r="V11">
            <v>536</v>
          </cell>
          <cell r="W11">
            <v>528</v>
          </cell>
          <cell r="X11">
            <v>512</v>
          </cell>
          <cell r="Y11">
            <v>434</v>
          </cell>
          <cell r="Z11">
            <v>8217</v>
          </cell>
        </row>
        <row r="12">
          <cell r="A12" t="str">
            <v>AES Mtkvari</v>
          </cell>
          <cell r="B12">
            <v>194</v>
          </cell>
          <cell r="C12">
            <v>194</v>
          </cell>
          <cell r="D12">
            <v>194</v>
          </cell>
          <cell r="E12">
            <v>194</v>
          </cell>
          <cell r="F12">
            <v>194</v>
          </cell>
          <cell r="G12">
            <v>194</v>
          </cell>
          <cell r="H12">
            <v>194</v>
          </cell>
          <cell r="I12">
            <v>194</v>
          </cell>
          <cell r="J12">
            <v>194</v>
          </cell>
          <cell r="K12">
            <v>194</v>
          </cell>
          <cell r="L12">
            <v>194</v>
          </cell>
          <cell r="M12">
            <v>194</v>
          </cell>
          <cell r="N12">
            <v>194</v>
          </cell>
          <cell r="O12">
            <v>194</v>
          </cell>
          <cell r="P12">
            <v>194</v>
          </cell>
          <cell r="Q12">
            <v>194</v>
          </cell>
          <cell r="R12">
            <v>194</v>
          </cell>
          <cell r="S12">
            <v>194</v>
          </cell>
          <cell r="T12">
            <v>194</v>
          </cell>
          <cell r="U12">
            <v>194</v>
          </cell>
          <cell r="V12">
            <v>194</v>
          </cell>
          <cell r="W12">
            <v>194</v>
          </cell>
          <cell r="X12">
            <v>194</v>
          </cell>
          <cell r="Y12">
            <v>194</v>
          </cell>
          <cell r="Z12">
            <v>4656</v>
          </cell>
        </row>
        <row r="13">
          <cell r="A13" t="str">
            <v>AES Mtkvari - 8%</v>
          </cell>
          <cell r="B13">
            <v>178.48000000000002</v>
          </cell>
          <cell r="C13">
            <v>178.48000000000002</v>
          </cell>
          <cell r="D13">
            <v>178.48000000000002</v>
          </cell>
          <cell r="E13">
            <v>178.48000000000002</v>
          </cell>
          <cell r="F13">
            <v>178.48000000000002</v>
          </cell>
          <cell r="G13">
            <v>178.48000000000002</v>
          </cell>
          <cell r="H13">
            <v>178.48000000000002</v>
          </cell>
          <cell r="I13">
            <v>178.48000000000002</v>
          </cell>
          <cell r="J13">
            <v>178.48000000000002</v>
          </cell>
          <cell r="K13">
            <v>178.48000000000002</v>
          </cell>
          <cell r="L13">
            <v>178.48000000000002</v>
          </cell>
          <cell r="M13">
            <v>178.48000000000002</v>
          </cell>
          <cell r="N13">
            <v>178.48000000000002</v>
          </cell>
          <cell r="O13">
            <v>178.48000000000002</v>
          </cell>
          <cell r="P13">
            <v>178.48000000000002</v>
          </cell>
          <cell r="Q13">
            <v>178.48000000000002</v>
          </cell>
          <cell r="R13">
            <v>178.48000000000002</v>
          </cell>
          <cell r="S13">
            <v>178.48000000000002</v>
          </cell>
          <cell r="T13">
            <v>178.48000000000002</v>
          </cell>
          <cell r="U13">
            <v>178.48000000000002</v>
          </cell>
          <cell r="V13">
            <v>178.48000000000002</v>
          </cell>
          <cell r="W13">
            <v>178.48000000000002</v>
          </cell>
          <cell r="X13">
            <v>178.48000000000002</v>
          </cell>
          <cell r="Y13">
            <v>178.48000000000002</v>
          </cell>
          <cell r="Z13">
            <v>4283.5200000000004</v>
          </cell>
        </row>
        <row r="14">
          <cell r="A14" t="str">
            <v>Zahesi, Sackhenisi, Ortachala</v>
          </cell>
          <cell r="B14">
            <v>23</v>
          </cell>
          <cell r="C14">
            <v>23</v>
          </cell>
          <cell r="D14">
            <v>23</v>
          </cell>
          <cell r="E14">
            <v>23</v>
          </cell>
          <cell r="F14">
            <v>23</v>
          </cell>
          <cell r="G14">
            <v>23</v>
          </cell>
          <cell r="H14">
            <v>23</v>
          </cell>
          <cell r="I14">
            <v>23</v>
          </cell>
          <cell r="J14">
            <v>23</v>
          </cell>
          <cell r="K14">
            <v>23</v>
          </cell>
          <cell r="L14">
            <v>23</v>
          </cell>
          <cell r="M14">
            <v>23</v>
          </cell>
          <cell r="N14">
            <v>24</v>
          </cell>
          <cell r="O14">
            <v>24</v>
          </cell>
          <cell r="P14">
            <v>24</v>
          </cell>
          <cell r="Q14">
            <v>24</v>
          </cell>
          <cell r="R14">
            <v>24</v>
          </cell>
          <cell r="S14">
            <v>24</v>
          </cell>
          <cell r="T14">
            <v>24</v>
          </cell>
          <cell r="U14">
            <v>24</v>
          </cell>
          <cell r="V14">
            <v>24</v>
          </cell>
          <cell r="W14">
            <v>24</v>
          </cell>
          <cell r="X14">
            <v>24</v>
          </cell>
          <cell r="Y14">
            <v>24</v>
          </cell>
          <cell r="Z14">
            <v>564</v>
          </cell>
        </row>
        <row r="15">
          <cell r="A15" t="str">
            <v>AES Khrami</v>
          </cell>
          <cell r="B15">
            <v>43</v>
          </cell>
          <cell r="C15">
            <v>43</v>
          </cell>
          <cell r="D15">
            <v>43</v>
          </cell>
          <cell r="E15">
            <v>43</v>
          </cell>
          <cell r="F15">
            <v>50</v>
          </cell>
          <cell r="G15">
            <v>49</v>
          </cell>
          <cell r="H15">
            <v>49</v>
          </cell>
          <cell r="I15">
            <v>68</v>
          </cell>
          <cell r="J15">
            <v>63</v>
          </cell>
          <cell r="K15">
            <v>63</v>
          </cell>
          <cell r="L15">
            <v>54</v>
          </cell>
          <cell r="M15">
            <v>54</v>
          </cell>
          <cell r="N15">
            <v>66</v>
          </cell>
          <cell r="O15">
            <v>52</v>
          </cell>
          <cell r="P15">
            <v>31</v>
          </cell>
          <cell r="Q15">
            <v>31</v>
          </cell>
          <cell r="R15">
            <v>47</v>
          </cell>
          <cell r="S15">
            <v>62</v>
          </cell>
          <cell r="T15">
            <v>61</v>
          </cell>
          <cell r="U15">
            <v>64</v>
          </cell>
          <cell r="V15">
            <v>64</v>
          </cell>
          <cell r="W15">
            <v>61</v>
          </cell>
          <cell r="X15">
            <v>61</v>
          </cell>
          <cell r="Y15">
            <v>61</v>
          </cell>
          <cell r="Z15">
            <v>1295</v>
          </cell>
        </row>
        <row r="16">
          <cell r="A16" t="str">
            <v>Zhinvali - Nataxtari</v>
          </cell>
          <cell r="B16">
            <v>8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33</v>
          </cell>
          <cell r="L16">
            <v>23</v>
          </cell>
          <cell r="M16">
            <v>28</v>
          </cell>
          <cell r="N16">
            <v>24</v>
          </cell>
          <cell r="O16">
            <v>37</v>
          </cell>
          <cell r="P16">
            <v>37</v>
          </cell>
          <cell r="Q16">
            <v>35</v>
          </cell>
          <cell r="R16">
            <v>35</v>
          </cell>
          <cell r="S16">
            <v>35</v>
          </cell>
          <cell r="T16">
            <v>35</v>
          </cell>
          <cell r="U16">
            <v>35</v>
          </cell>
          <cell r="V16">
            <v>35</v>
          </cell>
          <cell r="W16">
            <v>35</v>
          </cell>
          <cell r="X16">
            <v>35</v>
          </cell>
          <cell r="Y16">
            <v>35</v>
          </cell>
          <cell r="Z16">
            <v>569</v>
          </cell>
        </row>
        <row r="17">
          <cell r="A17" t="str">
            <v>Import Armenia</v>
          </cell>
          <cell r="B17">
            <v>80</v>
          </cell>
          <cell r="C17">
            <v>80</v>
          </cell>
          <cell r="D17">
            <v>80</v>
          </cell>
          <cell r="E17">
            <v>80</v>
          </cell>
          <cell r="F17">
            <v>80</v>
          </cell>
          <cell r="G17">
            <v>80</v>
          </cell>
          <cell r="H17">
            <v>90</v>
          </cell>
          <cell r="I17">
            <v>125</v>
          </cell>
          <cell r="J17">
            <v>125</v>
          </cell>
          <cell r="K17">
            <v>125</v>
          </cell>
          <cell r="L17">
            <v>125</v>
          </cell>
          <cell r="M17">
            <v>125</v>
          </cell>
          <cell r="N17">
            <v>120</v>
          </cell>
          <cell r="O17">
            <v>120</v>
          </cell>
          <cell r="P17">
            <v>120</v>
          </cell>
          <cell r="Q17">
            <v>120</v>
          </cell>
          <cell r="R17">
            <v>120</v>
          </cell>
          <cell r="S17">
            <v>125</v>
          </cell>
          <cell r="T17">
            <v>125</v>
          </cell>
          <cell r="U17">
            <v>125</v>
          </cell>
          <cell r="V17">
            <v>125</v>
          </cell>
          <cell r="W17">
            <v>125</v>
          </cell>
          <cell r="X17">
            <v>125</v>
          </cell>
          <cell r="Y17">
            <v>120</v>
          </cell>
          <cell r="Z17">
            <v>2587</v>
          </cell>
        </row>
        <row r="18">
          <cell r="A18" t="str">
            <v>Generation                     AES Telasi</v>
          </cell>
          <cell r="B18">
            <v>332.48</v>
          </cell>
          <cell r="C18">
            <v>332.48</v>
          </cell>
          <cell r="D18">
            <v>332.48</v>
          </cell>
          <cell r="E18">
            <v>332.48</v>
          </cell>
          <cell r="F18">
            <v>339.48</v>
          </cell>
          <cell r="G18">
            <v>338.48</v>
          </cell>
          <cell r="H18">
            <v>348.48</v>
          </cell>
          <cell r="I18">
            <v>402.48</v>
          </cell>
          <cell r="J18">
            <v>397.48</v>
          </cell>
          <cell r="K18">
            <v>422.48</v>
          </cell>
          <cell r="L18">
            <v>403.48</v>
          </cell>
          <cell r="M18">
            <v>408.48</v>
          </cell>
          <cell r="N18">
            <v>412.48</v>
          </cell>
          <cell r="O18">
            <v>411.48</v>
          </cell>
          <cell r="P18">
            <v>390.48</v>
          </cell>
          <cell r="Q18">
            <v>388.48</v>
          </cell>
          <cell r="R18">
            <v>404.48</v>
          </cell>
          <cell r="S18">
            <v>424.48</v>
          </cell>
          <cell r="T18">
            <v>423.48</v>
          </cell>
          <cell r="U18">
            <v>426.48</v>
          </cell>
          <cell r="V18">
            <v>426.48</v>
          </cell>
          <cell r="W18">
            <v>423.48</v>
          </cell>
          <cell r="X18">
            <v>423.48</v>
          </cell>
          <cell r="Y18">
            <v>418.48</v>
          </cell>
          <cell r="Z18">
            <v>9298.52</v>
          </cell>
        </row>
        <row r="19">
          <cell r="A19" t="str">
            <v xml:space="preserve"> + Import                                    - Eqsport</v>
          </cell>
          <cell r="B19">
            <v>-170.48000000000002</v>
          </cell>
          <cell r="C19">
            <v>-170.48000000000002</v>
          </cell>
          <cell r="D19">
            <v>-182.48000000000002</v>
          </cell>
          <cell r="E19">
            <v>-183.48000000000002</v>
          </cell>
          <cell r="F19">
            <v>-187.48000000000002</v>
          </cell>
          <cell r="G19">
            <v>-183.48000000000002</v>
          </cell>
          <cell r="H19">
            <v>-163.48000000000002</v>
          </cell>
          <cell r="I19">
            <v>-122.48000000000002</v>
          </cell>
          <cell r="J19">
            <v>13.519999999999982</v>
          </cell>
          <cell r="K19">
            <v>5.5199999999999818</v>
          </cell>
          <cell r="L19">
            <v>3.5199999999999818</v>
          </cell>
          <cell r="M19">
            <v>-10.480000000000018</v>
          </cell>
          <cell r="N19">
            <v>-45.480000000000018</v>
          </cell>
          <cell r="O19">
            <v>-51.480000000000018</v>
          </cell>
          <cell r="P19">
            <v>-25.480000000000018</v>
          </cell>
          <cell r="Q19">
            <v>-34.480000000000018</v>
          </cell>
          <cell r="R19">
            <v>-23.480000000000018</v>
          </cell>
          <cell r="S19">
            <v>-2.4800000000000182</v>
          </cell>
          <cell r="T19">
            <v>44.519999999999982</v>
          </cell>
          <cell r="U19">
            <v>79.519999999999982</v>
          </cell>
          <cell r="V19">
            <v>109.51999999999998</v>
          </cell>
          <cell r="W19">
            <v>104.51999999999998</v>
          </cell>
          <cell r="X19">
            <v>88.519999999999982</v>
          </cell>
          <cell r="Y19">
            <v>15.519999999999982</v>
          </cell>
          <cell r="Z19">
            <v>-1081.5200000000004</v>
          </cell>
        </row>
      </sheetData>
      <sheetData sheetId="3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598</v>
          </cell>
          <cell r="C4">
            <v>580</v>
          </cell>
          <cell r="D4">
            <v>570</v>
          </cell>
          <cell r="E4">
            <v>570</v>
          </cell>
          <cell r="F4">
            <v>570</v>
          </cell>
          <cell r="G4">
            <v>570</v>
          </cell>
          <cell r="H4">
            <v>570</v>
          </cell>
          <cell r="I4">
            <v>732</v>
          </cell>
          <cell r="J4">
            <v>753</v>
          </cell>
          <cell r="K4">
            <v>727</v>
          </cell>
          <cell r="L4">
            <v>651</v>
          </cell>
          <cell r="M4">
            <v>661</v>
          </cell>
          <cell r="N4">
            <v>672</v>
          </cell>
          <cell r="O4">
            <v>632</v>
          </cell>
          <cell r="P4">
            <v>632</v>
          </cell>
          <cell r="Q4">
            <v>636</v>
          </cell>
          <cell r="R4">
            <v>581</v>
          </cell>
          <cell r="S4">
            <v>607</v>
          </cell>
          <cell r="T4">
            <v>647</v>
          </cell>
          <cell r="U4">
            <v>778</v>
          </cell>
          <cell r="V4">
            <v>876</v>
          </cell>
          <cell r="W4">
            <v>863</v>
          </cell>
          <cell r="X4">
            <v>833</v>
          </cell>
          <cell r="Y4">
            <v>762</v>
          </cell>
          <cell r="Z4">
            <v>16469</v>
          </cell>
        </row>
        <row r="5">
          <cell r="A5" t="str">
            <v>GEORGIA</v>
          </cell>
          <cell r="B5">
            <v>955</v>
          </cell>
          <cell r="C5">
            <v>807</v>
          </cell>
          <cell r="D5">
            <v>777</v>
          </cell>
          <cell r="E5">
            <v>757</v>
          </cell>
          <cell r="F5">
            <v>757</v>
          </cell>
          <cell r="G5">
            <v>757</v>
          </cell>
          <cell r="H5">
            <v>887</v>
          </cell>
          <cell r="I5">
            <v>1159</v>
          </cell>
          <cell r="J5">
            <v>1260</v>
          </cell>
          <cell r="K5">
            <v>1219</v>
          </cell>
          <cell r="L5">
            <v>1108</v>
          </cell>
          <cell r="M5">
            <v>1098</v>
          </cell>
          <cell r="N5">
            <v>1119</v>
          </cell>
          <cell r="O5">
            <v>977</v>
          </cell>
          <cell r="P5">
            <v>1000</v>
          </cell>
          <cell r="Q5">
            <v>1056</v>
          </cell>
          <cell r="R5">
            <v>948</v>
          </cell>
          <cell r="S5">
            <v>964</v>
          </cell>
          <cell r="T5">
            <v>1119</v>
          </cell>
          <cell r="U5">
            <v>1237</v>
          </cell>
          <cell r="V5">
            <v>1307</v>
          </cell>
          <cell r="W5">
            <v>1300</v>
          </cell>
          <cell r="X5">
            <v>1267</v>
          </cell>
          <cell r="Y5">
            <v>1164</v>
          </cell>
          <cell r="Z5">
            <v>25532</v>
          </cell>
        </row>
        <row r="6">
          <cell r="A6" t="str">
            <v>East Georgia</v>
          </cell>
          <cell r="B6">
            <v>501.64</v>
          </cell>
          <cell r="C6">
            <v>393.64</v>
          </cell>
          <cell r="D6">
            <v>373.64</v>
          </cell>
          <cell r="E6">
            <v>369.64</v>
          </cell>
          <cell r="F6">
            <v>357.64</v>
          </cell>
          <cell r="G6">
            <v>353.64</v>
          </cell>
          <cell r="H6">
            <v>459.64</v>
          </cell>
          <cell r="I6">
            <v>653.64</v>
          </cell>
          <cell r="J6">
            <v>740.64</v>
          </cell>
          <cell r="K6">
            <v>773.64</v>
          </cell>
          <cell r="L6">
            <v>688.64</v>
          </cell>
          <cell r="M6">
            <v>672.64</v>
          </cell>
          <cell r="N6">
            <v>704.64</v>
          </cell>
          <cell r="O6">
            <v>699.64</v>
          </cell>
          <cell r="P6">
            <v>660.64</v>
          </cell>
          <cell r="Q6">
            <v>650.64</v>
          </cell>
          <cell r="R6">
            <v>618.64</v>
          </cell>
          <cell r="S6">
            <v>632.64</v>
          </cell>
          <cell r="T6">
            <v>669.64</v>
          </cell>
          <cell r="U6">
            <v>775.64</v>
          </cell>
          <cell r="V6">
            <v>755.64</v>
          </cell>
          <cell r="W6">
            <v>759.64</v>
          </cell>
          <cell r="X6">
            <v>765.64</v>
          </cell>
          <cell r="Y6">
            <v>625.64</v>
          </cell>
          <cell r="Z6">
            <v>14341.04</v>
          </cell>
        </row>
        <row r="7">
          <cell r="A7" t="str">
            <v>"Kavkasioni"</v>
          </cell>
          <cell r="B7">
            <v>140</v>
          </cell>
          <cell r="C7">
            <v>30</v>
          </cell>
          <cell r="D7">
            <v>20</v>
          </cell>
          <cell r="E7">
            <v>0</v>
          </cell>
          <cell r="F7">
            <v>0</v>
          </cell>
          <cell r="G7">
            <v>0</v>
          </cell>
          <cell r="H7">
            <v>100</v>
          </cell>
          <cell r="I7">
            <v>200</v>
          </cell>
          <cell r="J7">
            <v>280</v>
          </cell>
          <cell r="K7">
            <v>260</v>
          </cell>
          <cell r="L7">
            <v>230</v>
          </cell>
          <cell r="M7">
            <v>200</v>
          </cell>
          <cell r="N7">
            <v>210</v>
          </cell>
          <cell r="O7">
            <v>128</v>
          </cell>
          <cell r="P7">
            <v>151</v>
          </cell>
          <cell r="Q7">
            <v>193</v>
          </cell>
          <cell r="R7">
            <v>140</v>
          </cell>
          <cell r="S7">
            <v>140</v>
          </cell>
          <cell r="T7">
            <v>240</v>
          </cell>
          <cell r="U7">
            <v>220</v>
          </cell>
          <cell r="V7">
            <v>192</v>
          </cell>
          <cell r="W7">
            <v>200</v>
          </cell>
          <cell r="X7">
            <v>207</v>
          </cell>
          <cell r="Y7">
            <v>185</v>
          </cell>
          <cell r="Z7">
            <v>3730</v>
          </cell>
        </row>
        <row r="8">
          <cell r="A8" t="str">
            <v>Bl. - 8</v>
          </cell>
          <cell r="B8">
            <v>107</v>
          </cell>
          <cell r="C8">
            <v>107</v>
          </cell>
          <cell r="D8">
            <v>107</v>
          </cell>
          <cell r="E8">
            <v>107</v>
          </cell>
          <cell r="F8">
            <v>107</v>
          </cell>
          <cell r="G8">
            <v>107</v>
          </cell>
          <cell r="H8">
            <v>107</v>
          </cell>
          <cell r="I8">
            <v>107</v>
          </cell>
          <cell r="J8">
            <v>107</v>
          </cell>
          <cell r="K8">
            <v>107</v>
          </cell>
          <cell r="L8">
            <v>107</v>
          </cell>
          <cell r="M8">
            <v>107</v>
          </cell>
          <cell r="N8">
            <v>107</v>
          </cell>
          <cell r="O8">
            <v>107</v>
          </cell>
          <cell r="P8">
            <v>107</v>
          </cell>
          <cell r="Q8">
            <v>107</v>
          </cell>
          <cell r="R8">
            <v>107</v>
          </cell>
          <cell r="S8">
            <v>107</v>
          </cell>
          <cell r="T8">
            <v>107</v>
          </cell>
          <cell r="U8">
            <v>107</v>
          </cell>
          <cell r="V8">
            <v>107</v>
          </cell>
          <cell r="W8">
            <v>107</v>
          </cell>
          <cell r="X8">
            <v>107</v>
          </cell>
          <cell r="Y8">
            <v>107</v>
          </cell>
          <cell r="Z8">
            <v>2563</v>
          </cell>
        </row>
        <row r="9">
          <cell r="A9" t="str">
            <v>"Kartli 2"</v>
          </cell>
          <cell r="B9">
            <v>-80</v>
          </cell>
          <cell r="C9">
            <v>-160</v>
          </cell>
          <cell r="D9">
            <v>-160</v>
          </cell>
          <cell r="E9">
            <v>-160</v>
          </cell>
          <cell r="F9">
            <v>-176</v>
          </cell>
          <cell r="G9">
            <v>-176</v>
          </cell>
          <cell r="H9">
            <v>-112</v>
          </cell>
          <cell r="I9">
            <v>24</v>
          </cell>
          <cell r="J9">
            <v>100</v>
          </cell>
          <cell r="K9">
            <v>120</v>
          </cell>
          <cell r="L9">
            <v>40</v>
          </cell>
          <cell r="M9">
            <v>20</v>
          </cell>
          <cell r="N9">
            <v>40</v>
          </cell>
          <cell r="O9">
            <v>20</v>
          </cell>
          <cell r="P9">
            <v>20</v>
          </cell>
          <cell r="Q9">
            <v>10</v>
          </cell>
          <cell r="R9">
            <v>10</v>
          </cell>
          <cell r="S9">
            <v>16</v>
          </cell>
          <cell r="T9">
            <v>32</v>
          </cell>
          <cell r="U9">
            <v>80</v>
          </cell>
          <cell r="V9">
            <v>88</v>
          </cell>
          <cell r="W9">
            <v>88</v>
          </cell>
          <cell r="X9">
            <v>104</v>
          </cell>
          <cell r="Y9">
            <v>8</v>
          </cell>
          <cell r="Z9">
            <v>-204</v>
          </cell>
        </row>
        <row r="10">
          <cell r="A10" t="str">
            <v>"Liaxvi"</v>
          </cell>
          <cell r="B10">
            <v>-20</v>
          </cell>
          <cell r="C10">
            <v>-28</v>
          </cell>
          <cell r="D10">
            <v>-28</v>
          </cell>
          <cell r="E10">
            <v>-32</v>
          </cell>
          <cell r="F10">
            <v>-28</v>
          </cell>
          <cell r="G10">
            <v>-32</v>
          </cell>
          <cell r="H10">
            <v>-20</v>
          </cell>
          <cell r="I10">
            <v>8</v>
          </cell>
          <cell r="J10">
            <v>20</v>
          </cell>
          <cell r="K10">
            <v>28</v>
          </cell>
          <cell r="L10">
            <v>16</v>
          </cell>
          <cell r="M10">
            <v>10</v>
          </cell>
          <cell r="N10">
            <v>10</v>
          </cell>
          <cell r="O10">
            <v>45</v>
          </cell>
          <cell r="P10">
            <v>6</v>
          </cell>
          <cell r="Q10">
            <v>53</v>
          </cell>
          <cell r="R10">
            <v>6</v>
          </cell>
          <cell r="S10">
            <v>10</v>
          </cell>
          <cell r="T10">
            <v>16</v>
          </cell>
          <cell r="U10">
            <v>36</v>
          </cell>
          <cell r="V10">
            <v>32</v>
          </cell>
          <cell r="W10">
            <v>38</v>
          </cell>
          <cell r="X10">
            <v>38</v>
          </cell>
          <cell r="Y10">
            <v>6</v>
          </cell>
          <cell r="Z10">
            <v>190</v>
          </cell>
        </row>
        <row r="11">
          <cell r="A11" t="str">
            <v>Tbilisi</v>
          </cell>
          <cell r="B11">
            <v>199</v>
          </cell>
          <cell r="C11">
            <v>169</v>
          </cell>
          <cell r="D11">
            <v>145</v>
          </cell>
          <cell r="E11">
            <v>145</v>
          </cell>
          <cell r="F11">
            <v>145</v>
          </cell>
          <cell r="G11">
            <v>145</v>
          </cell>
          <cell r="H11">
            <v>179</v>
          </cell>
          <cell r="I11">
            <v>341</v>
          </cell>
          <cell r="J11">
            <v>415</v>
          </cell>
          <cell r="K11">
            <v>425</v>
          </cell>
          <cell r="L11">
            <v>397</v>
          </cell>
          <cell r="M11">
            <v>385</v>
          </cell>
          <cell r="N11">
            <v>382</v>
          </cell>
          <cell r="O11">
            <v>380</v>
          </cell>
          <cell r="P11">
            <v>350</v>
          </cell>
          <cell r="Q11">
            <v>340</v>
          </cell>
          <cell r="R11">
            <v>311</v>
          </cell>
          <cell r="S11">
            <v>356</v>
          </cell>
          <cell r="T11">
            <v>450</v>
          </cell>
          <cell r="U11">
            <v>518</v>
          </cell>
          <cell r="V11">
            <v>528</v>
          </cell>
          <cell r="W11">
            <v>499</v>
          </cell>
          <cell r="X11">
            <v>471</v>
          </cell>
          <cell r="Y11">
            <v>433</v>
          </cell>
          <cell r="Z11">
            <v>8083</v>
          </cell>
        </row>
        <row r="12">
          <cell r="A12" t="str">
            <v>AES Mtkvari</v>
          </cell>
          <cell r="B12">
            <v>192</v>
          </cell>
          <cell r="C12">
            <v>192</v>
          </cell>
          <cell r="D12">
            <v>192</v>
          </cell>
          <cell r="E12">
            <v>192</v>
          </cell>
          <cell r="F12">
            <v>192</v>
          </cell>
          <cell r="G12">
            <v>192</v>
          </cell>
          <cell r="H12">
            <v>192</v>
          </cell>
          <cell r="I12">
            <v>192</v>
          </cell>
          <cell r="J12">
            <v>192</v>
          </cell>
          <cell r="K12">
            <v>192</v>
          </cell>
          <cell r="L12">
            <v>192</v>
          </cell>
          <cell r="M12">
            <v>192</v>
          </cell>
          <cell r="N12">
            <v>192</v>
          </cell>
          <cell r="O12">
            <v>192</v>
          </cell>
          <cell r="P12">
            <v>192</v>
          </cell>
          <cell r="Q12">
            <v>192</v>
          </cell>
          <cell r="R12">
            <v>192</v>
          </cell>
          <cell r="S12">
            <v>192</v>
          </cell>
          <cell r="T12">
            <v>192</v>
          </cell>
          <cell r="U12">
            <v>192</v>
          </cell>
          <cell r="V12">
            <v>192</v>
          </cell>
          <cell r="W12">
            <v>192</v>
          </cell>
          <cell r="X12">
            <v>192</v>
          </cell>
          <cell r="Y12">
            <v>192</v>
          </cell>
          <cell r="Z12">
            <v>4612</v>
          </cell>
        </row>
        <row r="13">
          <cell r="A13" t="str">
            <v>AES Mtkvari - 8%</v>
          </cell>
          <cell r="B13">
            <v>176.64000000000001</v>
          </cell>
          <cell r="C13">
            <v>176.64000000000001</v>
          </cell>
          <cell r="D13">
            <v>176.64000000000001</v>
          </cell>
          <cell r="E13">
            <v>176.64000000000001</v>
          </cell>
          <cell r="F13">
            <v>176.64000000000001</v>
          </cell>
          <cell r="G13">
            <v>176.64000000000001</v>
          </cell>
          <cell r="H13">
            <v>176.64000000000001</v>
          </cell>
          <cell r="I13">
            <v>176.64000000000001</v>
          </cell>
          <cell r="J13">
            <v>176.64000000000001</v>
          </cell>
          <cell r="K13">
            <v>176.64000000000001</v>
          </cell>
          <cell r="L13">
            <v>176.64000000000001</v>
          </cell>
          <cell r="M13">
            <v>176.64000000000001</v>
          </cell>
          <cell r="N13">
            <v>176.64000000000001</v>
          </cell>
          <cell r="O13">
            <v>176.64000000000001</v>
          </cell>
          <cell r="P13">
            <v>176.64000000000001</v>
          </cell>
          <cell r="Q13">
            <v>176.64000000000001</v>
          </cell>
          <cell r="R13">
            <v>176.64000000000001</v>
          </cell>
          <cell r="S13">
            <v>176.64000000000001</v>
          </cell>
          <cell r="T13">
            <v>176.64000000000001</v>
          </cell>
          <cell r="U13">
            <v>176.64000000000001</v>
          </cell>
          <cell r="V13">
            <v>176.64000000000001</v>
          </cell>
          <cell r="W13">
            <v>176.64000000000001</v>
          </cell>
          <cell r="X13">
            <v>176.64000000000001</v>
          </cell>
          <cell r="Y13">
            <v>176.64000000000001</v>
          </cell>
          <cell r="Z13">
            <v>4243.04</v>
          </cell>
        </row>
        <row r="14">
          <cell r="A14" t="str">
            <v>Zahesi, Sackhenisi, Ortachala</v>
          </cell>
          <cell r="B14">
            <v>26</v>
          </cell>
          <cell r="C14">
            <v>26</v>
          </cell>
          <cell r="D14">
            <v>26</v>
          </cell>
          <cell r="E14">
            <v>26</v>
          </cell>
          <cell r="F14">
            <v>26</v>
          </cell>
          <cell r="G14">
            <v>26</v>
          </cell>
          <cell r="H14">
            <v>26</v>
          </cell>
          <cell r="I14">
            <v>26</v>
          </cell>
          <cell r="J14">
            <v>26</v>
          </cell>
          <cell r="K14">
            <v>26</v>
          </cell>
          <cell r="L14">
            <v>26</v>
          </cell>
          <cell r="M14">
            <v>26</v>
          </cell>
          <cell r="N14">
            <v>27</v>
          </cell>
          <cell r="O14">
            <v>27</v>
          </cell>
          <cell r="P14">
            <v>27</v>
          </cell>
          <cell r="Q14">
            <v>27</v>
          </cell>
          <cell r="R14">
            <v>27</v>
          </cell>
          <cell r="S14">
            <v>27</v>
          </cell>
          <cell r="T14">
            <v>27</v>
          </cell>
          <cell r="U14">
            <v>27</v>
          </cell>
          <cell r="V14">
            <v>27</v>
          </cell>
          <cell r="W14">
            <v>27</v>
          </cell>
          <cell r="X14">
            <v>27</v>
          </cell>
          <cell r="Y14">
            <v>27</v>
          </cell>
          <cell r="Z14">
            <v>635</v>
          </cell>
        </row>
        <row r="15">
          <cell r="A15" t="str">
            <v>AES Khrami</v>
          </cell>
          <cell r="B15">
            <v>51</v>
          </cell>
          <cell r="C15">
            <v>51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41</v>
          </cell>
          <cell r="I15">
            <v>57</v>
          </cell>
          <cell r="J15">
            <v>56</v>
          </cell>
          <cell r="K15">
            <v>56</v>
          </cell>
          <cell r="L15">
            <v>45</v>
          </cell>
          <cell r="M15">
            <v>46</v>
          </cell>
          <cell r="N15">
            <v>57</v>
          </cell>
          <cell r="O15">
            <v>57</v>
          </cell>
          <cell r="P15">
            <v>57</v>
          </cell>
          <cell r="Q15">
            <v>0</v>
          </cell>
          <cell r="R15">
            <v>15</v>
          </cell>
          <cell r="S15">
            <v>30</v>
          </cell>
          <cell r="T15">
            <v>30</v>
          </cell>
          <cell r="U15">
            <v>61</v>
          </cell>
          <cell r="V15">
            <v>37</v>
          </cell>
          <cell r="W15">
            <v>37</v>
          </cell>
          <cell r="X15">
            <v>37</v>
          </cell>
          <cell r="Y15">
            <v>35</v>
          </cell>
          <cell r="Z15">
            <v>1003</v>
          </cell>
        </row>
        <row r="16">
          <cell r="A16" t="str">
            <v>Zhinvali - Nataxtari</v>
          </cell>
          <cell r="B16">
            <v>8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12</v>
          </cell>
          <cell r="J16">
            <v>12</v>
          </cell>
          <cell r="K16">
            <v>12</v>
          </cell>
          <cell r="L16">
            <v>35</v>
          </cell>
          <cell r="M16">
            <v>34</v>
          </cell>
          <cell r="N16">
            <v>34</v>
          </cell>
          <cell r="O16">
            <v>34</v>
          </cell>
          <cell r="P16">
            <v>34</v>
          </cell>
          <cell r="Q16">
            <v>34</v>
          </cell>
          <cell r="R16">
            <v>34</v>
          </cell>
          <cell r="S16">
            <v>33</v>
          </cell>
          <cell r="T16">
            <v>33</v>
          </cell>
          <cell r="U16">
            <v>33</v>
          </cell>
          <cell r="V16">
            <v>33</v>
          </cell>
          <cell r="W16">
            <v>33</v>
          </cell>
          <cell r="X16">
            <v>33</v>
          </cell>
          <cell r="Y16">
            <v>33</v>
          </cell>
          <cell r="Z16">
            <v>562</v>
          </cell>
        </row>
        <row r="17">
          <cell r="A17" t="str">
            <v>Import Armenia</v>
          </cell>
          <cell r="B17">
            <v>110</v>
          </cell>
          <cell r="C17">
            <v>90</v>
          </cell>
          <cell r="D17">
            <v>80</v>
          </cell>
          <cell r="E17">
            <v>80</v>
          </cell>
          <cell r="F17">
            <v>80</v>
          </cell>
          <cell r="G17">
            <v>80</v>
          </cell>
          <cell r="H17">
            <v>110</v>
          </cell>
          <cell r="I17">
            <v>120</v>
          </cell>
          <cell r="J17">
            <v>120</v>
          </cell>
          <cell r="K17">
            <v>125</v>
          </cell>
          <cell r="L17">
            <v>120</v>
          </cell>
          <cell r="M17">
            <v>130</v>
          </cell>
          <cell r="N17">
            <v>130</v>
          </cell>
          <cell r="O17">
            <v>110</v>
          </cell>
          <cell r="P17">
            <v>110</v>
          </cell>
          <cell r="Q17">
            <v>120</v>
          </cell>
          <cell r="R17">
            <v>120</v>
          </cell>
          <cell r="S17">
            <v>110</v>
          </cell>
          <cell r="T17">
            <v>125</v>
          </cell>
          <cell r="U17">
            <v>132</v>
          </cell>
          <cell r="V17">
            <v>132</v>
          </cell>
          <cell r="W17">
            <v>130</v>
          </cell>
          <cell r="X17">
            <v>120</v>
          </cell>
          <cell r="Y17">
            <v>110</v>
          </cell>
          <cell r="Z17">
            <v>2770</v>
          </cell>
        </row>
        <row r="18">
          <cell r="A18" t="str">
            <v>Generation                     AES Telasi</v>
          </cell>
          <cell r="B18">
            <v>371.64</v>
          </cell>
          <cell r="C18">
            <v>351.64</v>
          </cell>
          <cell r="D18">
            <v>331.64</v>
          </cell>
          <cell r="E18">
            <v>331.64</v>
          </cell>
          <cell r="F18">
            <v>331.64</v>
          </cell>
          <cell r="G18">
            <v>331.64</v>
          </cell>
          <cell r="H18">
            <v>361.64</v>
          </cell>
          <cell r="I18">
            <v>391.64</v>
          </cell>
          <cell r="J18">
            <v>390.64</v>
          </cell>
          <cell r="K18">
            <v>395.64</v>
          </cell>
          <cell r="L18">
            <v>402.64</v>
          </cell>
          <cell r="M18">
            <v>412.64</v>
          </cell>
          <cell r="N18">
            <v>424.64</v>
          </cell>
          <cell r="O18">
            <v>404.64</v>
          </cell>
          <cell r="P18">
            <v>404.64</v>
          </cell>
          <cell r="Q18">
            <v>357.64</v>
          </cell>
          <cell r="R18">
            <v>372.64</v>
          </cell>
          <cell r="S18">
            <v>376.64</v>
          </cell>
          <cell r="T18">
            <v>391.64</v>
          </cell>
          <cell r="U18">
            <v>429.64</v>
          </cell>
          <cell r="V18">
            <v>405.64</v>
          </cell>
          <cell r="W18">
            <v>403.64</v>
          </cell>
          <cell r="X18">
            <v>393.64</v>
          </cell>
          <cell r="Y18">
            <v>381.64</v>
          </cell>
          <cell r="Z18">
            <v>9213.0400000000009</v>
          </cell>
        </row>
        <row r="19">
          <cell r="A19" t="str">
            <v xml:space="preserve"> + Import                                    - Eqsport</v>
          </cell>
          <cell r="B19">
            <v>-172.64</v>
          </cell>
          <cell r="C19">
            <v>-182.64</v>
          </cell>
          <cell r="D19">
            <v>-186.64</v>
          </cell>
          <cell r="E19">
            <v>-186.64</v>
          </cell>
          <cell r="F19">
            <v>-186.64</v>
          </cell>
          <cell r="G19">
            <v>-186.64</v>
          </cell>
          <cell r="H19">
            <v>-182.64</v>
          </cell>
          <cell r="I19">
            <v>-50.639999999999986</v>
          </cell>
          <cell r="J19">
            <v>24.360000000000014</v>
          </cell>
          <cell r="K19">
            <v>29.360000000000014</v>
          </cell>
          <cell r="L19">
            <v>-5.6399999999999864</v>
          </cell>
          <cell r="M19">
            <v>-27.639999999999986</v>
          </cell>
          <cell r="N19">
            <v>-42.639999999999986</v>
          </cell>
          <cell r="O19">
            <v>-24.639999999999986</v>
          </cell>
          <cell r="P19">
            <v>-54.639999999999986</v>
          </cell>
          <cell r="Q19">
            <v>-17.639999999999986</v>
          </cell>
          <cell r="R19">
            <v>-61.639999999999986</v>
          </cell>
          <cell r="S19">
            <v>-20.639999999999986</v>
          </cell>
          <cell r="T19">
            <v>58.360000000000014</v>
          </cell>
          <cell r="U19">
            <v>88.360000000000014</v>
          </cell>
          <cell r="V19">
            <v>122.36000000000001</v>
          </cell>
          <cell r="W19">
            <v>95.360000000000014</v>
          </cell>
          <cell r="X19">
            <v>77.360000000000014</v>
          </cell>
          <cell r="Y19">
            <v>51.360000000000014</v>
          </cell>
          <cell r="Z19">
            <v>-1130.0400000000009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ЕдИзм"/>
      <sheetName val="I KEY INFORMATION"/>
      <sheetName val="Sheet1"/>
      <sheetName val="почтов.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definedNames>
      <definedName name="GetSANDValue"/>
      <definedName name="GetVal"/>
      <definedName name="PutHeader" sheetId="1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lding"/>
      <sheetName val="Sheet2"/>
      <sheetName val="finbal10"/>
      <sheetName val="IS"/>
      <sheetName val="balance"/>
      <sheetName val="2000 (2)"/>
      <sheetName val="Adj"/>
      <sheetName val="Code"/>
      <sheetName val="1"/>
      <sheetName val="Precios"/>
      <sheetName val="Данные"/>
      <sheetName val="П"/>
      <sheetName val="13 mnth excl dec99 &amp; consolid"/>
      <sheetName val="Control 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Control Settings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KreПК"/>
      <sheetName val="Статьи"/>
      <sheetName val="Anlagevermögen"/>
      <sheetName val="Input"/>
      <sheetName val="Const"/>
      <sheetName val="Dep_OpEx"/>
      <sheetName val="Sheet1"/>
      <sheetName val="ЕдИзм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т"/>
      <sheetName val="21"/>
      <sheetName val="23"/>
      <sheetName val="22"/>
      <sheetName val="31"/>
      <sheetName val="уд."/>
      <sheetName val="KreПК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3НК"/>
      <sheetName val="KreПК"/>
      <sheetName val="PROGNO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  <sheetName val="3НК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3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6НК-cт."/>
    </sheetNames>
    <sheetDataSet>
      <sheetData sheetId="0"/>
      <sheetData sheetId="1"/>
      <sheetData sheetId="2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Структура"/>
      <sheetName val="Паспорт"/>
      <sheetName val="1NK"/>
      <sheetName val="4NK"/>
      <sheetName val="ЕдИзм"/>
      <sheetName val="Import01"/>
      <sheetName val="Предпр"/>
      <sheetName val="2.2 ОтклОТМ"/>
      <sheetName val="1.3.2 ОТМ"/>
      <sheetName val="2_2 ОтклОТМ"/>
      <sheetName val="1_3_2 ОТМ"/>
      <sheetName val="из сем"/>
      <sheetName val="rUMG"/>
      <sheetName val="Capex"/>
      <sheetName val="Comp06"/>
      <sheetName val="Comp"/>
      <sheetName val="7.1"/>
      <sheetName val="Форма2"/>
      <sheetName val="Dictionaries"/>
      <sheetName val="FES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9"/>
  <sheetViews>
    <sheetView tabSelected="1" view="pageBreakPreview" zoomScale="90" zoomScaleNormal="90" zoomScaleSheetLayoutView="90" workbookViewId="0">
      <selection activeCell="L15" sqref="L15"/>
    </sheetView>
  </sheetViews>
  <sheetFormatPr defaultRowHeight="18.75" x14ac:dyDescent="0.3"/>
  <cols>
    <col min="1" max="1" width="6.42578125" style="43" customWidth="1"/>
    <col min="2" max="2" width="77" style="1" customWidth="1"/>
    <col min="3" max="3" width="16.85546875" style="2" customWidth="1"/>
    <col min="4" max="5" width="23.85546875" style="2" customWidth="1"/>
    <col min="6" max="6" width="14.140625" style="2" customWidth="1"/>
    <col min="7" max="16384" width="9.140625" style="2"/>
  </cols>
  <sheetData>
    <row r="1" spans="1:6" ht="18.75" customHeight="1" x14ac:dyDescent="0.3">
      <c r="B1" s="51" t="s">
        <v>37</v>
      </c>
      <c r="C1" s="51"/>
      <c r="D1" s="51"/>
      <c r="E1" s="51"/>
      <c r="F1" s="51"/>
    </row>
    <row r="2" spans="1:6" ht="15.75" customHeight="1" x14ac:dyDescent="0.3">
      <c r="B2" s="51" t="s">
        <v>8</v>
      </c>
      <c r="C2" s="51"/>
      <c r="D2" s="51"/>
      <c r="E2" s="51"/>
      <c r="F2" s="51"/>
    </row>
    <row r="3" spans="1:6" ht="11.25" customHeight="1" x14ac:dyDescent="0.3">
      <c r="B3" s="7"/>
      <c r="C3" s="7"/>
      <c r="D3" s="7"/>
      <c r="E3" s="7"/>
      <c r="F3" s="7"/>
    </row>
    <row r="4" spans="1:6" ht="45.75" customHeight="1" x14ac:dyDescent="0.3">
      <c r="A4" s="10" t="s">
        <v>38</v>
      </c>
      <c r="B4" s="10" t="s">
        <v>2</v>
      </c>
      <c r="C4" s="10" t="s">
        <v>0</v>
      </c>
      <c r="D4" s="10" t="s">
        <v>5</v>
      </c>
      <c r="E4" s="10" t="s">
        <v>6</v>
      </c>
      <c r="F4" s="10" t="s">
        <v>7</v>
      </c>
    </row>
    <row r="5" spans="1:6" s="32" customFormat="1" ht="15.75" customHeight="1" x14ac:dyDescent="0.25">
      <c r="A5" s="44" t="s">
        <v>57</v>
      </c>
      <c r="B5" s="9" t="s">
        <v>9</v>
      </c>
      <c r="C5" s="10" t="s">
        <v>3</v>
      </c>
      <c r="D5" s="11">
        <f>D6+D11+D12+D13+D14+D15+D16</f>
        <v>11800579.992143307</v>
      </c>
      <c r="E5" s="11">
        <f>E6+E11+E12+E13+E14+E15+E16</f>
        <v>13572209.523174861</v>
      </c>
      <c r="F5" s="12">
        <f>E5/D5-1</f>
        <v>0.15013071664368072</v>
      </c>
    </row>
    <row r="6" spans="1:6" s="8" customFormat="1" ht="15.75" x14ac:dyDescent="0.25">
      <c r="A6" s="45">
        <v>1</v>
      </c>
      <c r="B6" s="14" t="s">
        <v>20</v>
      </c>
      <c r="C6" s="15" t="s">
        <v>3</v>
      </c>
      <c r="D6" s="13">
        <f>D7+D8+D9+D10</f>
        <v>3066885.5750699998</v>
      </c>
      <c r="E6" s="13">
        <f>E7+E8+E9+E10</f>
        <v>3093971.8788016862</v>
      </c>
      <c r="F6" s="16">
        <f t="shared" ref="F6:F35" si="0">E6/D6-1</f>
        <v>8.831859901088146E-3</v>
      </c>
    </row>
    <row r="7" spans="1:6" s="31" customFormat="1" ht="15" x14ac:dyDescent="0.25">
      <c r="A7" s="46" t="s">
        <v>39</v>
      </c>
      <c r="B7" s="20" t="s">
        <v>10</v>
      </c>
      <c r="C7" s="27" t="s">
        <v>3</v>
      </c>
      <c r="D7" s="29">
        <v>803214.35506999993</v>
      </c>
      <c r="E7" s="41">
        <v>813532.68178930099</v>
      </c>
      <c r="F7" s="30">
        <f t="shared" si="0"/>
        <v>1.2846292716471419E-2</v>
      </c>
    </row>
    <row r="8" spans="1:6" s="31" customFormat="1" ht="15" x14ac:dyDescent="0.25">
      <c r="A8" s="46" t="s">
        <v>40</v>
      </c>
      <c r="B8" s="20" t="s">
        <v>11</v>
      </c>
      <c r="C8" s="27" t="s">
        <v>3</v>
      </c>
      <c r="D8" s="29">
        <v>322333.94</v>
      </c>
      <c r="E8" s="41">
        <v>324452.95052238513</v>
      </c>
      <c r="F8" s="30">
        <f t="shared" si="0"/>
        <v>6.5739602921899287E-3</v>
      </c>
    </row>
    <row r="9" spans="1:6" s="31" customFormat="1" ht="15" x14ac:dyDescent="0.25">
      <c r="A9" s="46" t="s">
        <v>41</v>
      </c>
      <c r="B9" s="20" t="s">
        <v>12</v>
      </c>
      <c r="C9" s="27" t="s">
        <v>3</v>
      </c>
      <c r="D9" s="29">
        <v>1905887.43</v>
      </c>
      <c r="E9" s="41">
        <v>1919432.3028300002</v>
      </c>
      <c r="F9" s="30">
        <f t="shared" si="0"/>
        <v>7.1068587875624534E-3</v>
      </c>
    </row>
    <row r="10" spans="1:6" s="31" customFormat="1" ht="15" x14ac:dyDescent="0.25">
      <c r="A10" s="46" t="s">
        <v>42</v>
      </c>
      <c r="B10" s="20" t="s">
        <v>13</v>
      </c>
      <c r="C10" s="27" t="s">
        <v>3</v>
      </c>
      <c r="D10" s="29">
        <v>35449.85</v>
      </c>
      <c r="E10" s="41">
        <v>36553.943659999997</v>
      </c>
      <c r="F10" s="30">
        <f t="shared" si="0"/>
        <v>3.1145227976987266E-2</v>
      </c>
    </row>
    <row r="11" spans="1:6" s="8" customFormat="1" ht="15.75" x14ac:dyDescent="0.25">
      <c r="A11" s="45" t="s">
        <v>43</v>
      </c>
      <c r="B11" s="14" t="s">
        <v>34</v>
      </c>
      <c r="C11" s="15" t="s">
        <v>3</v>
      </c>
      <c r="D11" s="13">
        <v>3997801.9430733076</v>
      </c>
      <c r="E11" s="13">
        <v>3979771.2306128722</v>
      </c>
      <c r="F11" s="16">
        <v>-4.510156510298402E-3</v>
      </c>
    </row>
    <row r="12" spans="1:6" s="8" customFormat="1" ht="15.75" x14ac:dyDescent="0.25">
      <c r="A12" s="45" t="s">
        <v>44</v>
      </c>
      <c r="B12" s="47" t="s">
        <v>14</v>
      </c>
      <c r="C12" s="15" t="s">
        <v>3</v>
      </c>
      <c r="D12" s="13">
        <v>3504436.89</v>
      </c>
      <c r="E12" s="41">
        <v>5296074.0789103024</v>
      </c>
      <c r="F12" s="16">
        <f t="shared" ref="F12:F26" si="1">E12/D12-1</f>
        <v>0.51124823906025663</v>
      </c>
    </row>
    <row r="13" spans="1:6" s="8" customFormat="1" ht="15.75" x14ac:dyDescent="0.25">
      <c r="A13" s="45" t="s">
        <v>45</v>
      </c>
      <c r="B13" s="6" t="s">
        <v>65</v>
      </c>
      <c r="C13" s="17" t="s">
        <v>3</v>
      </c>
      <c r="D13" s="13">
        <v>101847</v>
      </c>
      <c r="E13" s="13">
        <v>107682.18784999999</v>
      </c>
      <c r="F13" s="16">
        <v>5.7293664516382403E-2</v>
      </c>
    </row>
    <row r="14" spans="1:6" s="8" customFormat="1" ht="15.75" x14ac:dyDescent="0.25">
      <c r="A14" s="45" t="s">
        <v>46</v>
      </c>
      <c r="B14" s="18" t="s">
        <v>17</v>
      </c>
      <c r="C14" s="15" t="s">
        <v>3</v>
      </c>
      <c r="D14" s="13">
        <v>45114.245999999999</v>
      </c>
      <c r="E14" s="13">
        <v>45678.589879999992</v>
      </c>
      <c r="F14" s="16">
        <f t="shared" si="1"/>
        <v>1.2509216711723337E-2</v>
      </c>
    </row>
    <row r="15" spans="1:6" s="8" customFormat="1" ht="15.75" x14ac:dyDescent="0.25">
      <c r="A15" s="45" t="s">
        <v>47</v>
      </c>
      <c r="B15" s="18" t="s">
        <v>16</v>
      </c>
      <c r="C15" s="15" t="s">
        <v>3</v>
      </c>
      <c r="D15" s="13">
        <v>469994.73</v>
      </c>
      <c r="E15" s="13">
        <v>439371.61907000002</v>
      </c>
      <c r="F15" s="16">
        <f t="shared" si="1"/>
        <v>-6.5156285752395515E-2</v>
      </c>
    </row>
    <row r="16" spans="1:6" s="8" customFormat="1" ht="15.75" x14ac:dyDescent="0.25">
      <c r="A16" s="45" t="s">
        <v>48</v>
      </c>
      <c r="B16" s="18" t="s">
        <v>36</v>
      </c>
      <c r="C16" s="15" t="s">
        <v>3</v>
      </c>
      <c r="D16" s="13">
        <v>614499.60800000001</v>
      </c>
      <c r="E16" s="13">
        <v>609659.93805</v>
      </c>
      <c r="F16" s="16">
        <v>-7.8757901339459035E-3</v>
      </c>
    </row>
    <row r="17" spans="1:6" s="8" customFormat="1" ht="15.75" x14ac:dyDescent="0.25">
      <c r="A17" s="44" t="s">
        <v>58</v>
      </c>
      <c r="B17" s="9" t="s">
        <v>18</v>
      </c>
      <c r="C17" s="21" t="s">
        <v>3</v>
      </c>
      <c r="D17" s="11">
        <f>D18+D26</f>
        <v>475340.76279165212</v>
      </c>
      <c r="E17" s="11">
        <f>E18+E26</f>
        <v>510085.04345589882</v>
      </c>
      <c r="F17" s="16">
        <f t="shared" si="1"/>
        <v>7.3093417152350515E-2</v>
      </c>
    </row>
    <row r="18" spans="1:6" ht="15.75" customHeight="1" x14ac:dyDescent="0.3">
      <c r="A18" s="48"/>
      <c r="B18" s="6" t="s">
        <v>19</v>
      </c>
      <c r="C18" s="17" t="s">
        <v>3</v>
      </c>
      <c r="D18" s="13">
        <f>D19+D20+D21+D22+D23+D24+D25</f>
        <v>376425.36279165215</v>
      </c>
      <c r="E18" s="13">
        <f>E19+E20+E21+E22+E23+E24+E25</f>
        <v>398156.04682589881</v>
      </c>
      <c r="F18" s="16">
        <f t="shared" si="1"/>
        <v>5.7729064463369895E-2</v>
      </c>
    </row>
    <row r="19" spans="1:6" s="8" customFormat="1" ht="15.75" x14ac:dyDescent="0.25">
      <c r="A19" s="45" t="s">
        <v>49</v>
      </c>
      <c r="B19" s="18" t="s">
        <v>35</v>
      </c>
      <c r="C19" s="17" t="s">
        <v>3</v>
      </c>
      <c r="D19" s="13">
        <v>266323.84736103989</v>
      </c>
      <c r="E19" s="13">
        <v>261503.0470158988</v>
      </c>
      <c r="F19" s="16">
        <v>-1.8101271789626172E-2</v>
      </c>
    </row>
    <row r="20" spans="1:6" s="8" customFormat="1" ht="15.75" x14ac:dyDescent="0.25">
      <c r="A20" s="45" t="s">
        <v>50</v>
      </c>
      <c r="B20" s="18" t="s">
        <v>16</v>
      </c>
      <c r="C20" s="15" t="s">
        <v>3</v>
      </c>
      <c r="D20" s="36">
        <v>3746.5099999999998</v>
      </c>
      <c r="E20" s="13">
        <v>3746.5140000000001</v>
      </c>
      <c r="F20" s="16">
        <f t="shared" si="1"/>
        <v>1.0676603026116283E-6</v>
      </c>
    </row>
    <row r="21" spans="1:6" s="8" customFormat="1" ht="15.75" x14ac:dyDescent="0.25">
      <c r="A21" s="45" t="s">
        <v>51</v>
      </c>
      <c r="B21" s="18" t="s">
        <v>14</v>
      </c>
      <c r="C21" s="15" t="s">
        <v>3</v>
      </c>
      <c r="D21" s="36">
        <v>23753.11</v>
      </c>
      <c r="E21" s="13">
        <v>36685.595789999999</v>
      </c>
      <c r="F21" s="16">
        <f t="shared" si="1"/>
        <v>0.54445442259981958</v>
      </c>
    </row>
    <row r="22" spans="1:6" s="8" customFormat="1" ht="15.75" x14ac:dyDescent="0.25">
      <c r="A22" s="45" t="s">
        <v>52</v>
      </c>
      <c r="B22" s="18" t="s">
        <v>21</v>
      </c>
      <c r="C22" s="15" t="s">
        <v>3</v>
      </c>
      <c r="D22" s="36">
        <v>6210.0322399999995</v>
      </c>
      <c r="E22" s="13">
        <v>15161.743179999999</v>
      </c>
      <c r="F22" s="16">
        <f>E22/D22-1</f>
        <v>1.4414918625285593</v>
      </c>
    </row>
    <row r="23" spans="1:6" s="8" customFormat="1" ht="15.75" x14ac:dyDescent="0.25">
      <c r="A23" s="45" t="s">
        <v>53</v>
      </c>
      <c r="B23" s="18" t="s">
        <v>11</v>
      </c>
      <c r="C23" s="15" t="s">
        <v>3</v>
      </c>
      <c r="D23" s="36">
        <v>2426.0700000000002</v>
      </c>
      <c r="E23" s="13">
        <v>2459.32719</v>
      </c>
      <c r="F23" s="16">
        <f t="shared" si="1"/>
        <v>1.3708256563083498E-2</v>
      </c>
    </row>
    <row r="24" spans="1:6" s="8" customFormat="1" ht="15.75" x14ac:dyDescent="0.25">
      <c r="A24" s="45" t="s">
        <v>54</v>
      </c>
      <c r="B24" s="18" t="s">
        <v>15</v>
      </c>
      <c r="C24" s="15" t="s">
        <v>3</v>
      </c>
      <c r="D24" s="36">
        <v>1134.3328799999999</v>
      </c>
      <c r="E24" s="13">
        <v>2148.6703399999997</v>
      </c>
      <c r="F24" s="16">
        <f t="shared" si="1"/>
        <v>0.89421498563984136</v>
      </c>
    </row>
    <row r="25" spans="1:6" s="8" customFormat="1" ht="15.75" x14ac:dyDescent="0.25">
      <c r="A25" s="45" t="s">
        <v>55</v>
      </c>
      <c r="B25" s="18" t="s">
        <v>36</v>
      </c>
      <c r="C25" s="15" t="s">
        <v>3</v>
      </c>
      <c r="D25" s="13">
        <v>72831.460310612281</v>
      </c>
      <c r="E25" s="13">
        <v>76451.149310000008</v>
      </c>
      <c r="F25" s="16">
        <v>4.9699525231959418E-2</v>
      </c>
    </row>
    <row r="26" spans="1:6" s="8" customFormat="1" ht="15.75" x14ac:dyDescent="0.25">
      <c r="A26" s="45" t="s">
        <v>56</v>
      </c>
      <c r="B26" s="6" t="s">
        <v>22</v>
      </c>
      <c r="C26" s="15" t="s">
        <v>3</v>
      </c>
      <c r="D26" s="13">
        <f>'[313]ТС 2016 '!$D$101</f>
        <v>98915.4</v>
      </c>
      <c r="E26" s="13">
        <v>111928.99663000001</v>
      </c>
      <c r="F26" s="16">
        <f t="shared" si="1"/>
        <v>0.1315628974861347</v>
      </c>
    </row>
    <row r="27" spans="1:6" s="32" customFormat="1" ht="15.75" x14ac:dyDescent="0.25">
      <c r="A27" s="44" t="s">
        <v>59</v>
      </c>
      <c r="B27" s="22" t="s">
        <v>23</v>
      </c>
      <c r="C27" s="10" t="s">
        <v>3</v>
      </c>
      <c r="D27" s="11">
        <f>D5+D17</f>
        <v>12275920.754934959</v>
      </c>
      <c r="E27" s="11">
        <f>E5+E17</f>
        <v>14082294.56663076</v>
      </c>
      <c r="F27" s="12">
        <f t="shared" si="0"/>
        <v>0.14714772502662443</v>
      </c>
    </row>
    <row r="28" spans="1:6" s="32" customFormat="1" ht="15.75" x14ac:dyDescent="0.25">
      <c r="A28" s="44" t="s">
        <v>60</v>
      </c>
      <c r="B28" s="33" t="s">
        <v>24</v>
      </c>
      <c r="C28" s="10" t="s">
        <v>3</v>
      </c>
      <c r="D28" s="11">
        <f>D29+D30</f>
        <v>32306</v>
      </c>
      <c r="E28" s="11">
        <f>E31-E27</f>
        <v>-1571312.9402900171</v>
      </c>
      <c r="F28" s="12"/>
    </row>
    <row r="29" spans="1:6" s="3" customFormat="1" ht="14.25" customHeight="1" x14ac:dyDescent="0.3">
      <c r="A29" s="49"/>
      <c r="B29" s="23" t="s">
        <v>25</v>
      </c>
      <c r="C29" s="26" t="s">
        <v>3</v>
      </c>
      <c r="D29" s="37">
        <v>6461</v>
      </c>
      <c r="E29" s="28">
        <v>302700</v>
      </c>
      <c r="F29" s="12"/>
    </row>
    <row r="30" spans="1:6" s="3" customFormat="1" ht="14.25" customHeight="1" x14ac:dyDescent="0.3">
      <c r="A30" s="49"/>
      <c r="B30" s="23" t="s">
        <v>26</v>
      </c>
      <c r="C30" s="26" t="s">
        <v>3</v>
      </c>
      <c r="D30" s="37">
        <v>25845</v>
      </c>
      <c r="E30" s="28">
        <v>0</v>
      </c>
      <c r="F30" s="12"/>
    </row>
    <row r="31" spans="1:6" s="34" customFormat="1" ht="15.75" x14ac:dyDescent="0.25">
      <c r="A31" s="44" t="s">
        <v>61</v>
      </c>
      <c r="B31" s="33" t="s">
        <v>27</v>
      </c>
      <c r="C31" s="10" t="s">
        <v>3</v>
      </c>
      <c r="D31" s="11">
        <f>D27+D28</f>
        <v>12308226.754934959</v>
      </c>
      <c r="E31" s="11">
        <f>E32*E36</f>
        <v>12510981.626340743</v>
      </c>
      <c r="F31" s="12">
        <f t="shared" si="0"/>
        <v>1.6473117975706053E-2</v>
      </c>
    </row>
    <row r="32" spans="1:6" s="34" customFormat="1" ht="15.75" x14ac:dyDescent="0.25">
      <c r="A32" s="44" t="s">
        <v>62</v>
      </c>
      <c r="B32" s="38" t="s">
        <v>31</v>
      </c>
      <c r="C32" s="19" t="s">
        <v>1</v>
      </c>
      <c r="D32" s="37">
        <v>3273480</v>
      </c>
      <c r="E32" s="11">
        <v>3327388.7304097721</v>
      </c>
      <c r="F32" s="12">
        <f t="shared" si="0"/>
        <v>1.6468324355050967E-2</v>
      </c>
    </row>
    <row r="33" spans="1:6" s="40" customFormat="1" ht="15" x14ac:dyDescent="0.25">
      <c r="A33" s="50"/>
      <c r="B33" s="5" t="s">
        <v>32</v>
      </c>
      <c r="C33" s="39" t="s">
        <v>1</v>
      </c>
      <c r="D33" s="36">
        <v>43875</v>
      </c>
      <c r="E33" s="29">
        <v>47826.976999999999</v>
      </c>
      <c r="F33" s="30">
        <f t="shared" si="0"/>
        <v>9.0073549857549784E-2</v>
      </c>
    </row>
    <row r="34" spans="1:6" s="34" customFormat="1" ht="15.75" x14ac:dyDescent="0.25">
      <c r="A34" s="44"/>
      <c r="B34" s="18" t="s">
        <v>33</v>
      </c>
      <c r="C34" s="24" t="s">
        <v>1</v>
      </c>
      <c r="D34" s="42">
        <v>3317355</v>
      </c>
      <c r="E34" s="13">
        <v>3375215.7074097721</v>
      </c>
      <c r="F34" s="16">
        <f t="shared" si="0"/>
        <v>1.7441819585112928E-2</v>
      </c>
    </row>
    <row r="35" spans="1:6" s="32" customFormat="1" ht="15.75" x14ac:dyDescent="0.25">
      <c r="A35" s="44" t="s">
        <v>63</v>
      </c>
      <c r="B35" s="22" t="s">
        <v>28</v>
      </c>
      <c r="C35" s="19" t="s">
        <v>29</v>
      </c>
      <c r="D35" s="19">
        <v>11.24</v>
      </c>
      <c r="E35" s="19">
        <v>11.15</v>
      </c>
      <c r="F35" s="12">
        <f t="shared" si="0"/>
        <v>-8.0071174377224219E-3</v>
      </c>
    </row>
    <row r="36" spans="1:6" s="32" customFormat="1" ht="15.75" x14ac:dyDescent="0.25">
      <c r="A36" s="44" t="s">
        <v>64</v>
      </c>
      <c r="B36" s="22" t="s">
        <v>4</v>
      </c>
      <c r="C36" s="25" t="s">
        <v>30</v>
      </c>
      <c r="D36" s="35">
        <f>D31/D32</f>
        <v>3.7599822680862443</v>
      </c>
      <c r="E36" s="35">
        <v>3.76</v>
      </c>
      <c r="F36" s="12"/>
    </row>
    <row r="37" spans="1:6" x14ac:dyDescent="0.3">
      <c r="B37" s="2"/>
    </row>
    <row r="38" spans="1:6" x14ac:dyDescent="0.3">
      <c r="B38" s="4"/>
    </row>
    <row r="39" spans="1:6" x14ac:dyDescent="0.3">
      <c r="B39" s="4"/>
    </row>
  </sheetData>
  <mergeCells count="2">
    <mergeCell ref="B2:F2"/>
    <mergeCell ref="B1:F1"/>
  </mergeCells>
  <pageMargins left="0.4" right="0.11811023622047245" top="0.49" bottom="0.15748031496062992" header="0.51" footer="0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Исполнение тарифа 2016г</vt:lpstr>
      <vt:lpstr>'Исполнение тарифа 2016г'!Область_печати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Коканчинова Аяна Уальхановна</cp:lastModifiedBy>
  <cp:lastPrinted>2017-04-19T07:49:32Z</cp:lastPrinted>
  <dcterms:created xsi:type="dcterms:W3CDTF">2016-04-27T07:59:42Z</dcterms:created>
  <dcterms:modified xsi:type="dcterms:W3CDTF">2017-05-05T03:18:58Z</dcterms:modified>
</cp:coreProperties>
</file>