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2995" windowHeight="9285"/>
  </bookViews>
  <sheets>
    <sheet name="ВКО" sheetId="1" r:id="rId1"/>
    <sheet name="График" sheetId="2" state="hidden" r:id="rId2"/>
  </sheets>
  <calcPr calcId="145621"/>
</workbook>
</file>

<file path=xl/calcChain.xml><?xml version="1.0" encoding="utf-8"?>
<calcChain xmlns="http://schemas.openxmlformats.org/spreadsheetml/2006/main">
  <c r="F639" i="1" l="1"/>
  <c r="F615" i="1"/>
  <c r="F495" i="1"/>
  <c r="F231" i="1"/>
  <c r="F423" i="1"/>
  <c r="F159" i="1"/>
  <c r="F711" i="1"/>
  <c r="F663" i="1"/>
  <c r="F375" i="1"/>
  <c r="F207" i="1"/>
  <c r="F63" i="1"/>
  <c r="F183" i="1"/>
  <c r="F447" i="1"/>
  <c r="F567" i="1"/>
  <c r="F255" i="1"/>
  <c r="F399" i="1"/>
  <c r="F15" i="1"/>
  <c r="D759" i="1"/>
  <c r="E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Z12" i="2"/>
  <c r="Z11" i="2"/>
  <c r="F759" i="1" l="1"/>
  <c r="G495" i="1" l="1"/>
  <c r="G477" i="1"/>
  <c r="G606" i="1"/>
  <c r="G594" i="1"/>
  <c r="G749" i="1"/>
  <c r="G728" i="1"/>
  <c r="G734" i="1"/>
  <c r="G717" i="1"/>
  <c r="G431" i="1"/>
  <c r="G705" i="1"/>
  <c r="G557" i="1"/>
  <c r="G733" i="1"/>
  <c r="G529" i="1"/>
  <c r="G660" i="1"/>
  <c r="G746" i="1"/>
  <c r="G704" i="1"/>
  <c r="G677" i="1"/>
  <c r="G501" i="1"/>
  <c r="G758" i="1"/>
  <c r="G663" i="1"/>
  <c r="G63" i="1"/>
  <c r="G255" i="1"/>
  <c r="G720" i="1"/>
  <c r="G587" i="1"/>
  <c r="G690" i="1"/>
  <c r="G513" i="1"/>
  <c r="G653" i="1"/>
  <c r="G648" i="1"/>
  <c r="G644" i="1"/>
  <c r="G599" i="1"/>
  <c r="G687" i="1"/>
  <c r="G721" i="1"/>
  <c r="G461" i="1"/>
  <c r="G716" i="1"/>
  <c r="G561" i="1"/>
  <c r="G692" i="1"/>
  <c r="G736" i="1"/>
  <c r="G751" i="1"/>
  <c r="G641" i="1"/>
  <c r="G745" i="1"/>
  <c r="G533" i="1"/>
  <c r="G579" i="1"/>
  <c r="G645" i="1"/>
  <c r="G712" i="1"/>
  <c r="G706" i="1"/>
  <c r="G708" i="1"/>
  <c r="G537" i="1"/>
  <c r="G695" i="1"/>
  <c r="G435" i="1"/>
  <c r="G517" i="1"/>
  <c r="G744" i="1"/>
  <c r="G738" i="1"/>
  <c r="G740" i="1"/>
  <c r="G727" i="1"/>
  <c r="G735" i="1"/>
  <c r="G678" i="1"/>
  <c r="G574" i="1"/>
  <c r="G542" i="1"/>
  <c r="G510" i="1"/>
  <c r="G755" i="1"/>
  <c r="G691" i="1"/>
  <c r="G627" i="1"/>
  <c r="G480" i="1"/>
  <c r="G448" i="1"/>
  <c r="G419" i="1"/>
  <c r="G411" i="1"/>
  <c r="G403" i="1"/>
  <c r="G393" i="1"/>
  <c r="G385" i="1"/>
  <c r="G377" i="1"/>
  <c r="G231" i="1"/>
  <c r="G567" i="1"/>
  <c r="G632" i="1"/>
  <c r="G688" i="1"/>
  <c r="G523" i="1"/>
  <c r="G505" i="1"/>
  <c r="G642" i="1"/>
  <c r="G597" i="1"/>
  <c r="G607" i="1"/>
  <c r="G525" i="1"/>
  <c r="G443" i="1"/>
  <c r="G701" i="1"/>
  <c r="G628" i="1"/>
  <c r="G714" i="1"/>
  <c r="G463" i="1"/>
  <c r="G609" i="1"/>
  <c r="G598" i="1"/>
  <c r="G515" i="1"/>
  <c r="G719" i="1"/>
  <c r="G624" i="1"/>
  <c r="G750" i="1"/>
  <c r="G489" i="1"/>
  <c r="G563" i="1"/>
  <c r="G581" i="1"/>
  <c r="G697" i="1"/>
  <c r="G656" i="1"/>
  <c r="G610" i="1"/>
  <c r="G521" i="1"/>
  <c r="G621" i="1"/>
  <c r="G636" i="1"/>
  <c r="G503" i="1"/>
  <c r="G467" i="1"/>
  <c r="G485" i="1"/>
  <c r="G601" i="1"/>
  <c r="G558" i="1"/>
  <c r="G518" i="1"/>
  <c r="G470" i="1"/>
  <c r="G430" i="1"/>
  <c r="G707" i="1"/>
  <c r="G611" i="1"/>
  <c r="G560" i="1"/>
  <c r="G520" i="1"/>
  <c r="G472" i="1"/>
  <c r="G432" i="1"/>
  <c r="G413" i="1"/>
  <c r="G401" i="1"/>
  <c r="G389" i="1"/>
  <c r="G379" i="1"/>
  <c r="G365" i="1"/>
  <c r="G355" i="1"/>
  <c r="G345" i="1"/>
  <c r="G333" i="1"/>
  <c r="G323" i="1"/>
  <c r="G313" i="1"/>
  <c r="G303" i="1"/>
  <c r="G295" i="1"/>
  <c r="G287" i="1"/>
  <c r="G279" i="1"/>
  <c r="G271" i="1"/>
  <c r="G263" i="1"/>
  <c r="G253" i="1"/>
  <c r="G245" i="1"/>
  <c r="G237" i="1"/>
  <c r="G227" i="1"/>
  <c r="G219" i="1"/>
  <c r="G211" i="1"/>
  <c r="G201" i="1"/>
  <c r="G207" i="1"/>
  <c r="G718" i="1"/>
  <c r="G602" i="1"/>
  <c r="G674" i="1"/>
  <c r="G730" i="1"/>
  <c r="G655" i="1"/>
  <c r="G741" i="1"/>
  <c r="G748" i="1"/>
  <c r="G465" i="1"/>
  <c r="G756" i="1"/>
  <c r="G575" i="1"/>
  <c r="G437" i="1"/>
  <c r="G726" i="1"/>
  <c r="G613" i="1"/>
  <c r="G754" i="1"/>
  <c r="G622" i="1"/>
  <c r="G631" i="1"/>
  <c r="G453" i="1"/>
  <c r="G629" i="1"/>
  <c r="G658" i="1"/>
  <c r="G481" i="1"/>
  <c r="G427" i="1"/>
  <c r="G681" i="1"/>
  <c r="G742" i="1"/>
  <c r="G671" i="1"/>
  <c r="G566" i="1"/>
  <c r="G502" i="1"/>
  <c r="G454" i="1"/>
  <c r="G723" i="1"/>
  <c r="G595" i="1"/>
  <c r="G536" i="1"/>
  <c r="G488" i="1"/>
  <c r="G424" i="1"/>
  <c r="G407" i="1"/>
  <c r="G391" i="1"/>
  <c r="G373" i="1"/>
  <c r="G361" i="1"/>
  <c r="G347" i="1"/>
  <c r="G331" i="1"/>
  <c r="G317" i="1"/>
  <c r="G305" i="1"/>
  <c r="G293" i="1"/>
  <c r="G283" i="1"/>
  <c r="G273" i="1"/>
  <c r="G261" i="1"/>
  <c r="G249" i="1"/>
  <c r="G239" i="1"/>
  <c r="G225" i="1"/>
  <c r="G215" i="1"/>
  <c r="G203" i="1"/>
  <c r="G193" i="1"/>
  <c r="G185" i="1"/>
  <c r="G175" i="1"/>
  <c r="G167" i="1"/>
  <c r="G157" i="1"/>
  <c r="G149" i="1"/>
  <c r="G141" i="1"/>
  <c r="G133" i="1"/>
  <c r="G125" i="1"/>
  <c r="G117" i="1"/>
  <c r="G109" i="1"/>
  <c r="G101" i="1"/>
  <c r="G93" i="1"/>
  <c r="G85" i="1"/>
  <c r="G77" i="1"/>
  <c r="G69" i="1"/>
  <c r="G59" i="1"/>
  <c r="G51" i="1"/>
  <c r="G43" i="1"/>
  <c r="G35" i="1"/>
  <c r="G562" i="1"/>
  <c r="G530" i="1"/>
  <c r="G498" i="1"/>
  <c r="G466" i="1"/>
  <c r="G434" i="1"/>
  <c r="G572" i="1"/>
  <c r="G603" i="1"/>
  <c r="G492" i="1"/>
  <c r="G410" i="1"/>
  <c r="G378" i="1"/>
  <c r="G346" i="1"/>
  <c r="G314" i="1"/>
  <c r="G282" i="1"/>
  <c r="G250" i="1"/>
  <c r="G218" i="1"/>
  <c r="G423" i="1"/>
  <c r="G15" i="1"/>
  <c r="G686" i="1"/>
  <c r="G459" i="1"/>
  <c r="G732" i="1"/>
  <c r="G493" i="1"/>
  <c r="G571" i="1"/>
  <c r="G724" i="1"/>
  <c r="G623" i="1"/>
  <c r="G565" i="1"/>
  <c r="G679" i="1"/>
  <c r="G666" i="1"/>
  <c r="G449" i="1"/>
  <c r="G646" i="1"/>
  <c r="G696" i="1"/>
  <c r="G654" i="1"/>
  <c r="G555" i="1"/>
  <c r="G689" i="1"/>
  <c r="G549" i="1"/>
  <c r="G582" i="1"/>
  <c r="G494" i="1"/>
  <c r="G422" i="1"/>
  <c r="G643" i="1"/>
  <c r="G528" i="1"/>
  <c r="G456" i="1"/>
  <c r="G409" i="1"/>
  <c r="G387" i="1"/>
  <c r="G369" i="1"/>
  <c r="G349" i="1"/>
  <c r="G329" i="1"/>
  <c r="G309" i="1"/>
  <c r="G297" i="1"/>
  <c r="G281" i="1"/>
  <c r="G267" i="1"/>
  <c r="G251" i="1"/>
  <c r="G235" i="1"/>
  <c r="G221" i="1"/>
  <c r="G205" i="1"/>
  <c r="G191" i="1"/>
  <c r="G179" i="1"/>
  <c r="G169" i="1"/>
  <c r="G155" i="1"/>
  <c r="G145" i="1"/>
  <c r="G135" i="1"/>
  <c r="G123" i="1"/>
  <c r="G113" i="1"/>
  <c r="G103" i="1"/>
  <c r="G91" i="1"/>
  <c r="G81" i="1"/>
  <c r="G71" i="1"/>
  <c r="G57" i="1"/>
  <c r="G47" i="1"/>
  <c r="G37" i="1"/>
  <c r="G554" i="1"/>
  <c r="G514" i="1"/>
  <c r="G474" i="1"/>
  <c r="G426" i="1"/>
  <c r="G731" i="1"/>
  <c r="G524" i="1"/>
  <c r="G402" i="1"/>
  <c r="G362" i="1"/>
  <c r="G322" i="1"/>
  <c r="G274" i="1"/>
  <c r="G234" i="1"/>
  <c r="G194" i="1"/>
  <c r="G162" i="1"/>
  <c r="G130" i="1"/>
  <c r="G98" i="1"/>
  <c r="G66" i="1"/>
  <c r="G34" i="1"/>
  <c r="G26" i="1"/>
  <c r="G18" i="1"/>
  <c r="G580" i="1"/>
  <c r="G412" i="1"/>
  <c r="G374" i="1"/>
  <c r="G336" i="1"/>
  <c r="G284" i="1"/>
  <c r="G246" i="1"/>
  <c r="G208" i="1"/>
  <c r="G156" i="1"/>
  <c r="G118" i="1"/>
  <c r="G80" i="1"/>
  <c r="G31" i="1"/>
  <c r="G508" i="1"/>
  <c r="G408" i="1"/>
  <c r="G183" i="1"/>
  <c r="G545" i="1"/>
  <c r="G592" i="1"/>
  <c r="G553" i="1"/>
  <c r="G757" i="1"/>
  <c r="G652" i="1"/>
  <c r="G497" i="1"/>
  <c r="G640" i="1"/>
  <c r="G709" i="1"/>
  <c r="G483" i="1"/>
  <c r="G752" i="1"/>
  <c r="G670" i="1"/>
  <c r="G499" i="1"/>
  <c r="G519" i="1"/>
  <c r="G698" i="1"/>
  <c r="G441" i="1"/>
  <c r="G509" i="1"/>
  <c r="G531" i="1"/>
  <c r="G753" i="1"/>
  <c r="G534" i="1"/>
  <c r="G462" i="1"/>
  <c r="G675" i="1"/>
  <c r="G568" i="1"/>
  <c r="G496" i="1"/>
  <c r="G417" i="1"/>
  <c r="G397" i="1"/>
  <c r="G381" i="1"/>
  <c r="G357" i="1"/>
  <c r="G339" i="1"/>
  <c r="G321" i="1"/>
  <c r="G301" i="1"/>
  <c r="G289" i="1"/>
  <c r="G275" i="1"/>
  <c r="G259" i="1"/>
  <c r="G243" i="1"/>
  <c r="G229" i="1"/>
  <c r="G213" i="1"/>
  <c r="G197" i="1"/>
  <c r="G187" i="1"/>
  <c r="G173" i="1"/>
  <c r="G163" i="1"/>
  <c r="G151" i="1"/>
  <c r="G139" i="1"/>
  <c r="G129" i="1"/>
  <c r="G119" i="1"/>
  <c r="G107" i="1"/>
  <c r="G97" i="1"/>
  <c r="G87" i="1"/>
  <c r="G75" i="1"/>
  <c r="G65" i="1"/>
  <c r="G578" i="1"/>
  <c r="G538" i="1"/>
  <c r="G490" i="1"/>
  <c r="G450" i="1"/>
  <c r="G635" i="1"/>
  <c r="G588" i="1"/>
  <c r="G428" i="1"/>
  <c r="G386" i="1"/>
  <c r="G338" i="1"/>
  <c r="G298" i="1"/>
  <c r="G258" i="1"/>
  <c r="G210" i="1"/>
  <c r="G178" i="1"/>
  <c r="G146" i="1"/>
  <c r="G114" i="1"/>
  <c r="G82" i="1"/>
  <c r="G50" i="1"/>
  <c r="G30" i="1"/>
  <c r="G22" i="1"/>
  <c r="G715" i="1"/>
  <c r="G476" i="1"/>
  <c r="G400" i="1"/>
  <c r="G348" i="1"/>
  <c r="G310" i="1"/>
  <c r="G272" i="1"/>
  <c r="G220" i="1"/>
  <c r="G182" i="1"/>
  <c r="G144" i="1"/>
  <c r="G92" i="1"/>
  <c r="G54" i="1"/>
  <c r="G747" i="1"/>
  <c r="G420" i="1"/>
  <c r="G382" i="1"/>
  <c r="G344" i="1"/>
  <c r="G292" i="1"/>
  <c r="G254" i="1"/>
  <c r="G216" i="1"/>
  <c r="G164" i="1"/>
  <c r="G126" i="1"/>
  <c r="G88" i="1"/>
  <c r="G36" i="1"/>
  <c r="G198" i="1"/>
  <c r="G128" i="1"/>
  <c r="G64" i="1"/>
  <c r="G651" i="1"/>
  <c r="G372" i="1"/>
  <c r="G296" i="1"/>
  <c r="G212" i="1"/>
  <c r="G142" i="1"/>
  <c r="G72" i="1"/>
  <c r="G683" i="1"/>
  <c r="G416" i="1"/>
  <c r="G364" i="1"/>
  <c r="G326" i="1"/>
  <c r="G288" i="1"/>
  <c r="G236" i="1"/>
  <c r="G192" i="1"/>
  <c r="G70" i="1"/>
  <c r="G392" i="1"/>
  <c r="G302" i="1"/>
  <c r="G206" i="1"/>
  <c r="G110" i="1"/>
  <c r="G703" i="1"/>
  <c r="G439" i="1"/>
  <c r="G527" i="1"/>
  <c r="G455" i="1"/>
  <c r="G711" i="1"/>
  <c r="G425" i="1"/>
  <c r="G661" i="1"/>
  <c r="G669" i="1"/>
  <c r="G725" i="1"/>
  <c r="G559" i="1"/>
  <c r="G743" i="1"/>
  <c r="G616" i="1"/>
  <c r="G700" i="1"/>
  <c r="G617" i="1"/>
  <c r="G486" i="1"/>
  <c r="G584" i="1"/>
  <c r="G440" i="1"/>
  <c r="G383" i="1"/>
  <c r="G341" i="1"/>
  <c r="G307" i="1"/>
  <c r="G277" i="1"/>
  <c r="G247" i="1"/>
  <c r="G217" i="1"/>
  <c r="G189" i="1"/>
  <c r="G165" i="1"/>
  <c r="G143" i="1"/>
  <c r="G121" i="1"/>
  <c r="G99" i="1"/>
  <c r="G79" i="1"/>
  <c r="G55" i="1"/>
  <c r="G586" i="1"/>
  <c r="G506" i="1"/>
  <c r="G699" i="1"/>
  <c r="G460" i="1"/>
  <c r="G354" i="1"/>
  <c r="G266" i="1"/>
  <c r="G186" i="1"/>
  <c r="G122" i="1"/>
  <c r="G58" i="1"/>
  <c r="G24" i="1"/>
  <c r="G516" i="1"/>
  <c r="G368" i="1"/>
  <c r="G278" i="1"/>
  <c r="G188" i="1"/>
  <c r="G112" i="1"/>
  <c r="G23" i="1"/>
  <c r="G388" i="1"/>
  <c r="G324" i="1"/>
  <c r="G280" i="1"/>
  <c r="G222" i="1"/>
  <c r="G158" i="1"/>
  <c r="G100" i="1"/>
  <c r="G56" i="1"/>
  <c r="G172" i="1"/>
  <c r="G96" i="1"/>
  <c r="G27" i="1"/>
  <c r="G334" i="1"/>
  <c r="G264" i="1"/>
  <c r="G148" i="1"/>
  <c r="G46" i="1"/>
  <c r="G500" i="1"/>
  <c r="G384" i="1"/>
  <c r="G320" i="1"/>
  <c r="G262" i="1"/>
  <c r="G204" i="1"/>
  <c r="G19" i="1"/>
  <c r="G360" i="1"/>
  <c r="G232" i="1"/>
  <c r="G78" i="1"/>
  <c r="G713" i="1"/>
  <c r="G665" i="1"/>
  <c r="G399" i="1"/>
  <c r="G585" i="1"/>
  <c r="G673" i="1"/>
  <c r="G596" i="1"/>
  <c r="G469" i="1"/>
  <c r="G664" i="1"/>
  <c r="G710" i="1"/>
  <c r="G702" i="1"/>
  <c r="G445" i="1"/>
  <c r="G590" i="1"/>
  <c r="G438" i="1"/>
  <c r="G552" i="1"/>
  <c r="G415" i="1"/>
  <c r="G371" i="1"/>
  <c r="G337" i="1"/>
  <c r="G299" i="1"/>
  <c r="G269" i="1"/>
  <c r="G241" i="1"/>
  <c r="G209" i="1"/>
  <c r="G181" i="1"/>
  <c r="G161" i="1"/>
  <c r="G137" i="1"/>
  <c r="G115" i="1"/>
  <c r="G95" i="1"/>
  <c r="G73" i="1"/>
  <c r="G49" i="1"/>
  <c r="G570" i="1"/>
  <c r="G482" i="1"/>
  <c r="G540" i="1"/>
  <c r="G418" i="1"/>
  <c r="G330" i="1"/>
  <c r="G242" i="1"/>
  <c r="G170" i="1"/>
  <c r="G106" i="1"/>
  <c r="G42" i="1"/>
  <c r="G20" i="1"/>
  <c r="G436" i="1"/>
  <c r="G342" i="1"/>
  <c r="G252" i="1"/>
  <c r="G176" i="1"/>
  <c r="G86" i="1"/>
  <c r="G564" i="1"/>
  <c r="G376" i="1"/>
  <c r="G318" i="1"/>
  <c r="G260" i="1"/>
  <c r="G196" i="1"/>
  <c r="G152" i="1"/>
  <c r="G94" i="1"/>
  <c r="G33" i="1"/>
  <c r="G160" i="1"/>
  <c r="G76" i="1"/>
  <c r="G532" i="1"/>
  <c r="G328" i="1"/>
  <c r="G244" i="1"/>
  <c r="G116" i="1"/>
  <c r="G40" i="1"/>
  <c r="G452" i="1"/>
  <c r="G358" i="1"/>
  <c r="G300" i="1"/>
  <c r="G256" i="1"/>
  <c r="G166" i="1"/>
  <c r="G484" i="1"/>
  <c r="G340" i="1"/>
  <c r="G174" i="1"/>
  <c r="G52" i="1"/>
  <c r="G649" i="1"/>
  <c r="G593" i="1"/>
  <c r="G722" i="1"/>
  <c r="G541" i="1"/>
  <c r="G620" i="1"/>
  <c r="G682" i="1"/>
  <c r="G694" i="1"/>
  <c r="G626" i="1"/>
  <c r="G737" i="1"/>
  <c r="G612" i="1"/>
  <c r="G591" i="1"/>
  <c r="G550" i="1"/>
  <c r="G739" i="1"/>
  <c r="G504" i="1"/>
  <c r="G405" i="1"/>
  <c r="G363" i="1"/>
  <c r="G325" i="1"/>
  <c r="G291" i="1"/>
  <c r="G265" i="1"/>
  <c r="G233" i="1"/>
  <c r="G199" i="1"/>
  <c r="G177" i="1"/>
  <c r="G153" i="1"/>
  <c r="G131" i="1"/>
  <c r="G111" i="1"/>
  <c r="G89" i="1"/>
  <c r="G67" i="1"/>
  <c r="G45" i="1"/>
  <c r="G546" i="1"/>
  <c r="G458" i="1"/>
  <c r="G667" i="1"/>
  <c r="G394" i="1"/>
  <c r="G306" i="1"/>
  <c r="G226" i="1"/>
  <c r="G154" i="1"/>
  <c r="G90" i="1"/>
  <c r="G32" i="1"/>
  <c r="G16" i="1"/>
  <c r="G406" i="1"/>
  <c r="G316" i="1"/>
  <c r="G240" i="1"/>
  <c r="G150" i="1"/>
  <c r="G60" i="1"/>
  <c r="G468" i="1"/>
  <c r="G356" i="1"/>
  <c r="G312" i="1"/>
  <c r="G248" i="1"/>
  <c r="G190" i="1"/>
  <c r="G132" i="1"/>
  <c r="G68" i="1"/>
  <c r="G25" i="1"/>
  <c r="G134" i="1"/>
  <c r="G44" i="1"/>
  <c r="G444" i="1"/>
  <c r="G308" i="1"/>
  <c r="G200" i="1"/>
  <c r="G104" i="1"/>
  <c r="G21" i="1"/>
  <c r="G396" i="1"/>
  <c r="G352" i="1"/>
  <c r="G294" i="1"/>
  <c r="G230" i="1"/>
  <c r="G140" i="1"/>
  <c r="G404" i="1"/>
  <c r="G276" i="1"/>
  <c r="G168" i="1"/>
  <c r="G29" i="1"/>
  <c r="G729" i="1"/>
  <c r="G633" i="1"/>
  <c r="G457" i="1"/>
  <c r="G473" i="1"/>
  <c r="G539" i="1"/>
  <c r="G672" i="1"/>
  <c r="G647" i="1"/>
  <c r="G577" i="1"/>
  <c r="G657" i="1"/>
  <c r="G685" i="1"/>
  <c r="G614" i="1"/>
  <c r="G526" i="1"/>
  <c r="G659" i="1"/>
  <c r="G464" i="1"/>
  <c r="G395" i="1"/>
  <c r="G353" i="1"/>
  <c r="G315" i="1"/>
  <c r="G285" i="1"/>
  <c r="G257" i="1"/>
  <c r="G223" i="1"/>
  <c r="G195" i="1"/>
  <c r="G171" i="1"/>
  <c r="G147" i="1"/>
  <c r="G127" i="1"/>
  <c r="G105" i="1"/>
  <c r="G83" i="1"/>
  <c r="G61" i="1"/>
  <c r="G39" i="1"/>
  <c r="G522" i="1"/>
  <c r="G442" i="1"/>
  <c r="G556" i="1"/>
  <c r="G370" i="1"/>
  <c r="G290" i="1"/>
  <c r="G202" i="1"/>
  <c r="G138" i="1"/>
  <c r="G74" i="1"/>
  <c r="G28" i="1"/>
  <c r="G619" i="1"/>
  <c r="G380" i="1"/>
  <c r="G304" i="1"/>
  <c r="G214" i="1"/>
  <c r="G124" i="1"/>
  <c r="G48" i="1"/>
  <c r="G414" i="1"/>
  <c r="G350" i="1"/>
  <c r="G286" i="1"/>
  <c r="G228" i="1"/>
  <c r="G184" i="1"/>
  <c r="G120" i="1"/>
  <c r="G62" i="1"/>
  <c r="G17" i="1"/>
  <c r="G102" i="1"/>
  <c r="G38" i="1"/>
  <c r="G398" i="1"/>
  <c r="G270" i="1"/>
  <c r="G180" i="1"/>
  <c r="G84" i="1"/>
  <c r="G548" i="1"/>
  <c r="G390" i="1"/>
  <c r="G332" i="1"/>
  <c r="G268" i="1"/>
  <c r="G224" i="1"/>
  <c r="G108" i="1"/>
  <c r="G366" i="1"/>
  <c r="G238" i="1"/>
  <c r="G136" i="1"/>
  <c r="G583" i="1"/>
  <c r="G693" i="1"/>
  <c r="G511" i="1"/>
  <c r="G668" i="1"/>
  <c r="G618" i="1"/>
  <c r="G569" i="1"/>
  <c r="G487" i="1"/>
  <c r="G451" i="1"/>
  <c r="G359" i="1"/>
  <c r="G327" i="1"/>
  <c r="G159" i="1"/>
  <c r="G625" i="1"/>
  <c r="G576" i="1"/>
  <c r="G535" i="1"/>
  <c r="G429" i="1"/>
  <c r="G447" i="1"/>
  <c r="G676" i="1"/>
  <c r="G630" i="1"/>
  <c r="G573" i="1"/>
  <c r="G491" i="1"/>
  <c r="G471" i="1"/>
  <c r="G367" i="1"/>
  <c r="G335" i="1"/>
  <c r="G615" i="1"/>
  <c r="G637" i="1"/>
  <c r="G600" i="1"/>
  <c r="G543" i="1"/>
  <c r="G433" i="1"/>
  <c r="G639" i="1"/>
  <c r="G684" i="1"/>
  <c r="G638" i="1"/>
  <c r="G605" i="1"/>
  <c r="G544" i="1"/>
  <c r="G479" i="1"/>
  <c r="G446" i="1"/>
  <c r="G351" i="1"/>
  <c r="G319" i="1"/>
  <c r="G662" i="1"/>
  <c r="G608" i="1"/>
  <c r="G551" i="1"/>
  <c r="G507" i="1"/>
  <c r="G53" i="1"/>
  <c r="G375" i="1"/>
  <c r="G680" i="1"/>
  <c r="G634" i="1"/>
  <c r="G589" i="1"/>
  <c r="G512" i="1"/>
  <c r="G475" i="1"/>
  <c r="G421" i="1"/>
  <c r="G343" i="1"/>
  <c r="G311" i="1"/>
  <c r="G650" i="1"/>
  <c r="G604" i="1"/>
  <c r="G547" i="1"/>
  <c r="G478" i="1"/>
  <c r="G41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<sst xmlns="http://schemas.openxmlformats.org/spreadsheetml/2006/main" count="70" uniqueCount="69">
  <si>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</si>
  <si>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</si>
  <si>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</si>
  <si>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</si>
  <si>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</si>
  <si>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</si>
  <si>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</si>
  <si>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</si>
  <si>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</si>
  <si>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</si>
  <si>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</si>
  <si>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</si>
  <si>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</si>
  <si>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</si>
  <si>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</si>
  <si>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</si>
  <si>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</si>
  <si>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</si>
  <si>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</si>
  <si>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</si>
  <si>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</si>
  <si>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</si>
  <si>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</si>
  <si>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</si>
  <si>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</si>
  <si>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</si>
  <si>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</si>
  <si>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</si>
  <si>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</si>
  <si>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</si>
  <si>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</si>
  <si>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</si>
  <si>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</si>
  <si>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</si>
  <si>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</si>
  <si>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</si>
  <si>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</si>
  <si>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</si>
  <si>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</si>
  <si>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</si>
  <si>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</si>
  <si>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</si>
  <si>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</si>
  <si>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</si>
  <si>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</si>
  <si>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</si>
  <si>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</si>
  <si>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</si>
  <si>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</si>
  <si>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</si>
  <si>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</si>
  <si>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</si>
  <si>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</si>
  <si>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</si>
  <si>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</si>
  <si>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</si>
  <si>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</si>
  <si>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</si>
  <si>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</si>
  <si>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</si>
  <si>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</si>
  <si>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</si>
  <si>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</si>
  <si>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</si>
  <si>
    <t>Исп.: Серикбаева Ж.</t>
  </si>
  <si>
    <t xml:space="preserve">Региональный  профиль нагрузки рассчитанный  АО "ОЭСК"   </t>
  </si>
  <si>
    <t>тел.: 8(7232) 489-998</t>
  </si>
  <si>
    <t>март</t>
  </si>
  <si>
    <t>Региональный профиль нагрузки входа в электрические сети АО «ОЭСК» за март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</si>
</sst>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L_t_-;\-* #,##0.00\ _L_t_-;_-* &quot;-&quot;??\ _L_t_-;_-@_-"/>
    <numFmt numFmtId="165" formatCode="h:mm;@"/>
    <numFmt numFmtId="166" formatCode="_-* #,##0\ _L_t_-;\-* #,##0\ _L_t_-;_-* &quot;-&quot;??\ _L_t_-;_-@_-"/>
    <numFmt numFmtId="167" formatCode="0.000"/>
    <numFmt numFmtId="168" formatCode="_-* #,##0.000000\ _р_._-;\-* #,##0.000000\ _р_._-;_-* &quot;-&quot;??\ _р_._-;_-@_-"/>
    <numFmt numFmtId="169" formatCode="_-* #,##0.000\ _р_._-;\-* #,##0.000\ _р_._-;_-* &quot;-&quot;??\ _р_._-;_-@_-"/>
    <numFmt numFmtId="170" formatCode="_-* #,##0.00\ _р_._-;\-* #,##0.00\ _р_._-;_-* &quot;-&quot;??\ _р_._-;_-@_-"/>
    <numFmt numFmtId="171" formatCode="0.0000"/>
    <numFmt numFmtId="172" formatCode="_-* #,##0.000000000\ _L_t_-;\-* #,##0.000000000\ _L_t_-;_-* &quot;-&quot;??\ _L_t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66" fontId="22" fillId="0" borderId="0" xfId="34" applyNumberFormat="1" applyFont="1" applyFill="1" applyBorder="1"/>
    <xf numFmtId="168" fontId="22" fillId="0" borderId="12" xfId="34" applyNumberFormat="1" applyFont="1" applyFill="1" applyBorder="1"/>
    <xf numFmtId="166" fontId="12" fillId="0" borderId="0" xfId="34" applyNumberFormat="1" applyFont="1" applyFill="1" applyBorder="1"/>
    <xf numFmtId="168" fontId="22" fillId="0" borderId="12" xfId="34" applyNumberFormat="1" applyFont="1" applyFill="1" applyBorder="1" applyAlignment="1">
      <alignment horizontal="center" vertical="center"/>
    </xf>
    <xf numFmtId="166" fontId="1" fillId="0" borderId="0" xfId="34" applyNumberFormat="1" applyFont="1" applyFill="1" applyBorder="1"/>
    <xf numFmtId="166" fontId="22" fillId="0" borderId="0" xfId="34" applyNumberFormat="1" applyFont="1" applyFill="1"/>
    <xf numFmtId="166" fontId="17" fillId="0" borderId="0" xfId="34" applyNumberFormat="1" applyFont="1" applyFill="1" applyAlignment="1">
      <alignment horizontal="left" wrapText="1"/>
    </xf>
    <xf numFmtId="166" fontId="20" fillId="0" borderId="15" xfId="34" applyNumberFormat="1" applyFont="1" applyFill="1" applyBorder="1" applyAlignment="1">
      <alignment horizontal="center" vertical="center" wrapText="1"/>
    </xf>
    <xf numFmtId="168" fontId="19" fillId="0" borderId="14" xfId="34" applyNumberFormat="1" applyFont="1" applyFill="1" applyBorder="1" applyAlignment="1">
      <alignment horizontal="center" vertical="center" wrapText="1"/>
    </xf>
    <xf numFmtId="166" fontId="22" fillId="0" borderId="19" xfId="34" applyNumberFormat="1" applyFont="1" applyFill="1" applyBorder="1" applyAlignment="1">
      <alignment horizontal="center" vertical="center" wrapText="1"/>
    </xf>
    <xf numFmtId="166" fontId="23" fillId="0" borderId="0" xfId="34" applyNumberFormat="1" applyFont="1" applyFill="1" applyBorder="1"/>
    <xf numFmtId="168" fontId="23" fillId="0" borderId="12" xfId="34" applyNumberFormat="1" applyFont="1" applyFill="1" applyBorder="1" applyAlignment="1">
      <alignment horizontal="center" vertical="center"/>
    </xf>
    <xf numFmtId="0" fontId="25" fillId="0" borderId="0" xfId="88"/>
    <xf numFmtId="0" fontId="28" fillId="0" borderId="0" xfId="150" applyFont="1"/>
    <xf numFmtId="0" fontId="29" fillId="0" borderId="0" xfId="150" applyFont="1"/>
    <xf numFmtId="0" fontId="30" fillId="0" borderId="0" xfId="150" applyFont="1"/>
    <xf numFmtId="0" fontId="31" fillId="0" borderId="0" xfId="150" applyFont="1"/>
    <xf numFmtId="0" fontId="32" fillId="0" borderId="27" xfId="88" applyFont="1" applyBorder="1"/>
    <xf numFmtId="0" fontId="33" fillId="0" borderId="0" xfId="150" applyFont="1"/>
    <xf numFmtId="0" fontId="34" fillId="0" borderId="0" xfId="150" applyFont="1"/>
    <xf numFmtId="0" fontId="14" fillId="0" borderId="0" xfId="150" applyFont="1"/>
    <xf numFmtId="167" fontId="32" fillId="0" borderId="27" xfId="88" applyNumberFormat="1" applyFont="1" applyBorder="1" applyAlignment="1">
      <alignment vertical="center"/>
    </xf>
    <xf numFmtId="0" fontId="32" fillId="0" borderId="26" xfId="88" applyFont="1" applyBorder="1" applyAlignment="1">
      <alignment horizontal="center" vertical="center"/>
    </xf>
    <xf numFmtId="0" fontId="32" fillId="0" borderId="26" xfId="88" applyFont="1" applyBorder="1" applyAlignment="1">
      <alignment horizontal="center" vertical="center" wrapText="1"/>
    </xf>
    <xf numFmtId="0" fontId="33" fillId="0" borderId="0" xfId="150" applyFont="1" applyAlignment="1">
      <alignment horizontal="left"/>
    </xf>
    <xf numFmtId="169" fontId="12" fillId="0" borderId="0" xfId="36" applyNumberFormat="1" applyFont="1" applyFill="1" applyBorder="1"/>
    <xf numFmtId="169" fontId="24" fillId="0" borderId="0" xfId="36" applyNumberFormat="1" applyFont="1" applyFill="1" applyBorder="1"/>
    <xf numFmtId="167" fontId="1" fillId="0" borderId="0" xfId="150" applyNumberFormat="1"/>
    <xf numFmtId="0" fontId="0" fillId="0" borderId="0" xfId="0" applyFill="1"/>
    <xf numFmtId="0" fontId="14" fillId="0" borderId="0" xfId="0" applyFont="1"/>
    <xf numFmtId="22" fontId="22" fillId="0" borderId="11" xfId="0" applyNumberFormat="1" applyFont="1" applyFill="1" applyBorder="1" applyAlignment="1">
      <alignment horizontal="right"/>
    </xf>
    <xf numFmtId="0" fontId="35" fillId="0" borderId="0" xfId="0" applyFont="1" applyFill="1"/>
    <xf numFmtId="0" fontId="22" fillId="0" borderId="0" xfId="0" applyFont="1" applyFill="1"/>
    <xf numFmtId="0" fontId="1" fillId="0" borderId="0" xfId="0" applyFont="1" applyFill="1"/>
    <xf numFmtId="167" fontId="22" fillId="0" borderId="0" xfId="0" applyNumberFormat="1" applyFont="1" applyFill="1"/>
    <xf numFmtId="0" fontId="3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49" fontId="19" fillId="0" borderId="14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49" fontId="20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22" fillId="0" borderId="18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right"/>
    </xf>
    <xf numFmtId="165" fontId="22" fillId="0" borderId="0" xfId="0" applyNumberFormat="1" applyFont="1" applyFill="1" applyBorder="1"/>
    <xf numFmtId="165" fontId="22" fillId="0" borderId="13" xfId="0" applyNumberFormat="1" applyFont="1" applyFill="1" applyBorder="1"/>
    <xf numFmtId="165" fontId="23" fillId="0" borderId="0" xfId="0" applyNumberFormat="1" applyFont="1" applyFill="1" applyBorder="1"/>
    <xf numFmtId="166" fontId="1" fillId="0" borderId="21" xfId="34" applyNumberFormat="1" applyFont="1" applyFill="1" applyBorder="1" applyAlignment="1">
      <alignment vertical="center"/>
    </xf>
    <xf numFmtId="172" fontId="1" fillId="0" borderId="21" xfId="34" applyNumberFormat="1" applyFont="1" applyFill="1" applyBorder="1" applyAlignment="1">
      <alignment vertical="center"/>
    </xf>
    <xf numFmtId="0" fontId="12" fillId="0" borderId="0" xfId="34" applyNumberFormat="1" applyFont="1" applyFill="1" applyBorder="1" applyAlignment="1">
      <alignment horizontal="center"/>
    </xf>
    <xf numFmtId="171" fontId="12" fillId="0" borderId="0" xfId="34" applyNumberFormat="1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/>
    <xf numFmtId="167" fontId="21" fillId="0" borderId="0" xfId="0" applyNumberFormat="1" applyFont="1" applyFill="1" applyAlignment="1">
      <alignment horizontal="center"/>
    </xf>
    <xf numFmtId="22" fontId="22" fillId="33" borderId="11" xfId="0" applyNumberFormat="1" applyFont="1" applyFill="1" applyBorder="1" applyAlignment="1">
      <alignment horizontal="right"/>
    </xf>
    <xf numFmtId="165" fontId="23" fillId="33" borderId="0" xfId="0" applyNumberFormat="1" applyFont="1" applyFill="1" applyBorder="1"/>
    <xf numFmtId="166" fontId="12" fillId="33" borderId="0" xfId="34" applyNumberFormat="1" applyFont="1" applyFill="1" applyBorder="1"/>
    <xf numFmtId="166" fontId="22" fillId="33" borderId="0" xfId="34" applyNumberFormat="1" applyFont="1" applyFill="1" applyBorder="1"/>
    <xf numFmtId="168" fontId="22" fillId="33" borderId="12" xfId="34" applyNumberFormat="1" applyFont="1" applyFill="1" applyBorder="1" applyAlignment="1">
      <alignment horizontal="center" vertical="center"/>
    </xf>
    <xf numFmtId="166" fontId="23" fillId="33" borderId="0" xfId="34" applyNumberFormat="1" applyFont="1" applyFill="1" applyBorder="1"/>
    <xf numFmtId="168" fontId="23" fillId="33" borderId="12" xfId="34" applyNumberFormat="1" applyFont="1" applyFill="1" applyBorder="1" applyAlignment="1">
      <alignment horizontal="center" vertical="center"/>
    </xf>
    <xf numFmtId="166" fontId="1" fillId="33" borderId="0" xfId="34" applyNumberFormat="1" applyFont="1" applyFill="1" applyBorder="1"/>
    <xf numFmtId="0" fontId="17" fillId="0" borderId="0" xfId="0" applyFont="1" applyFill="1" applyAlignment="1">
      <alignment horizontal="left" wrapText="1"/>
    </xf>
    <xf numFmtId="0" fontId="22" fillId="0" borderId="22" xfId="0" applyNumberFormat="1" applyFont="1" applyFill="1" applyBorder="1" applyAlignment="1">
      <alignment horizontal="center" vertical="center" wrapText="1"/>
    </xf>
    <xf numFmtId="169" fontId="19" fillId="0" borderId="24" xfId="34" applyNumberFormat="1" applyFont="1" applyFill="1" applyBorder="1" applyAlignment="1">
      <alignment horizontal="center" vertical="center" wrapText="1"/>
    </xf>
    <xf numFmtId="169" fontId="19" fillId="0" borderId="25" xfId="3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32" fillId="0" borderId="28" xfId="150" applyFont="1" applyBorder="1" applyAlignment="1">
      <alignment horizontal="center" vertical="center"/>
    </xf>
    <xf numFmtId="0" fontId="32" fillId="0" borderId="29" xfId="150" applyFont="1" applyBorder="1" applyAlignment="1">
      <alignment horizontal="center" vertical="center"/>
    </xf>
  </cellXfs>
  <cellStyles count="151">
    <cellStyle name="20% - Акцент1" xfId="16" builtinId="30" customBuiltin="1"/>
    <cellStyle name="20% — акцент1 2" xfId="49"/>
    <cellStyle name="20% — акцент1 2 2" xfId="111"/>
    <cellStyle name="20% — акцент1 3" xfId="69"/>
    <cellStyle name="20% — акцент1 3 2" xfId="131"/>
    <cellStyle name="20% — акцент1 4" xfId="89"/>
    <cellStyle name="20% - Акцент2" xfId="19" builtinId="34" customBuiltin="1"/>
    <cellStyle name="20% — акцент2 2" xfId="52"/>
    <cellStyle name="20% — акцент2 2 2" xfId="114"/>
    <cellStyle name="20% — акцент2 3" xfId="72"/>
    <cellStyle name="20% — акцент2 3 2" xfId="134"/>
    <cellStyle name="20% — акцент2 4" xfId="92"/>
    <cellStyle name="20% - Акцент3" xfId="22" builtinId="38" customBuiltin="1"/>
    <cellStyle name="20% — акцент3 2" xfId="55"/>
    <cellStyle name="20% — акцент3 2 2" xfId="117"/>
    <cellStyle name="20% — акцент3 3" xfId="75"/>
    <cellStyle name="20% — акцент3 3 2" xfId="137"/>
    <cellStyle name="20% — акцент3 4" xfId="95"/>
    <cellStyle name="20% - Акцент4" xfId="25" builtinId="42" customBuiltin="1"/>
    <cellStyle name="20% — акцент4 2" xfId="58"/>
    <cellStyle name="20% — акцент4 2 2" xfId="120"/>
    <cellStyle name="20% — акцент4 3" xfId="78"/>
    <cellStyle name="20% — акцент4 3 2" xfId="140"/>
    <cellStyle name="20% — акцент4 4" xfId="98"/>
    <cellStyle name="20% - Акцент5" xfId="28" builtinId="46" customBuiltin="1"/>
    <cellStyle name="20% — акцент5 2" xfId="61"/>
    <cellStyle name="20% — акцент5 2 2" xfId="123"/>
    <cellStyle name="20% — акцент5 3" xfId="81"/>
    <cellStyle name="20% — акцент5 3 2" xfId="143"/>
    <cellStyle name="20% — акцент5 4" xfId="101"/>
    <cellStyle name="20% - Акцент6" xfId="31" builtinId="50" customBuiltin="1"/>
    <cellStyle name="20% — акцент6 2" xfId="64"/>
    <cellStyle name="20% — акцент6 2 2" xfId="126"/>
    <cellStyle name="20% — акцент6 3" xfId="84"/>
    <cellStyle name="20% — акцент6 3 2" xfId="146"/>
    <cellStyle name="20% — акцент6 4" xfId="104"/>
    <cellStyle name="40% - Акцент1" xfId="17" builtinId="31" customBuiltin="1"/>
    <cellStyle name="40% — акцент1 2" xfId="50"/>
    <cellStyle name="40% — акцент1 2 2" xfId="112"/>
    <cellStyle name="40% — акцент1 3" xfId="70"/>
    <cellStyle name="40% — акцент1 3 2" xfId="132"/>
    <cellStyle name="40% — акцент1 4" xfId="90"/>
    <cellStyle name="40% - Акцент2" xfId="20" builtinId="35" customBuiltin="1"/>
    <cellStyle name="40% — акцент2 2" xfId="53"/>
    <cellStyle name="40% — акцент2 2 2" xfId="115"/>
    <cellStyle name="40% — акцент2 3" xfId="73"/>
    <cellStyle name="40% — акцент2 3 2" xfId="135"/>
    <cellStyle name="40% — акцент2 4" xfId="93"/>
    <cellStyle name="40% - Акцент3" xfId="23" builtinId="39" customBuiltin="1"/>
    <cellStyle name="40% — акцент3 2" xfId="56"/>
    <cellStyle name="40% — акцент3 2 2" xfId="118"/>
    <cellStyle name="40% — акцент3 3" xfId="76"/>
    <cellStyle name="40% — акцент3 3 2" xfId="138"/>
    <cellStyle name="40% — акцент3 4" xfId="96"/>
    <cellStyle name="40% - Акцент4" xfId="26" builtinId="43" customBuiltin="1"/>
    <cellStyle name="40% — акцент4 2" xfId="59"/>
    <cellStyle name="40% — акцент4 2 2" xfId="121"/>
    <cellStyle name="40% — акцент4 3" xfId="79"/>
    <cellStyle name="40% — акцент4 3 2" xfId="141"/>
    <cellStyle name="40% — акцент4 4" xfId="99"/>
    <cellStyle name="40% - Акцент5" xfId="29" builtinId="47" customBuiltin="1"/>
    <cellStyle name="40% — акцент5 2" xfId="62"/>
    <cellStyle name="40% — акцент5 2 2" xfId="124"/>
    <cellStyle name="40% — акцент5 3" xfId="82"/>
    <cellStyle name="40% — акцент5 3 2" xfId="144"/>
    <cellStyle name="40% — акцент5 4" xfId="102"/>
    <cellStyle name="40% - Акцент6" xfId="32" builtinId="51" customBuiltin="1"/>
    <cellStyle name="40% — акцент6 2" xfId="65"/>
    <cellStyle name="40% — акцент6 2 2" xfId="127"/>
    <cellStyle name="40% — акцент6 3" xfId="85"/>
    <cellStyle name="40% — акцент6 3 2" xfId="147"/>
    <cellStyle name="40% — акцент6 4" xfId="105"/>
    <cellStyle name="60% - Акцент1 2" xfId="39"/>
    <cellStyle name="60% — акцент1 2" xfId="51"/>
    <cellStyle name="60% — акцент1 2 2" xfId="113"/>
    <cellStyle name="60% — акцент1 3" xfId="71"/>
    <cellStyle name="60% — акцент1 3 2" xfId="133"/>
    <cellStyle name="60% — акцент1 4" xfId="91"/>
    <cellStyle name="60% - Акцент2 2" xfId="40"/>
    <cellStyle name="60% — акцент2 2" xfId="54"/>
    <cellStyle name="60% — акцент2 2 2" xfId="116"/>
    <cellStyle name="60% — акцент2 3" xfId="74"/>
    <cellStyle name="60% — акцент2 3 2" xfId="136"/>
    <cellStyle name="60% — акцент2 4" xfId="94"/>
    <cellStyle name="60% - Акцент3 2" xfId="41"/>
    <cellStyle name="60% — акцент3 2" xfId="57"/>
    <cellStyle name="60% — акцент3 2 2" xfId="119"/>
    <cellStyle name="60% — акцент3 3" xfId="77"/>
    <cellStyle name="60% — акцент3 3 2" xfId="139"/>
    <cellStyle name="60% — акцент3 4" xfId="97"/>
    <cellStyle name="60% - Акцент4 2" xfId="42"/>
    <cellStyle name="60% — акцент4 2" xfId="60"/>
    <cellStyle name="60% — акцент4 2 2" xfId="122"/>
    <cellStyle name="60% — акцент4 3" xfId="80"/>
    <cellStyle name="60% — акцент4 3 2" xfId="142"/>
    <cellStyle name="60% — акцент4 4" xfId="100"/>
    <cellStyle name="60% - Акцент5 2" xfId="43"/>
    <cellStyle name="60% — акцент5 2" xfId="63"/>
    <cellStyle name="60% — акцент5 2 2" xfId="125"/>
    <cellStyle name="60% — акцент5 3" xfId="83"/>
    <cellStyle name="60% — акцент5 3 2" xfId="145"/>
    <cellStyle name="60% — акцент5 4" xfId="103"/>
    <cellStyle name="60% - Акцент6 2" xfId="44"/>
    <cellStyle name="60% — акцент6 2" xfId="66"/>
    <cellStyle name="60% — акцент6 2 2" xfId="128"/>
    <cellStyle name="60% — акцент6 3" xfId="86"/>
    <cellStyle name="60% — акцент6 3 2" xfId="148"/>
    <cellStyle name="60% — акцент6 4" xfId="106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7"/>
    <cellStyle name="Нейтральный 2" xfId="38"/>
    <cellStyle name="Обычный" xfId="0" builtinId="0"/>
    <cellStyle name="Обычный 2" xfId="33"/>
    <cellStyle name="Обычный 2 2" xfId="88"/>
    <cellStyle name="Обычный 2 3" xfId="107"/>
    <cellStyle name="Обычный 2 4" xfId="45"/>
    <cellStyle name="Обычный 3" xfId="47"/>
    <cellStyle name="Обычный 3 2" xfId="109"/>
    <cellStyle name="Обычный 4" xfId="67"/>
    <cellStyle name="Обычный 4 2" xfId="129"/>
    <cellStyle name="Обычный 5" xfId="87"/>
    <cellStyle name="Обычный 5 2" xfId="149"/>
    <cellStyle name="Обычный 6" xfId="150"/>
    <cellStyle name="Обычный 7" xfId="35"/>
    <cellStyle name="Плохой" xfId="6" builtinId="27" customBuiltin="1"/>
    <cellStyle name="Пояснение" xfId="13" builtinId="53" customBuiltin="1"/>
    <cellStyle name="Примечание 2" xfId="46"/>
    <cellStyle name="Примечание 2 2" xfId="108"/>
    <cellStyle name="Примечание 3" xfId="48"/>
    <cellStyle name="Примечание 3 2" xfId="110"/>
    <cellStyle name="Примечание 4" xfId="68"/>
    <cellStyle name="Примечание 4 2" xfId="130"/>
    <cellStyle name="Связанная ячейка" xfId="10" builtinId="24" customBuiltin="1"/>
    <cellStyle name="Текст предупреждения" xfId="12" builtinId="11" customBuiltin="1"/>
    <cellStyle name="Финансовый 2" xfId="34"/>
    <cellStyle name="Финансовый 3" xfId="36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3.4424651369662447E-2</c:v>
                </c:pt>
                <c:pt idx="1">
                  <c:v>3.6799361337118801E-2</c:v>
                </c:pt>
                <c:pt idx="2">
                  <c:v>3.9601683149994744E-2</c:v>
                </c:pt>
                <c:pt idx="3">
                  <c:v>4.2734805405532081E-2</c:v>
                </c:pt>
                <c:pt idx="4">
                  <c:v>4.4803954960454272E-2</c:v>
                </c:pt>
                <c:pt idx="5">
                  <c:v>4.5777762700189316E-2</c:v>
                </c:pt>
                <c:pt idx="6">
                  <c:v>4.6308310439129474E-2</c:v>
                </c:pt>
                <c:pt idx="7">
                  <c:v>4.5430926993747608E-2</c:v>
                </c:pt>
                <c:pt idx="8">
                  <c:v>4.3818949479229E-2</c:v>
                </c:pt>
                <c:pt idx="9">
                  <c:v>4.3561052540821786E-2</c:v>
                </c:pt>
                <c:pt idx="10">
                  <c:v>4.3405666955063121E-2</c:v>
                </c:pt>
                <c:pt idx="11">
                  <c:v>4.3205711703992053E-2</c:v>
                </c:pt>
                <c:pt idx="12">
                  <c:v>4.3302181360958696E-2</c:v>
                </c:pt>
                <c:pt idx="13">
                  <c:v>4.4977741248156823E-2</c:v>
                </c:pt>
                <c:pt idx="14">
                  <c:v>4.7550712503997734E-2</c:v>
                </c:pt>
                <c:pt idx="15">
                  <c:v>4.7766760379435634E-2</c:v>
                </c:pt>
                <c:pt idx="16">
                  <c:v>4.6174064103240625E-2</c:v>
                </c:pt>
                <c:pt idx="17">
                  <c:v>4.3952735987511961E-2</c:v>
                </c:pt>
                <c:pt idx="18">
                  <c:v>4.0814641354885189E-2</c:v>
                </c:pt>
                <c:pt idx="19">
                  <c:v>3.7499548967029242E-2</c:v>
                </c:pt>
                <c:pt idx="20">
                  <c:v>3.5257632341637438E-2</c:v>
                </c:pt>
                <c:pt idx="21">
                  <c:v>3.4613578011375198E-2</c:v>
                </c:pt>
                <c:pt idx="22">
                  <c:v>3.4203739733545999E-2</c:v>
                </c:pt>
                <c:pt idx="23">
                  <c:v>3.4013826973290716E-2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3.403844271596141E-2</c:v>
                </c:pt>
                <c:pt idx="1">
                  <c:v>3.6403168693337103E-2</c:v>
                </c:pt>
                <c:pt idx="2">
                  <c:v>3.9526200265946394E-2</c:v>
                </c:pt>
                <c:pt idx="3">
                  <c:v>4.2334709225767181E-2</c:v>
                </c:pt>
                <c:pt idx="4">
                  <c:v>4.4450606029124082E-2</c:v>
                </c:pt>
                <c:pt idx="5">
                  <c:v>4.5595749474652753E-2</c:v>
                </c:pt>
                <c:pt idx="6">
                  <c:v>4.6419256655397444E-2</c:v>
                </c:pt>
                <c:pt idx="7">
                  <c:v>4.5889905250335435E-2</c:v>
                </c:pt>
                <c:pt idx="8">
                  <c:v>4.4534615224853191E-2</c:v>
                </c:pt>
                <c:pt idx="9">
                  <c:v>4.3875841022084472E-2</c:v>
                </c:pt>
                <c:pt idx="10">
                  <c:v>4.3637196427621511E-2</c:v>
                </c:pt>
                <c:pt idx="11">
                  <c:v>4.3254431000964606E-2</c:v>
                </c:pt>
                <c:pt idx="12">
                  <c:v>4.3163182952185915E-2</c:v>
                </c:pt>
                <c:pt idx="13">
                  <c:v>4.4764749780451814E-2</c:v>
                </c:pt>
                <c:pt idx="14">
                  <c:v>4.7708896311572165E-2</c:v>
                </c:pt>
                <c:pt idx="15">
                  <c:v>4.7642038311995448E-2</c:v>
                </c:pt>
                <c:pt idx="16">
                  <c:v>4.6042618103178765E-2</c:v>
                </c:pt>
                <c:pt idx="17">
                  <c:v>4.3903224286556283E-2</c:v>
                </c:pt>
                <c:pt idx="18">
                  <c:v>4.0866880530613124E-2</c:v>
                </c:pt>
                <c:pt idx="19">
                  <c:v>3.7615057558613406E-2</c:v>
                </c:pt>
                <c:pt idx="20">
                  <c:v>3.5683965713054752E-2</c:v>
                </c:pt>
                <c:pt idx="21">
                  <c:v>3.4612393972326794E-2</c:v>
                </c:pt>
                <c:pt idx="22">
                  <c:v>3.4156297730243999E-2</c:v>
                </c:pt>
                <c:pt idx="23">
                  <c:v>3.388057276316242E-2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60736"/>
        <c:axId val="89866624"/>
      </c:lineChart>
      <c:catAx>
        <c:axId val="89860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89866624"/>
        <c:crosses val="autoZero"/>
        <c:auto val="1"/>
        <c:lblAlgn val="ctr"/>
        <c:lblOffset val="100"/>
        <c:noMultiLvlLbl val="0"/>
      </c:catAx>
      <c:valAx>
        <c:axId val="89866624"/>
        <c:scaling>
          <c:orientation val="minMax"/>
        </c:scaling>
        <c:delete val="0"/>
        <c:axPos val="l"/>
        <c:majorGridlines/>
        <c:numFmt formatCode="0.000" sourceLinked="1"/>
        <c:majorTickMark val="none"/>
        <c:minorTickMark val="none"/>
        <c:tickLblPos val="nextTo"/>
        <c:spPr>
          <a:ln w="9525">
            <a:noFill/>
          </a:ln>
        </c:spPr>
        <c:crossAx val="898607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2449285</xdr:colOff>
      <xdr:row>13</xdr:row>
      <xdr:rowOff>122464</xdr:rowOff>
    </xdr:from>
    <xdr:to>
      <xdr:col>25</xdr:col>
      <xdr:colOff>557893</xdr:colOff>
      <xdr:row>31</xdr:row>
      <xdr:rowOff>4082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2"/>
  <sheetViews>
    <sheetView tabSelected="1" zoomScale="55" zoomScaleNormal="55" workbookViewId="0">
      <selection activeCell="A8" sqref="A8"/>
    </sheetView>
  </sheetViews>
  <sheetFormatPr defaultRowHeight="15" x14ac:dyDescent="0.25"/>
  <cols>
    <col min="1" max="1" width="32.5703125" style="29" customWidth="1"/>
    <col min="2" max="3" width="9.140625" style="29"/>
    <col min="4" max="4" width="17.28515625" style="29" customWidth="1"/>
    <col min="5" max="5" width="17.5703125" style="29" customWidth="1"/>
    <col min="6" max="6" width="24.28515625" style="29" customWidth="1"/>
    <col min="7" max="7" width="17" style="29" customWidth="1"/>
  </cols>
  <sheetData>
    <row r="1" spans="1:9" ht="25.5" x14ac:dyDescent="0.35">
      <c r="A1" s="32" t="s">
        <v>0</v>
      </c>
      <c r="B1" s="33"/>
      <c r="C1" s="33"/>
      <c r="D1" s="34"/>
      <c r="E1" s="33"/>
      <c r="F1" s="6"/>
      <c r="G1" s="35"/>
    </row>
    <row r="2" spans="1:9" ht="20.25" x14ac:dyDescent="0.3">
      <c r="A2" s="67" t="s">
        <v>1</v>
      </c>
      <c r="B2" s="67"/>
      <c r="C2" s="67"/>
      <c r="D2" s="36"/>
      <c r="E2" s="63"/>
      <c r="F2" s="7"/>
      <c r="G2" s="54" t="s">
        <v>67</v>
      </c>
    </row>
    <row r="3" spans="1:9" x14ac:dyDescent="0.25">
      <c r="A3" s="37"/>
      <c r="B3" s="33"/>
      <c r="C3" s="33"/>
      <c r="D3" s="34"/>
      <c r="E3" s="33"/>
      <c r="F3" s="6"/>
      <c r="G3" s="35"/>
    </row>
    <row r="4" spans="1:9" x14ac:dyDescent="0.25">
      <c r="A4" s="37"/>
      <c r="B4" s="33"/>
      <c r="C4" s="33"/>
      <c r="D4" s="34"/>
      <c r="E4" s="33"/>
      <c r="F4" s="6"/>
      <c r="G4" s="35"/>
    </row>
    <row r="5" spans="1:9" ht="18.75" x14ac:dyDescent="0.3">
      <c r="A5" s="68" t="s">
        <v>2</v>
      </c>
      <c r="B5" s="68"/>
      <c r="C5" s="68"/>
      <c r="D5" s="68"/>
      <c r="E5" s="68"/>
      <c r="F5" s="68"/>
      <c r="G5" s="68"/>
    </row>
    <row r="6" spans="1:9" ht="18.75" x14ac:dyDescent="0.3">
      <c r="A6" s="68" t="s">
        <v>3</v>
      </c>
      <c r="B6" s="68"/>
      <c r="C6" s="68"/>
      <c r="D6" s="68"/>
      <c r="E6" s="68"/>
      <c r="F6" s="68"/>
      <c r="G6" s="68"/>
    </row>
    <row r="7" spans="1:9" ht="15.75" thickBot="1" x14ac:dyDescent="0.3">
      <c r="A7" s="37"/>
      <c r="B7" s="33"/>
      <c r="C7" s="33"/>
      <c r="D7" s="34"/>
      <c r="E7" s="33"/>
      <c r="F7" s="6"/>
      <c r="G7" s="35"/>
    </row>
    <row r="8" spans="1:9" ht="79.5" thickBot="1" x14ac:dyDescent="0.3">
      <c r="A8" s="38" t="s">
        <v>4</v>
      </c>
      <c r="B8" s="69" t="s">
        <v>5</v>
      </c>
      <c r="C8" s="70"/>
      <c r="D8" s="39" t="s">
        <v>6</v>
      </c>
      <c r="E8" s="40" t="s">
        <v>7</v>
      </c>
      <c r="F8" s="8" t="s">
        <v>8</v>
      </c>
      <c r="G8" s="9" t="s">
        <v>65</v>
      </c>
    </row>
    <row r="9" spans="1:9" ht="15.75" thickBot="1" x14ac:dyDescent="0.3">
      <c r="A9" s="64">
        <v>1</v>
      </c>
      <c r="B9" s="71">
        <v>2</v>
      </c>
      <c r="C9" s="72"/>
      <c r="D9" s="41">
        <v>3</v>
      </c>
      <c r="E9" s="42">
        <v>4</v>
      </c>
      <c r="F9" s="10">
        <v>5</v>
      </c>
      <c r="G9" s="43">
        <v>6</v>
      </c>
    </row>
    <row r="10" spans="1:9" x14ac:dyDescent="0.25">
      <c r="A10" s="44"/>
      <c r="B10" s="45">
        <v>0</v>
      </c>
      <c r="C10" s="45">
        <v>4.1666666666666699E-2</v>
      </c>
      <c r="D10" s="45"/>
      <c r="E10" s="46"/>
      <c r="F10" s="1"/>
      <c r="G10" s="2"/>
    </row>
    <row r="11" spans="1:9" x14ac:dyDescent="0.25">
      <c r="A11" s="44"/>
      <c r="B11" s="45">
        <v>4.1666666666666699E-2</v>
      </c>
      <c r="C11" s="45">
        <v>8.3333333333333398E-2</v>
      </c>
      <c r="D11" s="45"/>
      <c r="E11" s="46"/>
      <c r="F11" s="1"/>
      <c r="G11" s="2"/>
    </row>
    <row r="12" spans="1:9" x14ac:dyDescent="0.25">
      <c r="A12" s="44"/>
      <c r="B12" s="45">
        <v>8.3333333333333301E-2</v>
      </c>
      <c r="C12" s="45">
        <v>0.125</v>
      </c>
      <c r="D12" s="45"/>
      <c r="E12" s="46"/>
      <c r="F12" s="1"/>
      <c r="G12" s="2"/>
    </row>
    <row r="13" spans="1:9" x14ac:dyDescent="0.25">
      <c r="A13" s="44"/>
      <c r="B13" s="45">
        <v>0.125</v>
      </c>
      <c r="C13" s="45">
        <v>0.16666666666666699</v>
      </c>
      <c r="D13" s="45"/>
      <c r="E13" s="46"/>
      <c r="F13" s="1"/>
      <c r="G13" s="2"/>
    </row>
    <row r="14" spans="1:9" x14ac:dyDescent="0.25">
      <c r="A14" s="44"/>
      <c r="B14" s="45">
        <v>0.16666666666666699</v>
      </c>
      <c r="C14" s="45">
        <v>0.20833333333333301</v>
      </c>
      <c r="D14" s="45"/>
      <c r="E14" s="46"/>
      <c r="F14" s="1"/>
      <c r="G14" s="2"/>
    </row>
    <row r="15" spans="1:9" x14ac:dyDescent="0.25">
      <c r="A15" s="31">
        <v>44621</v>
      </c>
      <c r="B15" s="45">
        <v>0.20833333333333301</v>
      </c>
      <c r="C15" s="45">
        <v>0.25</v>
      </c>
      <c r="D15" s="3">
        <v>465331.01399999991</v>
      </c>
      <c r="E15" s="3">
        <v>78817.564000000042</v>
      </c>
      <c r="F15" s="1">
        <f>D15-E15</f>
        <v>386513.44999999984</v>
      </c>
      <c r="G15" s="4">
        <f>F15/$F$759</f>
        <v>1.4475588205157622E-3</v>
      </c>
      <c r="H15" s="29"/>
      <c r="I15" s="29"/>
    </row>
    <row r="16" spans="1:9" x14ac:dyDescent="0.25">
      <c r="A16" s="31">
        <v>44621.041666666664</v>
      </c>
      <c r="B16" s="45">
        <v>0.25</v>
      </c>
      <c r="C16" s="45">
        <v>0.29166666666666702</v>
      </c>
      <c r="D16" s="3">
        <v>516873.32800000004</v>
      </c>
      <c r="E16" s="3">
        <v>86206.877999999997</v>
      </c>
      <c r="F16" s="1">
        <f t="shared" ref="F16:F79" si="0">D16-E16</f>
        <v>430666.45000000007</v>
      </c>
      <c r="G16" s="4">
        <f t="shared" ref="G16:G79" si="1">F16/$F$759</f>
        <v>1.6129193392822704E-3</v>
      </c>
      <c r="H16" s="29"/>
      <c r="I16" s="29"/>
    </row>
    <row r="17" spans="1:9" x14ac:dyDescent="0.25">
      <c r="A17" s="31">
        <v>44621.08333321759</v>
      </c>
      <c r="B17" s="45">
        <v>0.29166666666666702</v>
      </c>
      <c r="C17" s="45">
        <v>0.33333333333333298</v>
      </c>
      <c r="D17" s="3">
        <v>567989.12799999991</v>
      </c>
      <c r="E17" s="3">
        <v>91764.637999999948</v>
      </c>
      <c r="F17" s="1">
        <f t="shared" si="0"/>
        <v>476224.49</v>
      </c>
      <c r="G17" s="4">
        <f t="shared" si="1"/>
        <v>1.7835419725888469E-3</v>
      </c>
      <c r="H17" s="29"/>
      <c r="I17" s="29"/>
    </row>
    <row r="18" spans="1:9" x14ac:dyDescent="0.25">
      <c r="A18" s="31">
        <v>44621.124999826388</v>
      </c>
      <c r="B18" s="45">
        <v>0.33333333333333298</v>
      </c>
      <c r="C18" s="45">
        <v>0.375</v>
      </c>
      <c r="D18" s="3">
        <v>599933.03399999987</v>
      </c>
      <c r="E18" s="3">
        <v>100647.07399999999</v>
      </c>
      <c r="F18" s="1">
        <f t="shared" si="0"/>
        <v>499285.95999999985</v>
      </c>
      <c r="G18" s="4">
        <f t="shared" si="1"/>
        <v>1.8699111126861954E-3</v>
      </c>
      <c r="H18" s="29"/>
      <c r="I18" s="29"/>
    </row>
    <row r="19" spans="1:9" x14ac:dyDescent="0.25">
      <c r="A19" s="31">
        <v>44621.166666435187</v>
      </c>
      <c r="B19" s="45">
        <v>0.375</v>
      </c>
      <c r="C19" s="45">
        <v>0.41666666666666702</v>
      </c>
      <c r="D19" s="3">
        <v>622353.88399999985</v>
      </c>
      <c r="E19" s="3">
        <v>103870.69400000005</v>
      </c>
      <c r="F19" s="1">
        <f t="shared" si="0"/>
        <v>518483.18999999983</v>
      </c>
      <c r="G19" s="4">
        <f t="shared" si="1"/>
        <v>1.9418080146335137E-3</v>
      </c>
      <c r="H19" s="29"/>
      <c r="I19" s="29"/>
    </row>
    <row r="20" spans="1:9" x14ac:dyDescent="0.25">
      <c r="A20" s="31">
        <v>44621.208333043978</v>
      </c>
      <c r="B20" s="45">
        <v>0.41666666666666702</v>
      </c>
      <c r="C20" s="45">
        <v>0.45833333333333298</v>
      </c>
      <c r="D20" s="3">
        <v>620794.75599999982</v>
      </c>
      <c r="E20" s="3">
        <v>103171.45600000005</v>
      </c>
      <c r="F20" s="1">
        <f t="shared" si="0"/>
        <v>517623.29999999976</v>
      </c>
      <c r="G20" s="4">
        <f t="shared" si="1"/>
        <v>1.938587579861649E-3</v>
      </c>
      <c r="H20" s="29"/>
      <c r="I20" s="29"/>
    </row>
    <row r="21" spans="1:9" x14ac:dyDescent="0.25">
      <c r="A21" s="31">
        <v>44621.249999652777</v>
      </c>
      <c r="B21" s="45">
        <v>0.45833333333333298</v>
      </c>
      <c r="C21" s="45">
        <v>0.5</v>
      </c>
      <c r="D21" s="3">
        <v>609655.99599999981</v>
      </c>
      <c r="E21" s="3">
        <v>100504.32599999997</v>
      </c>
      <c r="F21" s="1">
        <f t="shared" si="0"/>
        <v>509151.66999999981</v>
      </c>
      <c r="G21" s="4">
        <f t="shared" si="1"/>
        <v>1.906859880008912E-3</v>
      </c>
      <c r="H21" s="29"/>
      <c r="I21" s="29"/>
    </row>
    <row r="22" spans="1:9" x14ac:dyDescent="0.25">
      <c r="A22" s="31">
        <v>44621.291666261575</v>
      </c>
      <c r="B22" s="45">
        <v>0.5</v>
      </c>
      <c r="C22" s="45">
        <v>0.54166666666666696</v>
      </c>
      <c r="D22" s="3">
        <v>593894.46599999978</v>
      </c>
      <c r="E22" s="3">
        <v>95901.305999999968</v>
      </c>
      <c r="F22" s="1">
        <f t="shared" si="0"/>
        <v>497993.1599999998</v>
      </c>
      <c r="G22" s="4">
        <f t="shared" si="1"/>
        <v>1.8650693560974844E-3</v>
      </c>
      <c r="H22" s="29"/>
      <c r="I22" s="29"/>
    </row>
    <row r="23" spans="1:9" x14ac:dyDescent="0.25">
      <c r="A23" s="31">
        <v>44621.333332870374</v>
      </c>
      <c r="B23" s="45">
        <v>0.54166666666666696</v>
      </c>
      <c r="C23" s="45">
        <v>0.58333333333333304</v>
      </c>
      <c r="D23" s="3">
        <v>582570.02999999991</v>
      </c>
      <c r="E23" s="3">
        <v>89770.21</v>
      </c>
      <c r="F23" s="1">
        <f t="shared" si="0"/>
        <v>492799.81999999989</v>
      </c>
      <c r="G23" s="4">
        <f t="shared" si="1"/>
        <v>1.8456194116649241E-3</v>
      </c>
      <c r="H23" s="29"/>
      <c r="I23" s="29"/>
    </row>
    <row r="24" spans="1:9" x14ac:dyDescent="0.25">
      <c r="A24" s="31">
        <v>44621.374999479165</v>
      </c>
      <c r="B24" s="45">
        <v>0.58333333333333304</v>
      </c>
      <c r="C24" s="45">
        <v>0.625</v>
      </c>
      <c r="D24" s="3">
        <v>577921.43200000003</v>
      </c>
      <c r="E24" s="3">
        <v>91706.812000000005</v>
      </c>
      <c r="F24" s="1">
        <f t="shared" si="0"/>
        <v>486214.62</v>
      </c>
      <c r="G24" s="4">
        <f t="shared" si="1"/>
        <v>1.8209567140411798E-3</v>
      </c>
      <c r="H24" s="29"/>
      <c r="I24" s="29"/>
    </row>
    <row r="25" spans="1:9" x14ac:dyDescent="0.25">
      <c r="A25" s="31">
        <v>44621.416666087964</v>
      </c>
      <c r="B25" s="45">
        <v>0.625</v>
      </c>
      <c r="C25" s="45">
        <v>0.66666666666666696</v>
      </c>
      <c r="D25" s="3">
        <v>563689.73599999992</v>
      </c>
      <c r="E25" s="3">
        <v>91059.556000000026</v>
      </c>
      <c r="F25" s="1">
        <f t="shared" si="0"/>
        <v>472630.17999999988</v>
      </c>
      <c r="G25" s="4">
        <f t="shared" si="1"/>
        <v>1.770080668346606E-3</v>
      </c>
      <c r="H25" s="29"/>
      <c r="I25" s="29"/>
    </row>
    <row r="26" spans="1:9" x14ac:dyDescent="0.25">
      <c r="A26" s="31">
        <v>44621.458332696762</v>
      </c>
      <c r="B26" s="45">
        <v>0.66666666666666696</v>
      </c>
      <c r="C26" s="45">
        <v>0.70833333333333304</v>
      </c>
      <c r="D26" s="3">
        <v>565021.23600000003</v>
      </c>
      <c r="E26" s="3">
        <v>92117.516000000018</v>
      </c>
      <c r="F26" s="1">
        <f t="shared" si="0"/>
        <v>472903.72000000003</v>
      </c>
      <c r="G26" s="4">
        <f t="shared" si="1"/>
        <v>1.7711051223203659E-3</v>
      </c>
      <c r="H26" s="29"/>
      <c r="I26" s="29"/>
    </row>
    <row r="27" spans="1:9" s="30" customFormat="1" x14ac:dyDescent="0.25">
      <c r="A27" s="55">
        <v>44621.499999305554</v>
      </c>
      <c r="B27" s="56">
        <v>0.70833333333333304</v>
      </c>
      <c r="C27" s="56">
        <v>0.75</v>
      </c>
      <c r="D27" s="57">
        <v>570231.38600000017</v>
      </c>
      <c r="E27" s="57">
        <v>94145.396000000008</v>
      </c>
      <c r="F27" s="58">
        <f t="shared" si="0"/>
        <v>476085.99000000017</v>
      </c>
      <c r="G27" s="59">
        <f t="shared" si="1"/>
        <v>1.7830232664567806E-3</v>
      </c>
      <c r="H27" s="52"/>
      <c r="I27" s="52"/>
    </row>
    <row r="28" spans="1:9" s="30" customFormat="1" x14ac:dyDescent="0.25">
      <c r="A28" s="55">
        <v>44621.541665914352</v>
      </c>
      <c r="B28" s="56">
        <v>0.75</v>
      </c>
      <c r="C28" s="56">
        <v>0.79166666666666696</v>
      </c>
      <c r="D28" s="57">
        <v>618840.93199999991</v>
      </c>
      <c r="E28" s="57">
        <v>100630.23200000003</v>
      </c>
      <c r="F28" s="58">
        <f t="shared" si="0"/>
        <v>518210.6999999999</v>
      </c>
      <c r="G28" s="59">
        <f t="shared" si="1"/>
        <v>1.940787493088915E-3</v>
      </c>
      <c r="H28" s="52"/>
      <c r="I28" s="52"/>
    </row>
    <row r="29" spans="1:9" s="30" customFormat="1" x14ac:dyDescent="0.25">
      <c r="A29" s="55">
        <v>44621.583332523151</v>
      </c>
      <c r="B29" s="56">
        <v>0.79166666666666696</v>
      </c>
      <c r="C29" s="56">
        <v>0.83333333333333304</v>
      </c>
      <c r="D29" s="57">
        <v>641450.17799999996</v>
      </c>
      <c r="E29" s="57">
        <v>100539.73800000004</v>
      </c>
      <c r="F29" s="58">
        <f t="shared" si="0"/>
        <v>540910.43999999994</v>
      </c>
      <c r="G29" s="59">
        <f t="shared" si="1"/>
        <v>2.0258018926147649E-3</v>
      </c>
      <c r="H29" s="52"/>
      <c r="I29" s="52"/>
    </row>
    <row r="30" spans="1:9" s="30" customFormat="1" x14ac:dyDescent="0.25">
      <c r="A30" s="55">
        <v>44621.624999131942</v>
      </c>
      <c r="B30" s="56">
        <v>0.83333333333333304</v>
      </c>
      <c r="C30" s="56">
        <v>0.875</v>
      </c>
      <c r="D30" s="57">
        <v>620052.72999999975</v>
      </c>
      <c r="E30" s="57">
        <v>102349.92</v>
      </c>
      <c r="F30" s="58">
        <f t="shared" si="0"/>
        <v>517702.80999999976</v>
      </c>
      <c r="G30" s="59">
        <f t="shared" si="1"/>
        <v>1.9388853583783327E-3</v>
      </c>
      <c r="H30" s="52"/>
      <c r="I30" s="52"/>
    </row>
    <row r="31" spans="1:9" s="30" customFormat="1" x14ac:dyDescent="0.25">
      <c r="A31" s="55">
        <v>44621.66666574074</v>
      </c>
      <c r="B31" s="56">
        <v>0.875</v>
      </c>
      <c r="C31" s="56">
        <v>0.91666666666666696</v>
      </c>
      <c r="D31" s="57">
        <v>601630.82799999998</v>
      </c>
      <c r="E31" s="57">
        <v>99680.728000000017</v>
      </c>
      <c r="F31" s="58">
        <f t="shared" si="0"/>
        <v>501950.1</v>
      </c>
      <c r="G31" s="59">
        <f t="shared" si="1"/>
        <v>1.8798887715647907E-3</v>
      </c>
      <c r="H31" s="52"/>
      <c r="I31" s="52"/>
    </row>
    <row r="32" spans="1:9" s="30" customFormat="1" x14ac:dyDescent="0.25">
      <c r="A32" s="55">
        <v>44621.708332349539</v>
      </c>
      <c r="B32" s="56">
        <v>0.91666666666666696</v>
      </c>
      <c r="C32" s="56">
        <v>0.95833333333333304</v>
      </c>
      <c r="D32" s="57">
        <v>565327.21600000001</v>
      </c>
      <c r="E32" s="57">
        <v>94882.856000000029</v>
      </c>
      <c r="F32" s="58">
        <f t="shared" si="0"/>
        <v>470444.36</v>
      </c>
      <c r="G32" s="59">
        <f t="shared" si="1"/>
        <v>1.7618943994831043E-3</v>
      </c>
      <c r="H32" s="52"/>
      <c r="I32" s="52"/>
    </row>
    <row r="33" spans="1:9" x14ac:dyDescent="0.25">
      <c r="A33" s="31">
        <v>44621.74999895833</v>
      </c>
      <c r="B33" s="45">
        <v>0.95833333333333304</v>
      </c>
      <c r="C33" s="45">
        <v>1</v>
      </c>
      <c r="D33" s="3">
        <v>516682.87600000005</v>
      </c>
      <c r="E33" s="3">
        <v>88400.055999999968</v>
      </c>
      <c r="F33" s="1">
        <f t="shared" si="0"/>
        <v>428282.82000000007</v>
      </c>
      <c r="G33" s="4">
        <f t="shared" si="1"/>
        <v>1.6039922382167164E-3</v>
      </c>
      <c r="H33" s="29"/>
      <c r="I33" s="29"/>
    </row>
    <row r="34" spans="1:9" x14ac:dyDescent="0.25">
      <c r="A34" s="31">
        <v>44621.791665567129</v>
      </c>
      <c r="B34" s="45">
        <v>1</v>
      </c>
      <c r="C34" s="45">
        <v>1.0416666666666701</v>
      </c>
      <c r="D34" s="3">
        <v>474038.29800000001</v>
      </c>
      <c r="E34" s="3">
        <v>81586.15800000001</v>
      </c>
      <c r="F34" s="1">
        <f t="shared" si="0"/>
        <v>392452.14</v>
      </c>
      <c r="G34" s="4">
        <f t="shared" si="1"/>
        <v>1.4698002278763832E-3</v>
      </c>
      <c r="H34" s="29"/>
      <c r="I34" s="29"/>
    </row>
    <row r="35" spans="1:9" x14ac:dyDescent="0.25">
      <c r="A35" s="31">
        <v>44621.833332175927</v>
      </c>
      <c r="B35" s="45">
        <v>1.0416666666666701</v>
      </c>
      <c r="C35" s="45">
        <v>1.0833333333333299</v>
      </c>
      <c r="D35" s="3">
        <v>442994.97000000003</v>
      </c>
      <c r="E35" s="3">
        <v>72744.689999999988</v>
      </c>
      <c r="F35" s="1">
        <f t="shared" si="0"/>
        <v>370250.28</v>
      </c>
      <c r="G35" s="4">
        <f t="shared" si="1"/>
        <v>1.3866504739031228E-3</v>
      </c>
      <c r="H35" s="29"/>
      <c r="I35" s="29"/>
    </row>
    <row r="36" spans="1:9" x14ac:dyDescent="0.25">
      <c r="A36" s="31">
        <v>44621.874998784719</v>
      </c>
      <c r="B36" s="45">
        <v>1.0833333333333299</v>
      </c>
      <c r="C36" s="45">
        <v>1.125</v>
      </c>
      <c r="D36" s="3">
        <v>435980.30399999989</v>
      </c>
      <c r="E36" s="3">
        <v>74152.463999999964</v>
      </c>
      <c r="F36" s="1">
        <f t="shared" si="0"/>
        <v>361827.83999999991</v>
      </c>
      <c r="G36" s="4">
        <f t="shared" si="1"/>
        <v>1.3551069989936081E-3</v>
      </c>
      <c r="H36" s="29"/>
      <c r="I36" s="29"/>
    </row>
    <row r="37" spans="1:9" x14ac:dyDescent="0.25">
      <c r="A37" s="31">
        <v>44621.916665393517</v>
      </c>
      <c r="B37" s="45">
        <v>1.125</v>
      </c>
      <c r="C37" s="45">
        <v>1.1666666666666701</v>
      </c>
      <c r="D37" s="3">
        <v>431111.82400000014</v>
      </c>
      <c r="E37" s="3">
        <v>73785.583999999973</v>
      </c>
      <c r="F37" s="1">
        <f t="shared" si="0"/>
        <v>357326.24000000017</v>
      </c>
      <c r="G37" s="4">
        <f t="shared" si="1"/>
        <v>1.3382477388917064E-3</v>
      </c>
      <c r="H37" s="29"/>
      <c r="I37" s="29"/>
    </row>
    <row r="38" spans="1:9" x14ac:dyDescent="0.25">
      <c r="A38" s="31">
        <v>44621.958332002316</v>
      </c>
      <c r="B38" s="45">
        <v>1.1666666666666701</v>
      </c>
      <c r="C38" s="45">
        <v>1.2083333333333299</v>
      </c>
      <c r="D38" s="3">
        <v>437090.95399999991</v>
      </c>
      <c r="E38" s="3">
        <v>75175.524000000034</v>
      </c>
      <c r="F38" s="1">
        <f t="shared" si="0"/>
        <v>361915.42999999988</v>
      </c>
      <c r="G38" s="4">
        <f t="shared" si="1"/>
        <v>1.355435038488971E-3</v>
      </c>
      <c r="H38" s="29"/>
      <c r="I38" s="29"/>
    </row>
    <row r="39" spans="1:9" x14ac:dyDescent="0.25">
      <c r="A39" s="31">
        <v>44621.999998611114</v>
      </c>
      <c r="B39" s="45">
        <v>1.2083333333333299</v>
      </c>
      <c r="C39" s="45">
        <v>1.25</v>
      </c>
      <c r="D39" s="3">
        <v>451871.01599999995</v>
      </c>
      <c r="E39" s="3">
        <v>78740.84599999999</v>
      </c>
      <c r="F39" s="1">
        <f t="shared" si="0"/>
        <v>373130.16999999993</v>
      </c>
      <c r="G39" s="4">
        <f t="shared" si="1"/>
        <v>1.3974361533448472E-3</v>
      </c>
      <c r="H39" s="29"/>
      <c r="I39" s="29"/>
    </row>
    <row r="40" spans="1:9" x14ac:dyDescent="0.25">
      <c r="A40" s="31">
        <v>44622.041665219906</v>
      </c>
      <c r="B40" s="45">
        <v>1.25</v>
      </c>
      <c r="C40" s="45">
        <v>1.2916666666666701</v>
      </c>
      <c r="D40" s="3">
        <v>501615.93799999997</v>
      </c>
      <c r="E40" s="3">
        <v>86278.467999999993</v>
      </c>
      <c r="F40" s="1">
        <f t="shared" si="0"/>
        <v>415337.47</v>
      </c>
      <c r="G40" s="4">
        <f t="shared" si="1"/>
        <v>1.5555096936192027E-3</v>
      </c>
      <c r="H40" s="29"/>
      <c r="I40" s="29"/>
    </row>
    <row r="41" spans="1:9" x14ac:dyDescent="0.25">
      <c r="A41" s="31">
        <v>44622.083331828704</v>
      </c>
      <c r="B41" s="45">
        <v>1.2916666666666701</v>
      </c>
      <c r="C41" s="45">
        <v>1.3333333333333299</v>
      </c>
      <c r="D41" s="3">
        <v>550207.68400000001</v>
      </c>
      <c r="E41" s="3">
        <v>93169.004000000001</v>
      </c>
      <c r="F41" s="1">
        <f t="shared" si="0"/>
        <v>457038.68</v>
      </c>
      <c r="G41" s="4">
        <f t="shared" si="1"/>
        <v>1.7116878404901076E-3</v>
      </c>
      <c r="H41" s="29"/>
      <c r="I41" s="29"/>
    </row>
    <row r="42" spans="1:9" x14ac:dyDescent="0.25">
      <c r="A42" s="31">
        <v>44622.124998437503</v>
      </c>
      <c r="B42" s="45">
        <v>1.3333333333333299</v>
      </c>
      <c r="C42" s="45">
        <v>1.375</v>
      </c>
      <c r="D42" s="3">
        <v>580476.64600000007</v>
      </c>
      <c r="E42" s="3">
        <v>102621.55600000006</v>
      </c>
      <c r="F42" s="1">
        <f t="shared" si="0"/>
        <v>477855.09</v>
      </c>
      <c r="G42" s="4">
        <f t="shared" si="1"/>
        <v>1.7896488478159136E-3</v>
      </c>
      <c r="H42" s="29"/>
      <c r="I42" s="29"/>
    </row>
    <row r="43" spans="1:9" x14ac:dyDescent="0.25">
      <c r="A43" s="31">
        <v>44622.166665046294</v>
      </c>
      <c r="B43" s="45">
        <v>1.375</v>
      </c>
      <c r="C43" s="45">
        <v>1.4166666666666701</v>
      </c>
      <c r="D43" s="3">
        <v>594157.80599999998</v>
      </c>
      <c r="E43" s="3">
        <v>102134.57600000006</v>
      </c>
      <c r="F43" s="1">
        <f t="shared" si="0"/>
        <v>492023.22999999992</v>
      </c>
      <c r="G43" s="4">
        <f t="shared" si="1"/>
        <v>1.8427109496064258E-3</v>
      </c>
      <c r="H43" s="29"/>
      <c r="I43" s="29"/>
    </row>
    <row r="44" spans="1:9" x14ac:dyDescent="0.25">
      <c r="A44" s="31">
        <v>44622.208331655092</v>
      </c>
      <c r="B44" s="45">
        <v>1.4166666666666701</v>
      </c>
      <c r="C44" s="45">
        <v>1.4583333333333299</v>
      </c>
      <c r="D44" s="3">
        <v>598632.14</v>
      </c>
      <c r="E44" s="3">
        <v>101415.75000000003</v>
      </c>
      <c r="F44" s="1">
        <f t="shared" si="0"/>
        <v>497216.39</v>
      </c>
      <c r="G44" s="4">
        <f t="shared" si="1"/>
        <v>1.8621602199082737E-3</v>
      </c>
      <c r="H44" s="29"/>
      <c r="I44" s="29"/>
    </row>
    <row r="45" spans="1:9" x14ac:dyDescent="0.25">
      <c r="A45" s="31">
        <v>44622.249998263891</v>
      </c>
      <c r="B45" s="45">
        <v>1.4583333333333299</v>
      </c>
      <c r="C45" s="45">
        <v>1.5</v>
      </c>
      <c r="D45" s="3">
        <v>593289.59400000004</v>
      </c>
      <c r="E45" s="3">
        <v>102571.20399999998</v>
      </c>
      <c r="F45" s="1">
        <f t="shared" si="0"/>
        <v>490718.39000000007</v>
      </c>
      <c r="G45" s="4">
        <f t="shared" si="1"/>
        <v>1.8378241011633469E-3</v>
      </c>
      <c r="H45" s="29"/>
      <c r="I45" s="29"/>
    </row>
    <row r="46" spans="1:9" x14ac:dyDescent="0.25">
      <c r="A46" s="31">
        <v>44622.291664872682</v>
      </c>
      <c r="B46" s="45">
        <v>1.5</v>
      </c>
      <c r="C46" s="45">
        <v>1.5416666666666701</v>
      </c>
      <c r="D46" s="3">
        <v>580867.20400000014</v>
      </c>
      <c r="E46" s="3">
        <v>97629.904000000039</v>
      </c>
      <c r="F46" s="1">
        <f t="shared" si="0"/>
        <v>483237.3000000001</v>
      </c>
      <c r="G46" s="4">
        <f t="shared" si="1"/>
        <v>1.8098061426251066E-3</v>
      </c>
      <c r="H46" s="29"/>
      <c r="I46" s="29"/>
    </row>
    <row r="47" spans="1:9" x14ac:dyDescent="0.25">
      <c r="A47" s="31">
        <v>44622.333331481481</v>
      </c>
      <c r="B47" s="45">
        <v>1.5416666666666701</v>
      </c>
      <c r="C47" s="45">
        <v>1.5833333333333299</v>
      </c>
      <c r="D47" s="3">
        <v>569382.2219999996</v>
      </c>
      <c r="E47" s="3">
        <v>91593.921999999977</v>
      </c>
      <c r="F47" s="1">
        <f t="shared" si="0"/>
        <v>477788.29999999964</v>
      </c>
      <c r="G47" s="4">
        <f t="shared" si="1"/>
        <v>1.7893987078696251E-3</v>
      </c>
      <c r="H47" s="29"/>
      <c r="I47" s="29"/>
    </row>
    <row r="48" spans="1:9" x14ac:dyDescent="0.25">
      <c r="A48" s="31">
        <v>44622.374998090279</v>
      </c>
      <c r="B48" s="45">
        <v>1.5833333333333299</v>
      </c>
      <c r="C48" s="45">
        <v>1.625</v>
      </c>
      <c r="D48" s="3">
        <v>569873.54399999999</v>
      </c>
      <c r="E48" s="3">
        <v>95479.863999999972</v>
      </c>
      <c r="F48" s="1">
        <f t="shared" si="0"/>
        <v>474393.68000000005</v>
      </c>
      <c r="G48" s="4">
        <f t="shared" si="1"/>
        <v>1.77668527675022E-3</v>
      </c>
      <c r="H48" s="29"/>
      <c r="I48" s="29"/>
    </row>
    <row r="49" spans="1:9" x14ac:dyDescent="0.25">
      <c r="A49" s="31">
        <v>44622.416664699071</v>
      </c>
      <c r="B49" s="45">
        <v>1.625</v>
      </c>
      <c r="C49" s="45">
        <v>1.6666666666666701</v>
      </c>
      <c r="D49" s="3">
        <v>568309.42200000002</v>
      </c>
      <c r="E49" s="3">
        <v>94874.931999999986</v>
      </c>
      <c r="F49" s="1">
        <f t="shared" si="0"/>
        <v>473434.49000000005</v>
      </c>
      <c r="G49" s="4">
        <f t="shared" si="1"/>
        <v>1.7730929465349311E-3</v>
      </c>
      <c r="H49" s="29"/>
      <c r="I49" s="29"/>
    </row>
    <row r="50" spans="1:9" x14ac:dyDescent="0.25">
      <c r="A50" s="31">
        <v>44622.458331307869</v>
      </c>
      <c r="B50" s="45">
        <v>1.6666666666666701</v>
      </c>
      <c r="C50" s="45">
        <v>1.7083333333333299</v>
      </c>
      <c r="D50" s="3">
        <v>569283.77400000009</v>
      </c>
      <c r="E50" s="3">
        <v>93805.763999999996</v>
      </c>
      <c r="F50" s="1">
        <f t="shared" si="0"/>
        <v>475478.01000000013</v>
      </c>
      <c r="G50" s="4">
        <f t="shared" si="1"/>
        <v>1.7807462776179776E-3</v>
      </c>
      <c r="H50" s="29"/>
      <c r="I50" s="29"/>
    </row>
    <row r="51" spans="1:9" s="29" customFormat="1" x14ac:dyDescent="0.25">
      <c r="A51" s="55">
        <v>44622.499997916668</v>
      </c>
      <c r="B51" s="56">
        <v>1.7083333333333299</v>
      </c>
      <c r="C51" s="56">
        <v>1.75</v>
      </c>
      <c r="D51" s="57">
        <v>577129.41799999983</v>
      </c>
      <c r="E51" s="57">
        <v>95928.32799999998</v>
      </c>
      <c r="F51" s="60">
        <f t="shared" si="0"/>
        <v>481201.08999999985</v>
      </c>
      <c r="G51" s="61">
        <f t="shared" si="1"/>
        <v>1.8021801887393549E-3</v>
      </c>
    </row>
    <row r="52" spans="1:9" s="29" customFormat="1" x14ac:dyDescent="0.25">
      <c r="A52" s="55">
        <v>44622.541664525466</v>
      </c>
      <c r="B52" s="56">
        <v>1.75</v>
      </c>
      <c r="C52" s="56">
        <v>1.7916666666666701</v>
      </c>
      <c r="D52" s="57">
        <v>614892.86999999976</v>
      </c>
      <c r="E52" s="57">
        <v>102418.77999999996</v>
      </c>
      <c r="F52" s="60">
        <f t="shared" si="0"/>
        <v>512474.08999999979</v>
      </c>
      <c r="G52" s="61">
        <f t="shared" si="1"/>
        <v>1.9193029098089306E-3</v>
      </c>
    </row>
    <row r="53" spans="1:9" s="29" customFormat="1" x14ac:dyDescent="0.25">
      <c r="A53" s="55">
        <v>44622.583331134258</v>
      </c>
      <c r="B53" s="56">
        <v>1.7916666666666701</v>
      </c>
      <c r="C53" s="56">
        <v>1.8333333333333299</v>
      </c>
      <c r="D53" s="57">
        <v>635503.71799999976</v>
      </c>
      <c r="E53" s="57">
        <v>101241.49800000005</v>
      </c>
      <c r="F53" s="60">
        <f t="shared" si="0"/>
        <v>534262.21999999974</v>
      </c>
      <c r="G53" s="61">
        <f t="shared" si="1"/>
        <v>2.000903174338002E-3</v>
      </c>
    </row>
    <row r="54" spans="1:9" s="29" customFormat="1" x14ac:dyDescent="0.25">
      <c r="A54" s="55">
        <v>44622.624997743056</v>
      </c>
      <c r="B54" s="56">
        <v>1.8333333333333299</v>
      </c>
      <c r="C54" s="56">
        <v>1.875</v>
      </c>
      <c r="D54" s="57">
        <v>629935.18600000022</v>
      </c>
      <c r="E54" s="57">
        <v>103446.03599999999</v>
      </c>
      <c r="F54" s="60">
        <f t="shared" si="0"/>
        <v>526489.15000000026</v>
      </c>
      <c r="G54" s="61">
        <f t="shared" si="1"/>
        <v>1.9717917008796122E-3</v>
      </c>
    </row>
    <row r="55" spans="1:9" s="29" customFormat="1" x14ac:dyDescent="0.25">
      <c r="A55" s="55">
        <v>44622.666664351855</v>
      </c>
      <c r="B55" s="56">
        <v>1.875</v>
      </c>
      <c r="C55" s="56">
        <v>1.9166666666666701</v>
      </c>
      <c r="D55" s="57">
        <v>605516.17999999982</v>
      </c>
      <c r="E55" s="57">
        <v>100441.04000000002</v>
      </c>
      <c r="F55" s="60">
        <f t="shared" si="0"/>
        <v>505075.13999999978</v>
      </c>
      <c r="G55" s="61">
        <f t="shared" si="1"/>
        <v>1.8915925795861268E-3</v>
      </c>
    </row>
    <row r="56" spans="1:9" s="29" customFormat="1" x14ac:dyDescent="0.25">
      <c r="A56" s="55">
        <v>44622.708330960646</v>
      </c>
      <c r="B56" s="56">
        <v>1.9166666666666701</v>
      </c>
      <c r="C56" s="56">
        <v>1.9583333333333299</v>
      </c>
      <c r="D56" s="57">
        <v>584463.73399999994</v>
      </c>
      <c r="E56" s="57">
        <v>94766.074000000008</v>
      </c>
      <c r="F56" s="60">
        <f t="shared" si="0"/>
        <v>489697.65999999992</v>
      </c>
      <c r="G56" s="61">
        <f t="shared" si="1"/>
        <v>1.8340012931475707E-3</v>
      </c>
    </row>
    <row r="57" spans="1:9" x14ac:dyDescent="0.25">
      <c r="A57" s="31">
        <v>44622.749997569445</v>
      </c>
      <c r="B57" s="45">
        <v>1.9583333333333299</v>
      </c>
      <c r="C57" s="45">
        <v>2</v>
      </c>
      <c r="D57" s="3">
        <v>537376.8180000002</v>
      </c>
      <c r="E57" s="3">
        <v>88308.428</v>
      </c>
      <c r="F57" s="1">
        <f t="shared" si="0"/>
        <v>449068.39000000019</v>
      </c>
      <c r="G57" s="4">
        <f t="shared" si="1"/>
        <v>1.6818377444803353E-3</v>
      </c>
      <c r="H57" s="29"/>
      <c r="I57" s="29"/>
    </row>
    <row r="58" spans="1:9" x14ac:dyDescent="0.25">
      <c r="A58" s="31">
        <v>44622.791664178243</v>
      </c>
      <c r="B58" s="45">
        <v>2</v>
      </c>
      <c r="C58" s="45">
        <v>2.0416666666666701</v>
      </c>
      <c r="D58" s="3">
        <v>496898.41199999989</v>
      </c>
      <c r="E58" s="3">
        <v>80003.471999999994</v>
      </c>
      <c r="F58" s="1">
        <f t="shared" si="0"/>
        <v>416894.93999999989</v>
      </c>
      <c r="G58" s="4">
        <f t="shared" si="1"/>
        <v>1.5613426845181961E-3</v>
      </c>
      <c r="H58" s="29"/>
      <c r="I58" s="29"/>
    </row>
    <row r="59" spans="1:9" x14ac:dyDescent="0.25">
      <c r="A59" s="31">
        <v>44622.833330787034</v>
      </c>
      <c r="B59" s="45">
        <v>2.0416666666666701</v>
      </c>
      <c r="C59" s="45">
        <v>2.0833333333333299</v>
      </c>
      <c r="D59" s="3">
        <v>474554.66399999982</v>
      </c>
      <c r="E59" s="3">
        <v>71876.103999999992</v>
      </c>
      <c r="F59" s="1">
        <f t="shared" si="0"/>
        <v>402678.55999999982</v>
      </c>
      <c r="G59" s="4">
        <f t="shared" si="1"/>
        <v>1.5080999156965574E-3</v>
      </c>
      <c r="H59" s="29"/>
      <c r="I59" s="29"/>
    </row>
    <row r="60" spans="1:9" x14ac:dyDescent="0.25">
      <c r="A60" s="31">
        <v>44622.874997395833</v>
      </c>
      <c r="B60" s="45">
        <v>2.0833333333333299</v>
      </c>
      <c r="C60" s="45">
        <v>2.125</v>
      </c>
      <c r="D60" s="3">
        <v>470580.61999999994</v>
      </c>
      <c r="E60" s="3">
        <v>73204.000000000029</v>
      </c>
      <c r="F60" s="1">
        <f t="shared" si="0"/>
        <v>397376.61999999988</v>
      </c>
      <c r="G60" s="4">
        <f t="shared" si="1"/>
        <v>1.4882432457337263E-3</v>
      </c>
      <c r="H60" s="29"/>
      <c r="I60" s="29"/>
    </row>
    <row r="61" spans="1:9" x14ac:dyDescent="0.25">
      <c r="A61" s="31">
        <v>44622.916664004631</v>
      </c>
      <c r="B61" s="45">
        <v>2.125</v>
      </c>
      <c r="C61" s="45">
        <v>2.1666666666666701</v>
      </c>
      <c r="D61" s="3">
        <v>462469.56200000009</v>
      </c>
      <c r="E61" s="3">
        <v>73402.991999999984</v>
      </c>
      <c r="F61" s="1">
        <f t="shared" si="0"/>
        <v>389066.57000000012</v>
      </c>
      <c r="G61" s="4">
        <f t="shared" si="1"/>
        <v>1.4571206905511663E-3</v>
      </c>
      <c r="H61" s="29"/>
      <c r="I61" s="29"/>
    </row>
    <row r="62" spans="1:9" x14ac:dyDescent="0.25">
      <c r="A62" s="31">
        <v>44622.958330613423</v>
      </c>
      <c r="B62" s="45">
        <v>2.1666666666666701</v>
      </c>
      <c r="C62" s="45">
        <v>2.2083333333333299</v>
      </c>
      <c r="D62" s="3">
        <v>465665.05800000008</v>
      </c>
      <c r="E62" s="3">
        <v>74459.078000000009</v>
      </c>
      <c r="F62" s="1">
        <f t="shared" si="0"/>
        <v>391205.9800000001</v>
      </c>
      <c r="G62" s="4">
        <f t="shared" si="1"/>
        <v>1.4651331460457928E-3</v>
      </c>
      <c r="H62" s="29"/>
      <c r="I62" s="29"/>
    </row>
    <row r="63" spans="1:9" x14ac:dyDescent="0.25">
      <c r="A63" s="31">
        <v>44622.999997222221</v>
      </c>
      <c r="B63" s="45">
        <v>2.2083333333333299</v>
      </c>
      <c r="C63" s="45">
        <v>2.25</v>
      </c>
      <c r="D63" s="5">
        <v>364463.39200000011</v>
      </c>
      <c r="E63" s="5">
        <v>77773.631999999998</v>
      </c>
      <c r="F63" s="1">
        <f t="shared" si="0"/>
        <v>286689.76000000013</v>
      </c>
      <c r="G63" s="4">
        <f t="shared" si="1"/>
        <v>1.0737020686849249E-3</v>
      </c>
      <c r="H63" s="29"/>
      <c r="I63" s="29"/>
    </row>
    <row r="64" spans="1:9" x14ac:dyDescent="0.25">
      <c r="A64" s="31">
        <v>44623.04166383102</v>
      </c>
      <c r="B64" s="45">
        <v>2.25</v>
      </c>
      <c r="C64" s="45">
        <v>2.2916666666666701</v>
      </c>
      <c r="D64" s="5">
        <v>399465.79600000009</v>
      </c>
      <c r="E64" s="5">
        <v>86339.455999999991</v>
      </c>
      <c r="F64" s="1">
        <f t="shared" si="0"/>
        <v>313126.34000000008</v>
      </c>
      <c r="G64" s="4">
        <f t="shared" si="1"/>
        <v>1.1727115716227154E-3</v>
      </c>
      <c r="H64" s="29"/>
      <c r="I64" s="29"/>
    </row>
    <row r="65" spans="1:9" x14ac:dyDescent="0.25">
      <c r="A65" s="31">
        <v>44623.083330439818</v>
      </c>
      <c r="B65" s="45">
        <v>2.2916666666666701</v>
      </c>
      <c r="C65" s="45">
        <v>2.3333333333333299</v>
      </c>
      <c r="D65" s="5">
        <v>430305.80999999988</v>
      </c>
      <c r="E65" s="5">
        <v>94410.530000000042</v>
      </c>
      <c r="F65" s="1">
        <f t="shared" si="0"/>
        <v>335895.27999999985</v>
      </c>
      <c r="G65" s="4">
        <f t="shared" si="1"/>
        <v>1.2579851369560664E-3</v>
      </c>
      <c r="H65" s="29"/>
      <c r="I65" s="29"/>
    </row>
    <row r="66" spans="1:9" x14ac:dyDescent="0.25">
      <c r="A66" s="31">
        <v>44623.12499704861</v>
      </c>
      <c r="B66" s="45">
        <v>2.3333333333333299</v>
      </c>
      <c r="C66" s="45">
        <v>2.375</v>
      </c>
      <c r="D66" s="5">
        <v>439781.51800000016</v>
      </c>
      <c r="E66" s="5">
        <v>101815.21800000004</v>
      </c>
      <c r="F66" s="1">
        <f t="shared" si="0"/>
        <v>337966.3000000001</v>
      </c>
      <c r="G66" s="4">
        <f t="shared" si="1"/>
        <v>1.2657414602314011E-3</v>
      </c>
      <c r="H66" s="29"/>
      <c r="I66" s="29"/>
    </row>
    <row r="67" spans="1:9" x14ac:dyDescent="0.25">
      <c r="A67" s="31">
        <v>44623.166663657408</v>
      </c>
      <c r="B67" s="45">
        <v>2.375</v>
      </c>
      <c r="C67" s="45">
        <v>2.4166666666666701</v>
      </c>
      <c r="D67" s="5">
        <v>442998.61799999996</v>
      </c>
      <c r="E67" s="5">
        <v>102852.85800000001</v>
      </c>
      <c r="F67" s="1">
        <f t="shared" si="0"/>
        <v>340145.75999999995</v>
      </c>
      <c r="G67" s="4">
        <f t="shared" si="1"/>
        <v>1.2739039098097044E-3</v>
      </c>
      <c r="H67" s="29"/>
      <c r="I67" s="29"/>
    </row>
    <row r="68" spans="1:9" x14ac:dyDescent="0.25">
      <c r="A68" s="31">
        <v>44623.208330266207</v>
      </c>
      <c r="B68" s="45">
        <v>2.4166666666666701</v>
      </c>
      <c r="C68" s="45">
        <v>2.4583333333333299</v>
      </c>
      <c r="D68" s="5">
        <v>454204.27400000003</v>
      </c>
      <c r="E68" s="5">
        <v>102325.15399999997</v>
      </c>
      <c r="F68" s="1">
        <f t="shared" si="0"/>
        <v>351879.12000000005</v>
      </c>
      <c r="G68" s="4">
        <f t="shared" si="1"/>
        <v>1.3178473450570082E-3</v>
      </c>
      <c r="H68" s="29"/>
      <c r="I68" s="29"/>
    </row>
    <row r="69" spans="1:9" x14ac:dyDescent="0.25">
      <c r="A69" s="31">
        <v>44623.249996874998</v>
      </c>
      <c r="B69" s="45">
        <v>2.4583333333333299</v>
      </c>
      <c r="C69" s="45">
        <v>2.5</v>
      </c>
      <c r="D69" s="5">
        <v>457244.72599999991</v>
      </c>
      <c r="E69" s="5">
        <v>100032.35599999999</v>
      </c>
      <c r="F69" s="1">
        <f t="shared" si="0"/>
        <v>357212.36999999994</v>
      </c>
      <c r="G69" s="4">
        <f t="shared" si="1"/>
        <v>1.3378212763122219E-3</v>
      </c>
      <c r="H69" s="29"/>
      <c r="I69" s="29"/>
    </row>
    <row r="70" spans="1:9" x14ac:dyDescent="0.25">
      <c r="A70" s="31">
        <v>44623.291663483797</v>
      </c>
      <c r="B70" s="45">
        <v>2.5</v>
      </c>
      <c r="C70" s="45">
        <v>2.5416666666666701</v>
      </c>
      <c r="D70" s="5">
        <v>431604.36800000013</v>
      </c>
      <c r="E70" s="5">
        <v>94325.207999999911</v>
      </c>
      <c r="F70" s="1">
        <f t="shared" si="0"/>
        <v>337279.16000000021</v>
      </c>
      <c r="G70" s="4">
        <f t="shared" si="1"/>
        <v>1.2631680036856352E-3</v>
      </c>
      <c r="H70" s="29"/>
      <c r="I70" s="29"/>
    </row>
    <row r="71" spans="1:9" x14ac:dyDescent="0.25">
      <c r="A71" s="31">
        <v>44623.333330092595</v>
      </c>
      <c r="B71" s="45">
        <v>2.5416666666666701</v>
      </c>
      <c r="C71" s="45">
        <v>2.5833333333333299</v>
      </c>
      <c r="D71" s="5">
        <v>433263.6660000002</v>
      </c>
      <c r="E71" s="5">
        <v>87370.925999999978</v>
      </c>
      <c r="F71" s="1">
        <f t="shared" si="0"/>
        <v>345892.74000000022</v>
      </c>
      <c r="G71" s="4">
        <f t="shared" si="1"/>
        <v>1.2954273305091084E-3</v>
      </c>
      <c r="H71" s="29"/>
      <c r="I71" s="29"/>
    </row>
    <row r="72" spans="1:9" x14ac:dyDescent="0.25">
      <c r="A72" s="31">
        <v>44623.374996701386</v>
      </c>
      <c r="B72" s="45">
        <v>2.5833333333333299</v>
      </c>
      <c r="C72" s="45">
        <v>2.625</v>
      </c>
      <c r="D72" s="5">
        <v>437131.39399999991</v>
      </c>
      <c r="E72" s="5">
        <v>90369.233999999997</v>
      </c>
      <c r="F72" s="1">
        <f t="shared" si="0"/>
        <v>346762.15999999992</v>
      </c>
      <c r="G72" s="4">
        <f t="shared" si="1"/>
        <v>1.2986834567570626E-3</v>
      </c>
      <c r="H72" s="29"/>
      <c r="I72" s="29"/>
    </row>
    <row r="73" spans="1:9" x14ac:dyDescent="0.25">
      <c r="A73" s="31">
        <v>44623.416663310185</v>
      </c>
      <c r="B73" s="45">
        <v>2.625</v>
      </c>
      <c r="C73" s="45">
        <v>2.6666666666666701</v>
      </c>
      <c r="D73" s="5">
        <v>434280.16999999993</v>
      </c>
      <c r="E73" s="5">
        <v>89576.39</v>
      </c>
      <c r="F73" s="1">
        <f t="shared" si="0"/>
        <v>344703.77999999991</v>
      </c>
      <c r="G73" s="4">
        <f t="shared" si="1"/>
        <v>1.2909744724384749E-3</v>
      </c>
      <c r="H73" s="29"/>
      <c r="I73" s="29"/>
    </row>
    <row r="74" spans="1:9" x14ac:dyDescent="0.25">
      <c r="A74" s="31">
        <v>44623.458329918984</v>
      </c>
      <c r="B74" s="45">
        <v>2.6666666666666701</v>
      </c>
      <c r="C74" s="45">
        <v>2.7083333333333299</v>
      </c>
      <c r="D74" s="5">
        <v>436845.14599999989</v>
      </c>
      <c r="E74" s="5">
        <v>89629.475999999981</v>
      </c>
      <c r="F74" s="1">
        <f t="shared" si="0"/>
        <v>347215.66999999993</v>
      </c>
      <c r="G74" s="4">
        <f t="shared" si="1"/>
        <v>1.300381929088859E-3</v>
      </c>
      <c r="H74" s="29"/>
      <c r="I74" s="29"/>
    </row>
    <row r="75" spans="1:9" s="29" customFormat="1" x14ac:dyDescent="0.25">
      <c r="A75" s="55">
        <v>44623.499996527775</v>
      </c>
      <c r="B75" s="56">
        <v>2.7083333333333299</v>
      </c>
      <c r="C75" s="56">
        <v>2.75</v>
      </c>
      <c r="D75" s="62">
        <v>430919.61400000006</v>
      </c>
      <c r="E75" s="62">
        <v>93735.363999999943</v>
      </c>
      <c r="F75" s="60">
        <f t="shared" si="0"/>
        <v>337184.25000000012</v>
      </c>
      <c r="G75" s="61">
        <f t="shared" si="1"/>
        <v>1.2628125495412702E-3</v>
      </c>
    </row>
    <row r="76" spans="1:9" s="29" customFormat="1" x14ac:dyDescent="0.25">
      <c r="A76" s="55">
        <v>44623.541663136573</v>
      </c>
      <c r="B76" s="56">
        <v>2.75</v>
      </c>
      <c r="C76" s="56">
        <v>2.7916666666666701</v>
      </c>
      <c r="D76" s="62">
        <v>451406.90399999957</v>
      </c>
      <c r="E76" s="62">
        <v>102008.084</v>
      </c>
      <c r="F76" s="60">
        <f t="shared" si="0"/>
        <v>349398.8199999996</v>
      </c>
      <c r="G76" s="61">
        <f t="shared" si="1"/>
        <v>1.3085581983467813E-3</v>
      </c>
    </row>
    <row r="77" spans="1:9" s="29" customFormat="1" x14ac:dyDescent="0.25">
      <c r="A77" s="55">
        <v>44623.583329745372</v>
      </c>
      <c r="B77" s="56">
        <v>2.7916666666666701</v>
      </c>
      <c r="C77" s="56">
        <v>2.8333333333333299</v>
      </c>
      <c r="D77" s="62">
        <v>465843.78199999995</v>
      </c>
      <c r="E77" s="62">
        <v>103110.25200000004</v>
      </c>
      <c r="F77" s="60">
        <f t="shared" si="0"/>
        <v>362733.52999999991</v>
      </c>
      <c r="G77" s="61">
        <f t="shared" si="1"/>
        <v>1.3584989625802645E-3</v>
      </c>
    </row>
    <row r="78" spans="1:9" s="29" customFormat="1" x14ac:dyDescent="0.25">
      <c r="A78" s="55">
        <v>44623.624996354163</v>
      </c>
      <c r="B78" s="56">
        <v>2.8333333333333299</v>
      </c>
      <c r="C78" s="56">
        <v>2.875</v>
      </c>
      <c r="D78" s="62">
        <v>467402.78399999999</v>
      </c>
      <c r="E78" s="62">
        <v>104199.53400000007</v>
      </c>
      <c r="F78" s="60">
        <f t="shared" si="0"/>
        <v>363203.24999999988</v>
      </c>
      <c r="G78" s="61">
        <f t="shared" si="1"/>
        <v>1.3602581441279509E-3</v>
      </c>
    </row>
    <row r="79" spans="1:9" s="29" customFormat="1" x14ac:dyDescent="0.25">
      <c r="A79" s="55">
        <v>44623.666662962962</v>
      </c>
      <c r="B79" s="56">
        <v>2.875</v>
      </c>
      <c r="C79" s="56">
        <v>2.9166666666666701</v>
      </c>
      <c r="D79" s="62">
        <v>458678.98400000017</v>
      </c>
      <c r="E79" s="62">
        <v>100738.95399999998</v>
      </c>
      <c r="F79" s="60">
        <f t="shared" si="0"/>
        <v>357940.0300000002</v>
      </c>
      <c r="G79" s="61">
        <f t="shared" si="1"/>
        <v>1.3405464871718618E-3</v>
      </c>
    </row>
    <row r="80" spans="1:9" s="29" customFormat="1" x14ac:dyDescent="0.25">
      <c r="A80" s="55">
        <v>44623.70832957176</v>
      </c>
      <c r="B80" s="56">
        <v>2.9166666666666701</v>
      </c>
      <c r="C80" s="56">
        <v>2.9583333333333299</v>
      </c>
      <c r="D80" s="62">
        <v>449066.78400000016</v>
      </c>
      <c r="E80" s="62">
        <v>96194.603999999978</v>
      </c>
      <c r="F80" s="60">
        <f t="shared" ref="F80:F143" si="2">D80-E80</f>
        <v>352872.18000000017</v>
      </c>
      <c r="G80" s="61">
        <f t="shared" ref="G80:G143" si="3">F80/$F$759</f>
        <v>1.3215665242014894E-3</v>
      </c>
    </row>
    <row r="81" spans="1:9" x14ac:dyDescent="0.25">
      <c r="A81" s="31">
        <v>44623.749996180559</v>
      </c>
      <c r="B81" s="45">
        <v>2.9583333333333299</v>
      </c>
      <c r="C81" s="45">
        <v>3</v>
      </c>
      <c r="D81" s="5">
        <v>417510.95599999995</v>
      </c>
      <c r="E81" s="5">
        <v>90669.555999999968</v>
      </c>
      <c r="F81" s="1">
        <f t="shared" si="2"/>
        <v>326841.39999999997</v>
      </c>
      <c r="G81" s="4">
        <f t="shared" si="3"/>
        <v>1.2240768115048017E-3</v>
      </c>
      <c r="H81" s="29"/>
      <c r="I81" s="29"/>
    </row>
    <row r="82" spans="1:9" x14ac:dyDescent="0.25">
      <c r="A82" s="31">
        <v>44623.79166278935</v>
      </c>
      <c r="B82" s="45">
        <v>3</v>
      </c>
      <c r="C82" s="45">
        <v>3.0416666666666701</v>
      </c>
      <c r="D82" s="5">
        <v>386473.30800000002</v>
      </c>
      <c r="E82" s="5">
        <v>83665.828000000023</v>
      </c>
      <c r="F82" s="1">
        <f t="shared" si="2"/>
        <v>302807.48</v>
      </c>
      <c r="G82" s="4">
        <f t="shared" si="3"/>
        <v>1.1340656802296283E-3</v>
      </c>
      <c r="H82" s="29"/>
      <c r="I82" s="29"/>
    </row>
    <row r="83" spans="1:9" x14ac:dyDescent="0.25">
      <c r="A83" s="31">
        <v>44623.833329398149</v>
      </c>
      <c r="B83" s="45">
        <v>3.0416666666666701</v>
      </c>
      <c r="C83" s="45">
        <v>3.0833333333333299</v>
      </c>
      <c r="D83" s="5">
        <v>368755.11200000008</v>
      </c>
      <c r="E83" s="5">
        <v>74400.061999999962</v>
      </c>
      <c r="F83" s="1">
        <f t="shared" si="2"/>
        <v>294355.0500000001</v>
      </c>
      <c r="G83" s="4">
        <f t="shared" si="3"/>
        <v>1.1024098876529615E-3</v>
      </c>
      <c r="H83" s="29"/>
      <c r="I83" s="29"/>
    </row>
    <row r="84" spans="1:9" x14ac:dyDescent="0.25">
      <c r="A84" s="31">
        <v>44623.874996006947</v>
      </c>
      <c r="B84" s="45">
        <v>3.0833333333333299</v>
      </c>
      <c r="C84" s="45">
        <v>3.125</v>
      </c>
      <c r="D84" s="5">
        <v>360020.49200000003</v>
      </c>
      <c r="E84" s="5">
        <v>74794.622000000003</v>
      </c>
      <c r="F84" s="1">
        <f t="shared" si="2"/>
        <v>285225.87</v>
      </c>
      <c r="G84" s="4">
        <f t="shared" si="3"/>
        <v>1.0682195508533593E-3</v>
      </c>
      <c r="H84" s="29"/>
      <c r="I84" s="29"/>
    </row>
    <row r="85" spans="1:9" x14ac:dyDescent="0.25">
      <c r="A85" s="31">
        <v>44623.916662615738</v>
      </c>
      <c r="B85" s="45">
        <v>3.125</v>
      </c>
      <c r="C85" s="45">
        <v>3.1666666666666701</v>
      </c>
      <c r="D85" s="5">
        <v>361439.266</v>
      </c>
      <c r="E85" s="5">
        <v>75500.655999999959</v>
      </c>
      <c r="F85" s="1">
        <f t="shared" si="2"/>
        <v>285938.61000000004</v>
      </c>
      <c r="G85" s="4">
        <f t="shared" si="3"/>
        <v>1.070888883767219E-3</v>
      </c>
      <c r="H85" s="29"/>
      <c r="I85" s="29"/>
    </row>
    <row r="86" spans="1:9" x14ac:dyDescent="0.25">
      <c r="A86" s="31">
        <v>44623.958329224537</v>
      </c>
      <c r="B86" s="45">
        <v>3.1666666666666701</v>
      </c>
      <c r="C86" s="45">
        <v>3.2083333333333299</v>
      </c>
      <c r="D86" s="5">
        <v>359568.1779999999</v>
      </c>
      <c r="E86" s="5">
        <v>75678.297999999995</v>
      </c>
      <c r="F86" s="1">
        <f t="shared" si="2"/>
        <v>283889.87999999989</v>
      </c>
      <c r="G86" s="4">
        <f t="shared" si="3"/>
        <v>1.0632160403451971E-3</v>
      </c>
      <c r="H86" s="29"/>
      <c r="I86" s="29"/>
    </row>
    <row r="87" spans="1:9" x14ac:dyDescent="0.25">
      <c r="A87" s="31">
        <v>44623.999995833336</v>
      </c>
      <c r="B87" s="45">
        <v>3.2083333333333299</v>
      </c>
      <c r="C87" s="45">
        <v>3.25</v>
      </c>
      <c r="D87" s="5">
        <v>109170.91399999999</v>
      </c>
      <c r="E87" s="5">
        <v>79305.54399999998</v>
      </c>
      <c r="F87" s="1">
        <f t="shared" si="2"/>
        <v>29865.37000000001</v>
      </c>
      <c r="G87" s="4">
        <f t="shared" si="3"/>
        <v>1.1185090653757809E-4</v>
      </c>
      <c r="H87" s="29"/>
      <c r="I87" s="29"/>
    </row>
    <row r="88" spans="1:9" x14ac:dyDescent="0.25">
      <c r="A88" s="31">
        <v>44624.041662442127</v>
      </c>
      <c r="B88" s="45">
        <v>3.25</v>
      </c>
      <c r="C88" s="45">
        <v>3.2916666666666701</v>
      </c>
      <c r="D88" s="5">
        <v>114915.19599999998</v>
      </c>
      <c r="E88" s="5">
        <v>86665.256000000008</v>
      </c>
      <c r="F88" s="1">
        <f t="shared" si="2"/>
        <v>28249.939999999973</v>
      </c>
      <c r="G88" s="4">
        <f t="shared" si="3"/>
        <v>1.0580084554894799E-4</v>
      </c>
      <c r="H88" s="29"/>
      <c r="I88" s="29"/>
    </row>
    <row r="89" spans="1:9" x14ac:dyDescent="0.25">
      <c r="A89" s="31">
        <v>44624.083329050925</v>
      </c>
      <c r="B89" s="45">
        <v>3.2916666666666701</v>
      </c>
      <c r="C89" s="45">
        <v>3.3333333333333299</v>
      </c>
      <c r="D89" s="5">
        <v>121184.01799999997</v>
      </c>
      <c r="E89" s="5">
        <v>90885.578000000009</v>
      </c>
      <c r="F89" s="1">
        <f t="shared" si="2"/>
        <v>30298.439999999959</v>
      </c>
      <c r="G89" s="4">
        <f t="shared" si="3"/>
        <v>1.1347282758172464E-4</v>
      </c>
      <c r="H89" s="29"/>
      <c r="I89" s="29"/>
    </row>
    <row r="90" spans="1:9" x14ac:dyDescent="0.25">
      <c r="A90" s="31">
        <v>44624.124995659724</v>
      </c>
      <c r="B90" s="45">
        <v>3.3333333333333299</v>
      </c>
      <c r="C90" s="45">
        <v>3.375</v>
      </c>
      <c r="D90" s="5">
        <v>137125.12600000002</v>
      </c>
      <c r="E90" s="5">
        <v>101796.56599999999</v>
      </c>
      <c r="F90" s="1">
        <f t="shared" si="2"/>
        <v>35328.560000000027</v>
      </c>
      <c r="G90" s="4">
        <f t="shared" si="3"/>
        <v>1.3231148526427839E-4</v>
      </c>
      <c r="H90" s="29"/>
      <c r="I90" s="29"/>
    </row>
    <row r="91" spans="1:9" x14ac:dyDescent="0.25">
      <c r="A91" s="31">
        <v>44624.166662268515</v>
      </c>
      <c r="B91" s="45">
        <v>3.375</v>
      </c>
      <c r="C91" s="45">
        <v>3.4166666666666701</v>
      </c>
      <c r="D91" s="5">
        <v>143920.54399999997</v>
      </c>
      <c r="E91" s="5">
        <v>103148.68399999999</v>
      </c>
      <c r="F91" s="1">
        <f t="shared" si="2"/>
        <v>40771.859999999971</v>
      </c>
      <c r="G91" s="4">
        <f t="shared" si="3"/>
        <v>1.5269757254717466E-4</v>
      </c>
      <c r="H91" s="29"/>
      <c r="I91" s="29"/>
    </row>
    <row r="92" spans="1:9" x14ac:dyDescent="0.25">
      <c r="A92" s="31">
        <v>44624.208328877314</v>
      </c>
      <c r="B92" s="45">
        <v>3.4166666666666701</v>
      </c>
      <c r="C92" s="45">
        <v>3.4583333333333299</v>
      </c>
      <c r="D92" s="5">
        <v>146368.67800000001</v>
      </c>
      <c r="E92" s="5">
        <v>100468.398</v>
      </c>
      <c r="F92" s="1">
        <f t="shared" si="2"/>
        <v>45900.280000000013</v>
      </c>
      <c r="G92" s="4">
        <f t="shared" si="3"/>
        <v>1.7190438050252398E-4</v>
      </c>
      <c r="H92" s="29"/>
      <c r="I92" s="29"/>
    </row>
    <row r="93" spans="1:9" x14ac:dyDescent="0.25">
      <c r="A93" s="31">
        <v>44624.249995486112</v>
      </c>
      <c r="B93" s="45">
        <v>3.4583333333333299</v>
      </c>
      <c r="C93" s="45">
        <v>3.5</v>
      </c>
      <c r="D93" s="5">
        <v>146881.58199999999</v>
      </c>
      <c r="E93" s="5">
        <v>97835.811999999991</v>
      </c>
      <c r="F93" s="1">
        <f t="shared" si="2"/>
        <v>49045.770000000004</v>
      </c>
      <c r="G93" s="4">
        <f t="shared" si="3"/>
        <v>1.8368477726321656E-4</v>
      </c>
      <c r="H93" s="29"/>
      <c r="I93" s="29"/>
    </row>
    <row r="94" spans="1:9" x14ac:dyDescent="0.25">
      <c r="A94" s="31">
        <v>44624.291662094911</v>
      </c>
      <c r="B94" s="45">
        <v>3.5</v>
      </c>
      <c r="C94" s="45">
        <v>3.5416666666666701</v>
      </c>
      <c r="D94" s="5">
        <v>144791.74800000002</v>
      </c>
      <c r="E94" s="5">
        <v>92518.778000000006</v>
      </c>
      <c r="F94" s="1">
        <f t="shared" si="2"/>
        <v>52272.970000000016</v>
      </c>
      <c r="G94" s="4">
        <f t="shared" si="3"/>
        <v>1.957711919159757E-4</v>
      </c>
      <c r="H94" s="29"/>
      <c r="I94" s="29"/>
    </row>
    <row r="95" spans="1:9" x14ac:dyDescent="0.25">
      <c r="A95" s="31">
        <v>44624.333328703702</v>
      </c>
      <c r="B95" s="45">
        <v>3.5416666666666701</v>
      </c>
      <c r="C95" s="45">
        <v>3.5833333333333299</v>
      </c>
      <c r="D95" s="5">
        <v>139586.33199999994</v>
      </c>
      <c r="E95" s="5">
        <v>87347.461999999985</v>
      </c>
      <c r="F95" s="1">
        <f t="shared" si="2"/>
        <v>52238.869999999952</v>
      </c>
      <c r="G95" s="4">
        <f t="shared" si="3"/>
        <v>1.9564348159753871E-4</v>
      </c>
      <c r="H95" s="29"/>
      <c r="I95" s="29"/>
    </row>
    <row r="96" spans="1:9" x14ac:dyDescent="0.25">
      <c r="A96" s="31">
        <v>44624.374995312501</v>
      </c>
      <c r="B96" s="45">
        <v>3.5833333333333299</v>
      </c>
      <c r="C96" s="45">
        <v>3.625</v>
      </c>
      <c r="D96" s="5">
        <v>139785.09600000002</v>
      </c>
      <c r="E96" s="5">
        <v>91365.025999999969</v>
      </c>
      <c r="F96" s="1">
        <f t="shared" si="2"/>
        <v>48420.070000000051</v>
      </c>
      <c r="G96" s="4">
        <f t="shared" si="3"/>
        <v>1.8134142400087435E-4</v>
      </c>
      <c r="H96" s="29"/>
      <c r="I96" s="29"/>
    </row>
    <row r="97" spans="1:9" x14ac:dyDescent="0.25">
      <c r="A97" s="31">
        <v>44624.416661921299</v>
      </c>
      <c r="B97" s="45">
        <v>3.625</v>
      </c>
      <c r="C97" s="45">
        <v>3.6666666666666701</v>
      </c>
      <c r="D97" s="5">
        <v>138016.75400000002</v>
      </c>
      <c r="E97" s="5">
        <v>93107.633999999991</v>
      </c>
      <c r="F97" s="1">
        <f t="shared" si="2"/>
        <v>44909.120000000024</v>
      </c>
      <c r="G97" s="4">
        <f t="shared" si="3"/>
        <v>1.6819231718223748E-4</v>
      </c>
      <c r="H97" s="29"/>
      <c r="I97" s="29"/>
    </row>
    <row r="98" spans="1:9" x14ac:dyDescent="0.25">
      <c r="A98" s="31">
        <v>44624.458328530091</v>
      </c>
      <c r="B98" s="45">
        <v>3.6666666666666701</v>
      </c>
      <c r="C98" s="45">
        <v>3.7083333333333299</v>
      </c>
      <c r="D98" s="5">
        <v>133196.52399999998</v>
      </c>
      <c r="E98" s="5">
        <v>93984.943999999989</v>
      </c>
      <c r="F98" s="1">
        <f t="shared" si="2"/>
        <v>39211.579999999987</v>
      </c>
      <c r="G98" s="4">
        <f t="shared" si="3"/>
        <v>1.4685405771871447E-4</v>
      </c>
      <c r="H98" s="29"/>
      <c r="I98" s="29"/>
    </row>
    <row r="99" spans="1:9" s="29" customFormat="1" x14ac:dyDescent="0.25">
      <c r="A99" s="55">
        <v>44624.499995138889</v>
      </c>
      <c r="B99" s="56">
        <v>3.7083333333333299</v>
      </c>
      <c r="C99" s="56">
        <v>3.75</v>
      </c>
      <c r="D99" s="62">
        <v>127815.71400000004</v>
      </c>
      <c r="E99" s="62">
        <v>95022.494000000021</v>
      </c>
      <c r="F99" s="60">
        <f t="shared" si="2"/>
        <v>32793.220000000016</v>
      </c>
      <c r="G99" s="61">
        <f t="shared" si="3"/>
        <v>1.2281620436265271E-4</v>
      </c>
    </row>
    <row r="100" spans="1:9" s="29" customFormat="1" x14ac:dyDescent="0.25">
      <c r="A100" s="55">
        <v>44624.541661747688</v>
      </c>
      <c r="B100" s="56">
        <v>3.75</v>
      </c>
      <c r="C100" s="56">
        <v>3.7916666666666701</v>
      </c>
      <c r="D100" s="62">
        <v>130516.83799999995</v>
      </c>
      <c r="E100" s="62">
        <v>100074.14799999999</v>
      </c>
      <c r="F100" s="60">
        <f t="shared" si="2"/>
        <v>30442.689999999959</v>
      </c>
      <c r="G100" s="61">
        <f t="shared" si="3"/>
        <v>1.140130684449065E-4</v>
      </c>
    </row>
    <row r="101" spans="1:9" s="29" customFormat="1" x14ac:dyDescent="0.25">
      <c r="A101" s="55">
        <v>44624.583328356479</v>
      </c>
      <c r="B101" s="56">
        <v>3.7916666666666701</v>
      </c>
      <c r="C101" s="56">
        <v>3.8333333333333299</v>
      </c>
      <c r="D101" s="62">
        <v>131583.712</v>
      </c>
      <c r="E101" s="62">
        <v>100520.822</v>
      </c>
      <c r="F101" s="60">
        <f t="shared" si="2"/>
        <v>31062.89</v>
      </c>
      <c r="G101" s="61">
        <f t="shared" si="3"/>
        <v>1.1633582326879151E-4</v>
      </c>
    </row>
    <row r="102" spans="1:9" s="29" customFormat="1" x14ac:dyDescent="0.25">
      <c r="A102" s="55">
        <v>44624.624994965277</v>
      </c>
      <c r="B102" s="56">
        <v>3.8333333333333299</v>
      </c>
      <c r="C102" s="56">
        <v>3.875</v>
      </c>
      <c r="D102" s="62">
        <v>131416.45599999995</v>
      </c>
      <c r="E102" s="62">
        <v>102656.386</v>
      </c>
      <c r="F102" s="60">
        <f t="shared" si="2"/>
        <v>28760.069999999949</v>
      </c>
      <c r="G102" s="61">
        <f t="shared" si="3"/>
        <v>1.0771136944173793E-4</v>
      </c>
    </row>
    <row r="103" spans="1:9" s="29" customFormat="1" x14ac:dyDescent="0.25">
      <c r="A103" s="55">
        <v>44624.666661574076</v>
      </c>
      <c r="B103" s="56">
        <v>3.875</v>
      </c>
      <c r="C103" s="56">
        <v>3.9166666666666701</v>
      </c>
      <c r="D103" s="62">
        <v>123975.90199999997</v>
      </c>
      <c r="E103" s="62">
        <v>99852.641999999978</v>
      </c>
      <c r="F103" s="60">
        <f t="shared" si="2"/>
        <v>24123.259999999995</v>
      </c>
      <c r="G103" s="61">
        <f t="shared" si="3"/>
        <v>9.034572481913649E-5</v>
      </c>
    </row>
    <row r="104" spans="1:9" s="29" customFormat="1" x14ac:dyDescent="0.25">
      <c r="A104" s="55">
        <v>44624.708328182867</v>
      </c>
      <c r="B104" s="56">
        <v>3.9166666666666701</v>
      </c>
      <c r="C104" s="56">
        <v>3.9583333333333299</v>
      </c>
      <c r="D104" s="62">
        <v>114125.14400000006</v>
      </c>
      <c r="E104" s="62">
        <v>94438.824000000022</v>
      </c>
      <c r="F104" s="60">
        <f t="shared" si="2"/>
        <v>19686.320000000036</v>
      </c>
      <c r="G104" s="61">
        <f t="shared" si="3"/>
        <v>7.3728627450082068E-5</v>
      </c>
    </row>
    <row r="105" spans="1:9" x14ac:dyDescent="0.25">
      <c r="A105" s="31">
        <v>44624.749994791666</v>
      </c>
      <c r="B105" s="45">
        <v>3.9583333333333299</v>
      </c>
      <c r="C105" s="45">
        <v>4</v>
      </c>
      <c r="D105" s="5">
        <v>103670.73000000004</v>
      </c>
      <c r="E105" s="5">
        <v>86055.049999999959</v>
      </c>
      <c r="F105" s="1">
        <f t="shared" si="2"/>
        <v>17615.68000000008</v>
      </c>
      <c r="G105" s="4">
        <f t="shared" si="3"/>
        <v>6.5973727339587349E-5</v>
      </c>
      <c r="H105" s="29"/>
      <c r="I105" s="29"/>
    </row>
    <row r="106" spans="1:9" x14ac:dyDescent="0.25">
      <c r="A106" s="31">
        <v>44624.791661400464</v>
      </c>
      <c r="B106" s="45">
        <v>4</v>
      </c>
      <c r="C106" s="45">
        <v>4.0416666666666696</v>
      </c>
      <c r="D106" s="5">
        <v>93303.105999999985</v>
      </c>
      <c r="E106" s="5">
        <v>79204.725999999981</v>
      </c>
      <c r="F106" s="1">
        <f t="shared" si="2"/>
        <v>14098.380000000005</v>
      </c>
      <c r="G106" s="4">
        <f t="shared" si="3"/>
        <v>5.2800838687458427E-5</v>
      </c>
      <c r="H106" s="29"/>
      <c r="I106" s="29"/>
    </row>
    <row r="107" spans="1:9" x14ac:dyDescent="0.25">
      <c r="A107" s="31">
        <v>44624.833328009256</v>
      </c>
      <c r="B107" s="45">
        <v>4.0416666666666696</v>
      </c>
      <c r="C107" s="45">
        <v>4.0833333333333304</v>
      </c>
      <c r="D107" s="5">
        <v>85956.246000000028</v>
      </c>
      <c r="E107" s="5">
        <v>71543.425999999992</v>
      </c>
      <c r="F107" s="1">
        <f t="shared" si="2"/>
        <v>14412.820000000036</v>
      </c>
      <c r="G107" s="4">
        <f t="shared" si="3"/>
        <v>5.3978470139929283E-5</v>
      </c>
      <c r="H107" s="29"/>
      <c r="I107" s="29"/>
    </row>
    <row r="108" spans="1:9" x14ac:dyDescent="0.25">
      <c r="A108" s="31">
        <v>44624.874994618054</v>
      </c>
      <c r="B108" s="45">
        <v>4.0833333333333304</v>
      </c>
      <c r="C108" s="45">
        <v>4.125</v>
      </c>
      <c r="D108" s="5">
        <v>89218.161999999982</v>
      </c>
      <c r="E108" s="5">
        <v>74504.332000000024</v>
      </c>
      <c r="F108" s="1">
        <f t="shared" si="2"/>
        <v>14713.829999999958</v>
      </c>
      <c r="G108" s="4">
        <f t="shared" si="3"/>
        <v>5.510580395085704E-5</v>
      </c>
      <c r="H108" s="29"/>
      <c r="I108" s="29"/>
    </row>
    <row r="109" spans="1:9" x14ac:dyDescent="0.25">
      <c r="A109" s="31">
        <v>44624.916661226853</v>
      </c>
      <c r="B109" s="45">
        <v>4.125</v>
      </c>
      <c r="C109" s="45">
        <v>4.1666666666666696</v>
      </c>
      <c r="D109" s="5">
        <v>87434.469999999972</v>
      </c>
      <c r="E109" s="5">
        <v>73683.739999999991</v>
      </c>
      <c r="F109" s="1">
        <f t="shared" si="2"/>
        <v>13750.729999999981</v>
      </c>
      <c r="G109" s="4">
        <f t="shared" si="3"/>
        <v>5.1498830118410338E-5</v>
      </c>
      <c r="H109" s="29"/>
      <c r="I109" s="29"/>
    </row>
    <row r="110" spans="1:9" x14ac:dyDescent="0.25">
      <c r="A110" s="31">
        <v>44624.958327835651</v>
      </c>
      <c r="B110" s="45">
        <v>4.1666666666666696</v>
      </c>
      <c r="C110" s="45">
        <v>4.2083333333333304</v>
      </c>
      <c r="D110" s="5">
        <v>87055.318000000028</v>
      </c>
      <c r="E110" s="5">
        <v>74609.777999999991</v>
      </c>
      <c r="F110" s="1">
        <f t="shared" si="2"/>
        <v>12445.540000000037</v>
      </c>
      <c r="G110" s="4">
        <f t="shared" si="3"/>
        <v>4.6610670865611018E-5</v>
      </c>
      <c r="H110" s="29"/>
      <c r="I110" s="29"/>
    </row>
    <row r="111" spans="1:9" x14ac:dyDescent="0.25">
      <c r="A111" s="31">
        <v>44625</v>
      </c>
      <c r="B111" s="45">
        <v>4.2083333333333304</v>
      </c>
      <c r="C111" s="45">
        <v>4.25</v>
      </c>
      <c r="D111" s="5">
        <v>89263.508000000016</v>
      </c>
      <c r="E111" s="5">
        <v>76341.017999999982</v>
      </c>
      <c r="F111" s="1">
        <f t="shared" si="2"/>
        <v>12922.490000000034</v>
      </c>
      <c r="G111" s="4">
        <f t="shared" si="3"/>
        <v>4.8396929996942644E-5</v>
      </c>
      <c r="H111" s="29"/>
      <c r="I111" s="29"/>
    </row>
    <row r="112" spans="1:9" x14ac:dyDescent="0.25">
      <c r="A112" s="31">
        <v>44625.041666666664</v>
      </c>
      <c r="B112" s="45">
        <v>4.25</v>
      </c>
      <c r="C112" s="45">
        <v>4.2916666666666696</v>
      </c>
      <c r="D112" s="5">
        <v>95554.978000000003</v>
      </c>
      <c r="E112" s="5">
        <v>83195.608000000037</v>
      </c>
      <c r="F112" s="1">
        <f t="shared" si="2"/>
        <v>12359.369999999966</v>
      </c>
      <c r="G112" s="4">
        <f t="shared" si="3"/>
        <v>4.6287949512540519E-5</v>
      </c>
      <c r="H112" s="29"/>
      <c r="I112" s="29"/>
    </row>
    <row r="113" spans="1:9" x14ac:dyDescent="0.25">
      <c r="A113" s="31">
        <v>44625.08333321759</v>
      </c>
      <c r="B113" s="45">
        <v>4.2916666666666696</v>
      </c>
      <c r="C113" s="45">
        <v>4.3333333333333304</v>
      </c>
      <c r="D113" s="5">
        <v>108768.19000000003</v>
      </c>
      <c r="E113" s="5">
        <v>89571.109999999957</v>
      </c>
      <c r="F113" s="1">
        <f t="shared" si="2"/>
        <v>19197.080000000075</v>
      </c>
      <c r="G113" s="4">
        <f t="shared" si="3"/>
        <v>7.1896340171724547E-5</v>
      </c>
      <c r="H113" s="29"/>
      <c r="I113" s="29"/>
    </row>
    <row r="114" spans="1:9" x14ac:dyDescent="0.25">
      <c r="A114" s="31">
        <v>44625.124999826388</v>
      </c>
      <c r="B114" s="45">
        <v>4.3333333333333304</v>
      </c>
      <c r="C114" s="45">
        <v>4.375</v>
      </c>
      <c r="D114" s="5">
        <v>124467.97400000003</v>
      </c>
      <c r="E114" s="5">
        <v>99801.134000000035</v>
      </c>
      <c r="F114" s="1">
        <f t="shared" si="2"/>
        <v>24666.839999999997</v>
      </c>
      <c r="G114" s="4">
        <f t="shared" si="3"/>
        <v>9.2381524669454674E-5</v>
      </c>
      <c r="H114" s="29"/>
      <c r="I114" s="29"/>
    </row>
    <row r="115" spans="1:9" x14ac:dyDescent="0.25">
      <c r="A115" s="31">
        <v>44625.166666435187</v>
      </c>
      <c r="B115" s="45">
        <v>4.375</v>
      </c>
      <c r="C115" s="45">
        <v>4.4166666666666696</v>
      </c>
      <c r="D115" s="5">
        <v>126649.79399999998</v>
      </c>
      <c r="E115" s="5">
        <v>99261.114000000001</v>
      </c>
      <c r="F115" s="1">
        <f t="shared" si="2"/>
        <v>27388.679999999978</v>
      </c>
      <c r="G115" s="4">
        <f t="shared" si="3"/>
        <v>1.0257527989332229E-4</v>
      </c>
      <c r="H115" s="29"/>
      <c r="I115" s="29"/>
    </row>
    <row r="116" spans="1:9" x14ac:dyDescent="0.25">
      <c r="A116" s="31">
        <v>44625.208333043978</v>
      </c>
      <c r="B116" s="45">
        <v>4.4166666666666696</v>
      </c>
      <c r="C116" s="45">
        <v>4.4583333333333304</v>
      </c>
      <c r="D116" s="5">
        <v>130514.43399999999</v>
      </c>
      <c r="E116" s="5">
        <v>96706.154000000024</v>
      </c>
      <c r="F116" s="1">
        <f t="shared" si="2"/>
        <v>33808.27999999997</v>
      </c>
      <c r="G116" s="4">
        <f t="shared" si="3"/>
        <v>1.2661777726096364E-4</v>
      </c>
      <c r="H116" s="29"/>
      <c r="I116" s="29"/>
    </row>
    <row r="117" spans="1:9" x14ac:dyDescent="0.25">
      <c r="A117" s="31">
        <v>44625.249999652777</v>
      </c>
      <c r="B117" s="45">
        <v>4.4583333333333304</v>
      </c>
      <c r="C117" s="45">
        <v>4.5</v>
      </c>
      <c r="D117" s="5">
        <v>129996.41600000001</v>
      </c>
      <c r="E117" s="5">
        <v>93355.275999999998</v>
      </c>
      <c r="F117" s="1">
        <f t="shared" si="2"/>
        <v>36641.140000000014</v>
      </c>
      <c r="G117" s="4">
        <f t="shared" si="3"/>
        <v>1.3722732132802353E-4</v>
      </c>
      <c r="H117" s="29"/>
      <c r="I117" s="29"/>
    </row>
    <row r="118" spans="1:9" x14ac:dyDescent="0.25">
      <c r="A118" s="31">
        <v>44625.291666261575</v>
      </c>
      <c r="B118" s="45">
        <v>4.5</v>
      </c>
      <c r="C118" s="45">
        <v>4.5416666666666696</v>
      </c>
      <c r="D118" s="5">
        <v>130126.59400000003</v>
      </c>
      <c r="E118" s="5">
        <v>89866.594000000012</v>
      </c>
      <c r="F118" s="1">
        <f t="shared" si="2"/>
        <v>40260.000000000015</v>
      </c>
      <c r="G118" s="4">
        <f t="shared" si="3"/>
        <v>1.5078056950919725E-4</v>
      </c>
      <c r="H118" s="29"/>
      <c r="I118" s="29"/>
    </row>
    <row r="119" spans="1:9" x14ac:dyDescent="0.25">
      <c r="A119" s="31">
        <v>44625.333332870374</v>
      </c>
      <c r="B119" s="45">
        <v>4.5416666666666696</v>
      </c>
      <c r="C119" s="45">
        <v>4.5833333333333304</v>
      </c>
      <c r="D119" s="5">
        <v>128640.00199999999</v>
      </c>
      <c r="E119" s="5">
        <v>84005.411999999968</v>
      </c>
      <c r="F119" s="1">
        <f t="shared" si="2"/>
        <v>44634.590000000026</v>
      </c>
      <c r="G119" s="4">
        <f t="shared" si="3"/>
        <v>1.6716415548955594E-4</v>
      </c>
      <c r="H119" s="29"/>
      <c r="I119" s="29"/>
    </row>
    <row r="120" spans="1:9" x14ac:dyDescent="0.25">
      <c r="A120" s="31">
        <v>44625.374999479165</v>
      </c>
      <c r="B120" s="45">
        <v>4.5833333333333304</v>
      </c>
      <c r="C120" s="45">
        <v>4.625</v>
      </c>
      <c r="D120" s="5">
        <v>129914.97399999996</v>
      </c>
      <c r="E120" s="5">
        <v>84972.263999999996</v>
      </c>
      <c r="F120" s="1">
        <f t="shared" si="2"/>
        <v>44942.709999999963</v>
      </c>
      <c r="G120" s="4">
        <f t="shared" si="3"/>
        <v>1.683181174636534E-4</v>
      </c>
      <c r="H120" s="29"/>
      <c r="I120" s="29"/>
    </row>
    <row r="121" spans="1:9" x14ac:dyDescent="0.25">
      <c r="A121" s="31">
        <v>44625.416666087964</v>
      </c>
      <c r="B121" s="45">
        <v>4.625</v>
      </c>
      <c r="C121" s="45">
        <v>4.6666666666666696</v>
      </c>
      <c r="D121" s="5">
        <v>134052.47</v>
      </c>
      <c r="E121" s="5">
        <v>87236.669999999955</v>
      </c>
      <c r="F121" s="1">
        <f t="shared" si="2"/>
        <v>46815.800000000047</v>
      </c>
      <c r="G121" s="4">
        <f t="shared" si="3"/>
        <v>1.7533315911646004E-4</v>
      </c>
      <c r="H121" s="29"/>
      <c r="I121" s="29"/>
    </row>
    <row r="122" spans="1:9" x14ac:dyDescent="0.25">
      <c r="A122" s="31">
        <v>44625.458332696762</v>
      </c>
      <c r="B122" s="45">
        <v>4.6666666666666696</v>
      </c>
      <c r="C122" s="45">
        <v>4.7083333333333304</v>
      </c>
      <c r="D122" s="5">
        <v>129902.694</v>
      </c>
      <c r="E122" s="5">
        <v>89310.543999999994</v>
      </c>
      <c r="F122" s="1">
        <f t="shared" si="2"/>
        <v>40592.150000000009</v>
      </c>
      <c r="G122" s="4">
        <f t="shared" si="3"/>
        <v>1.5202452793350123E-4</v>
      </c>
      <c r="H122" s="29"/>
      <c r="I122" s="29"/>
    </row>
    <row r="123" spans="1:9" s="29" customFormat="1" x14ac:dyDescent="0.25">
      <c r="A123" s="55">
        <v>44625.499999305554</v>
      </c>
      <c r="B123" s="56">
        <v>4.7083333333333304</v>
      </c>
      <c r="C123" s="56">
        <v>4.75</v>
      </c>
      <c r="D123" s="62">
        <v>128744.57400000005</v>
      </c>
      <c r="E123" s="62">
        <v>90479.90400000001</v>
      </c>
      <c r="F123" s="60">
        <f t="shared" si="2"/>
        <v>38264.670000000042</v>
      </c>
      <c r="G123" s="61">
        <f t="shared" si="3"/>
        <v>1.4330771819874561E-4</v>
      </c>
    </row>
    <row r="124" spans="1:9" s="29" customFormat="1" x14ac:dyDescent="0.25">
      <c r="A124" s="55">
        <v>44625.541665914352</v>
      </c>
      <c r="B124" s="56">
        <v>4.75</v>
      </c>
      <c r="C124" s="56">
        <v>4.7916666666666696</v>
      </c>
      <c r="D124" s="62">
        <v>128731.24999999993</v>
      </c>
      <c r="E124" s="62">
        <v>94544.49</v>
      </c>
      <c r="F124" s="60">
        <f t="shared" si="2"/>
        <v>34186.759999999922</v>
      </c>
      <c r="G124" s="61">
        <f t="shared" si="3"/>
        <v>1.2803524944049254E-4</v>
      </c>
    </row>
    <row r="125" spans="1:9" s="29" customFormat="1" x14ac:dyDescent="0.25">
      <c r="A125" s="55">
        <v>44625.583332523151</v>
      </c>
      <c r="B125" s="56">
        <v>4.7916666666666696</v>
      </c>
      <c r="C125" s="56">
        <v>4.8333333333333304</v>
      </c>
      <c r="D125" s="62">
        <v>130132.12799999998</v>
      </c>
      <c r="E125" s="62">
        <v>96248.987999999983</v>
      </c>
      <c r="F125" s="60">
        <f t="shared" si="2"/>
        <v>33883.14</v>
      </c>
      <c r="G125" s="61">
        <f t="shared" si="3"/>
        <v>1.2689814073422404E-4</v>
      </c>
    </row>
    <row r="126" spans="1:9" s="29" customFormat="1" x14ac:dyDescent="0.25">
      <c r="A126" s="55">
        <v>44625.624999131942</v>
      </c>
      <c r="B126" s="56">
        <v>4.8333333333333304</v>
      </c>
      <c r="C126" s="56">
        <v>4.875</v>
      </c>
      <c r="D126" s="62">
        <v>130262.34200000003</v>
      </c>
      <c r="E126" s="62">
        <v>97676.371999999974</v>
      </c>
      <c r="F126" s="60">
        <f t="shared" si="2"/>
        <v>32585.970000000059</v>
      </c>
      <c r="G126" s="61">
        <f t="shared" si="3"/>
        <v>1.2204001774986645E-4</v>
      </c>
    </row>
    <row r="127" spans="1:9" s="29" customFormat="1" x14ac:dyDescent="0.25">
      <c r="A127" s="55">
        <v>44625.66666574074</v>
      </c>
      <c r="B127" s="56">
        <v>4.875</v>
      </c>
      <c r="C127" s="56">
        <v>4.9166666666666696</v>
      </c>
      <c r="D127" s="62">
        <v>129362.03999999998</v>
      </c>
      <c r="E127" s="62">
        <v>94643.929999999978</v>
      </c>
      <c r="F127" s="60">
        <f t="shared" si="2"/>
        <v>34718.11</v>
      </c>
      <c r="G127" s="61">
        <f t="shared" si="3"/>
        <v>1.3002524585402272E-4</v>
      </c>
    </row>
    <row r="128" spans="1:9" s="29" customFormat="1" x14ac:dyDescent="0.25">
      <c r="A128" s="55">
        <v>44625.708332349539</v>
      </c>
      <c r="B128" s="56">
        <v>4.9166666666666696</v>
      </c>
      <c r="C128" s="56">
        <v>4.9583333333333304</v>
      </c>
      <c r="D128" s="62">
        <v>118261.34599999996</v>
      </c>
      <c r="E128" s="62">
        <v>88531.486000000004</v>
      </c>
      <c r="F128" s="60">
        <f t="shared" si="2"/>
        <v>29729.859999999957</v>
      </c>
      <c r="G128" s="61">
        <f t="shared" si="3"/>
        <v>1.1134339846569038E-4</v>
      </c>
    </row>
    <row r="129" spans="1:9" x14ac:dyDescent="0.25">
      <c r="A129" s="31">
        <v>44625.74999895833</v>
      </c>
      <c r="B129" s="45">
        <v>4.9583333333333304</v>
      </c>
      <c r="C129" s="45">
        <v>5</v>
      </c>
      <c r="D129" s="5">
        <v>113275.79200000004</v>
      </c>
      <c r="E129" s="5">
        <v>80731.202000000019</v>
      </c>
      <c r="F129" s="1">
        <f t="shared" si="2"/>
        <v>32544.590000000026</v>
      </c>
      <c r="G129" s="4">
        <f t="shared" si="3"/>
        <v>1.2188504258925305E-4</v>
      </c>
      <c r="H129" s="29"/>
      <c r="I129" s="29"/>
    </row>
    <row r="130" spans="1:9" x14ac:dyDescent="0.25">
      <c r="A130" s="31">
        <v>44625.791665567129</v>
      </c>
      <c r="B130" s="45">
        <v>5</v>
      </c>
      <c r="C130" s="45">
        <v>5.0416666666666696</v>
      </c>
      <c r="D130" s="5">
        <v>100423.55200000001</v>
      </c>
      <c r="E130" s="5">
        <v>75649.182000000015</v>
      </c>
      <c r="F130" s="1">
        <f t="shared" si="2"/>
        <v>24774.369999999995</v>
      </c>
      <c r="G130" s="4">
        <f t="shared" si="3"/>
        <v>9.2784242867152724E-5</v>
      </c>
      <c r="H130" s="29"/>
      <c r="I130" s="29"/>
    </row>
    <row r="131" spans="1:9" x14ac:dyDescent="0.25">
      <c r="A131" s="31">
        <v>44625.833332175927</v>
      </c>
      <c r="B131" s="45">
        <v>5.0416666666666696</v>
      </c>
      <c r="C131" s="45">
        <v>5.0833333333333304</v>
      </c>
      <c r="D131" s="5">
        <v>85789.502000000066</v>
      </c>
      <c r="E131" s="5">
        <v>67160.422000000006</v>
      </c>
      <c r="F131" s="1">
        <f t="shared" si="2"/>
        <v>18629.08000000006</v>
      </c>
      <c r="G131" s="4">
        <f t="shared" si="3"/>
        <v>6.9769083254654854E-5</v>
      </c>
      <c r="H131" s="29"/>
      <c r="I131" s="29"/>
    </row>
    <row r="132" spans="1:9" x14ac:dyDescent="0.25">
      <c r="A132" s="31">
        <v>44625.874998784719</v>
      </c>
      <c r="B132" s="45">
        <v>5.0833333333333304</v>
      </c>
      <c r="C132" s="45">
        <v>5.125</v>
      </c>
      <c r="D132" s="5">
        <v>87242.748000000021</v>
      </c>
      <c r="E132" s="5">
        <v>70319.338000000003</v>
      </c>
      <c r="F132" s="1">
        <f t="shared" si="2"/>
        <v>16923.410000000018</v>
      </c>
      <c r="G132" s="4">
        <f t="shared" si="3"/>
        <v>6.3381058068495916E-5</v>
      </c>
      <c r="H132" s="29"/>
      <c r="I132" s="29"/>
    </row>
    <row r="133" spans="1:9" x14ac:dyDescent="0.25">
      <c r="A133" s="31">
        <v>44625.916665393517</v>
      </c>
      <c r="B133" s="45">
        <v>5.125</v>
      </c>
      <c r="C133" s="45">
        <v>5.1666666666666696</v>
      </c>
      <c r="D133" s="5">
        <v>87898.725999999966</v>
      </c>
      <c r="E133" s="5">
        <v>69593.966000000015</v>
      </c>
      <c r="F133" s="1">
        <f t="shared" si="2"/>
        <v>18304.759999999951</v>
      </c>
      <c r="G133" s="4">
        <f t="shared" si="3"/>
        <v>6.8554449516372701E-5</v>
      </c>
      <c r="H133" s="29"/>
      <c r="I133" s="29"/>
    </row>
    <row r="134" spans="1:9" x14ac:dyDescent="0.25">
      <c r="A134" s="31">
        <v>44625.958332002316</v>
      </c>
      <c r="B134" s="45">
        <v>5.1666666666666696</v>
      </c>
      <c r="C134" s="45">
        <v>5.2083333333333304</v>
      </c>
      <c r="D134" s="5">
        <v>88118.07</v>
      </c>
      <c r="E134" s="5">
        <v>69342.87</v>
      </c>
      <c r="F134" s="1">
        <f t="shared" si="2"/>
        <v>18775.200000000012</v>
      </c>
      <c r="G134" s="4">
        <f t="shared" si="3"/>
        <v>7.0316327586912087E-5</v>
      </c>
      <c r="H134" s="29"/>
      <c r="I134" s="29"/>
    </row>
    <row r="135" spans="1:9" x14ac:dyDescent="0.25">
      <c r="A135" s="31">
        <v>44625.999998611114</v>
      </c>
      <c r="B135" s="45">
        <v>5.2083333333333304</v>
      </c>
      <c r="C135" s="45">
        <v>5.25</v>
      </c>
      <c r="D135" s="5">
        <v>94969.337999999989</v>
      </c>
      <c r="E135" s="5">
        <v>70960.638000000021</v>
      </c>
      <c r="F135" s="1">
        <f t="shared" si="2"/>
        <v>24008.699999999968</v>
      </c>
      <c r="G135" s="4">
        <f t="shared" si="3"/>
        <v>8.9916678071918964E-5</v>
      </c>
      <c r="H135" s="29"/>
      <c r="I135" s="29"/>
    </row>
    <row r="136" spans="1:9" x14ac:dyDescent="0.25">
      <c r="A136" s="31">
        <v>44626.041665219906</v>
      </c>
      <c r="B136" s="45">
        <v>5.25</v>
      </c>
      <c r="C136" s="45">
        <v>5.2916666666666696</v>
      </c>
      <c r="D136" s="5">
        <v>97976.111999999965</v>
      </c>
      <c r="E136" s="5">
        <v>73343.572000000044</v>
      </c>
      <c r="F136" s="1">
        <f t="shared" si="2"/>
        <v>24632.539999999921</v>
      </c>
      <c r="G136" s="4">
        <f t="shared" si="3"/>
        <v>9.2253065316891909E-5</v>
      </c>
      <c r="H136" s="29"/>
      <c r="I136" s="29"/>
    </row>
    <row r="137" spans="1:9" x14ac:dyDescent="0.25">
      <c r="A137" s="31">
        <v>44626.083331828704</v>
      </c>
      <c r="B137" s="45">
        <v>5.2916666666666696</v>
      </c>
      <c r="C137" s="45">
        <v>5.3333333333333304</v>
      </c>
      <c r="D137" s="5">
        <v>99310.953999999925</v>
      </c>
      <c r="E137" s="5">
        <v>74091.603999999978</v>
      </c>
      <c r="F137" s="1">
        <f t="shared" si="2"/>
        <v>25219.349999999948</v>
      </c>
      <c r="G137" s="4">
        <f t="shared" si="3"/>
        <v>9.4450768893486443E-5</v>
      </c>
      <c r="H137" s="29"/>
      <c r="I137" s="29"/>
    </row>
    <row r="138" spans="1:9" x14ac:dyDescent="0.25">
      <c r="A138" s="31">
        <v>44626.124998437503</v>
      </c>
      <c r="B138" s="45">
        <v>5.3333333333333304</v>
      </c>
      <c r="C138" s="45">
        <v>5.375</v>
      </c>
      <c r="D138" s="5">
        <v>108028.02799999999</v>
      </c>
      <c r="E138" s="5">
        <v>86141.228000000032</v>
      </c>
      <c r="F138" s="1">
        <f t="shared" si="2"/>
        <v>21886.799999999959</v>
      </c>
      <c r="G138" s="4">
        <f t="shared" si="3"/>
        <v>8.1969800514999775E-5</v>
      </c>
      <c r="H138" s="29"/>
      <c r="I138" s="29"/>
    </row>
    <row r="139" spans="1:9" x14ac:dyDescent="0.25">
      <c r="A139" s="31">
        <v>44626.166665046294</v>
      </c>
      <c r="B139" s="45">
        <v>5.375</v>
      </c>
      <c r="C139" s="45">
        <v>5.4166666666666696</v>
      </c>
      <c r="D139" s="5">
        <v>118963.05199999997</v>
      </c>
      <c r="E139" s="5">
        <v>92926.151999999987</v>
      </c>
      <c r="F139" s="1">
        <f t="shared" si="2"/>
        <v>26036.89999999998</v>
      </c>
      <c r="G139" s="4">
        <f t="shared" si="3"/>
        <v>9.751263314093425E-5</v>
      </c>
      <c r="H139" s="29"/>
      <c r="I139" s="29"/>
    </row>
    <row r="140" spans="1:9" x14ac:dyDescent="0.25">
      <c r="A140" s="31">
        <v>44626.208331655092</v>
      </c>
      <c r="B140" s="45">
        <v>5.4166666666666696</v>
      </c>
      <c r="C140" s="45">
        <v>5.4583333333333304</v>
      </c>
      <c r="D140" s="5">
        <v>122488.58000000002</v>
      </c>
      <c r="E140" s="5">
        <v>95001.120000000024</v>
      </c>
      <c r="F140" s="1">
        <f t="shared" si="2"/>
        <v>27487.459999999992</v>
      </c>
      <c r="G140" s="4">
        <f t="shared" si="3"/>
        <v>1.0294522784801977E-4</v>
      </c>
      <c r="H140" s="29"/>
      <c r="I140" s="29"/>
    </row>
    <row r="141" spans="1:9" x14ac:dyDescent="0.25">
      <c r="A141" s="31">
        <v>44626.249998263891</v>
      </c>
      <c r="B141" s="45">
        <v>5.4583333333333304</v>
      </c>
      <c r="C141" s="45">
        <v>5.5</v>
      </c>
      <c r="D141" s="5">
        <v>220994.09000000003</v>
      </c>
      <c r="E141" s="5">
        <v>94014.860000000015</v>
      </c>
      <c r="F141" s="1">
        <f t="shared" si="2"/>
        <v>126979.23000000001</v>
      </c>
      <c r="G141" s="4">
        <f t="shared" si="3"/>
        <v>4.7555888264379876E-4</v>
      </c>
      <c r="H141" s="29"/>
      <c r="I141" s="29"/>
    </row>
    <row r="142" spans="1:9" x14ac:dyDescent="0.25">
      <c r="A142" s="31">
        <v>44626.291664872682</v>
      </c>
      <c r="B142" s="45">
        <v>5.5</v>
      </c>
      <c r="C142" s="45">
        <v>5.5416666666666696</v>
      </c>
      <c r="D142" s="5">
        <v>217356.74400000004</v>
      </c>
      <c r="E142" s="5">
        <v>91194.653999999937</v>
      </c>
      <c r="F142" s="1">
        <f t="shared" si="2"/>
        <v>126162.0900000001</v>
      </c>
      <c r="G142" s="4">
        <f t="shared" si="3"/>
        <v>4.7249855391630916E-4</v>
      </c>
      <c r="H142" s="29"/>
      <c r="I142" s="29"/>
    </row>
    <row r="143" spans="1:9" x14ac:dyDescent="0.25">
      <c r="A143" s="31">
        <v>44626.333331481481</v>
      </c>
      <c r="B143" s="45">
        <v>5.5416666666666696</v>
      </c>
      <c r="C143" s="45">
        <v>5.5833333333333304</v>
      </c>
      <c r="D143" s="5">
        <v>219440.432</v>
      </c>
      <c r="E143" s="5">
        <v>84129.212000000029</v>
      </c>
      <c r="F143" s="1">
        <f t="shared" si="2"/>
        <v>135311.21999999997</v>
      </c>
      <c r="G143" s="4">
        <f t="shared" si="3"/>
        <v>5.06763606869952E-4</v>
      </c>
      <c r="H143" s="29"/>
      <c r="I143" s="29"/>
    </row>
    <row r="144" spans="1:9" x14ac:dyDescent="0.25">
      <c r="A144" s="31">
        <v>44626.374998090279</v>
      </c>
      <c r="B144" s="45">
        <v>5.5833333333333304</v>
      </c>
      <c r="C144" s="45">
        <v>5.625</v>
      </c>
      <c r="D144" s="5">
        <v>218731.93599999993</v>
      </c>
      <c r="E144" s="5">
        <v>88136.146000000008</v>
      </c>
      <c r="F144" s="1">
        <f t="shared" ref="F144:F207" si="4">D144-E144</f>
        <v>130595.78999999992</v>
      </c>
      <c r="G144" s="4">
        <f t="shared" ref="G144:G207" si="5">F144/$F$759</f>
        <v>4.8910351693252625E-4</v>
      </c>
      <c r="H144" s="29"/>
      <c r="I144" s="29"/>
    </row>
    <row r="145" spans="1:9" x14ac:dyDescent="0.25">
      <c r="A145" s="31">
        <v>44626.416664699071</v>
      </c>
      <c r="B145" s="45">
        <v>5.625</v>
      </c>
      <c r="C145" s="45">
        <v>5.6666666666666696</v>
      </c>
      <c r="D145" s="5">
        <v>227315.52400000003</v>
      </c>
      <c r="E145" s="5">
        <v>88292.714000000022</v>
      </c>
      <c r="F145" s="1">
        <f t="shared" si="4"/>
        <v>139022.81</v>
      </c>
      <c r="G145" s="4">
        <f t="shared" si="5"/>
        <v>5.2066414472351995E-4</v>
      </c>
      <c r="H145" s="29"/>
      <c r="I145" s="29"/>
    </row>
    <row r="146" spans="1:9" x14ac:dyDescent="0.25">
      <c r="A146" s="31">
        <v>44626.458331307869</v>
      </c>
      <c r="B146" s="45">
        <v>5.6666666666666696</v>
      </c>
      <c r="C146" s="45">
        <v>5.7083333333333304</v>
      </c>
      <c r="D146" s="5">
        <v>221623.99600000004</v>
      </c>
      <c r="E146" s="5">
        <v>89473.555999999982</v>
      </c>
      <c r="F146" s="1">
        <f t="shared" si="4"/>
        <v>132150.44000000006</v>
      </c>
      <c r="G146" s="4">
        <f t="shared" si="5"/>
        <v>4.9492594645034779E-4</v>
      </c>
      <c r="H146" s="29"/>
      <c r="I146" s="29"/>
    </row>
    <row r="147" spans="1:9" s="29" customFormat="1" x14ac:dyDescent="0.25">
      <c r="A147" s="31">
        <v>44626.499997916668</v>
      </c>
      <c r="B147" s="47">
        <v>5.7083333333333304</v>
      </c>
      <c r="C147" s="47">
        <v>5.75</v>
      </c>
      <c r="D147" s="5">
        <v>219057.28200000001</v>
      </c>
      <c r="E147" s="5">
        <v>90740.661999999968</v>
      </c>
      <c r="F147" s="11">
        <f t="shared" si="4"/>
        <v>128316.62000000004</v>
      </c>
      <c r="G147" s="12">
        <f t="shared" si="5"/>
        <v>4.8056763639084074E-4</v>
      </c>
    </row>
    <row r="148" spans="1:9" s="29" customFormat="1" x14ac:dyDescent="0.25">
      <c r="A148" s="31">
        <v>44626.541664525466</v>
      </c>
      <c r="B148" s="47">
        <v>5.75</v>
      </c>
      <c r="C148" s="47">
        <v>5.7916666666666696</v>
      </c>
      <c r="D148" s="5">
        <v>226961.16000000003</v>
      </c>
      <c r="E148" s="5">
        <v>95511.570000000022</v>
      </c>
      <c r="F148" s="11">
        <f t="shared" si="4"/>
        <v>131449.59000000003</v>
      </c>
      <c r="G148" s="12">
        <f t="shared" si="5"/>
        <v>4.923011436152627E-4</v>
      </c>
    </row>
    <row r="149" spans="1:9" s="29" customFormat="1" x14ac:dyDescent="0.25">
      <c r="A149" s="31">
        <v>44626.583331134258</v>
      </c>
      <c r="B149" s="47">
        <v>5.7916666666666696</v>
      </c>
      <c r="C149" s="47">
        <v>5.8333333333333304</v>
      </c>
      <c r="D149" s="5">
        <v>229136.76200000005</v>
      </c>
      <c r="E149" s="5">
        <v>94977.42200000002</v>
      </c>
      <c r="F149" s="11">
        <f t="shared" si="4"/>
        <v>134159.34000000003</v>
      </c>
      <c r="G149" s="12">
        <f t="shared" si="5"/>
        <v>5.0244961972623005E-4</v>
      </c>
    </row>
    <row r="150" spans="1:9" s="29" customFormat="1" x14ac:dyDescent="0.25">
      <c r="A150" s="31">
        <v>44626.624997743056</v>
      </c>
      <c r="B150" s="47">
        <v>5.8333333333333304</v>
      </c>
      <c r="C150" s="47">
        <v>5.875</v>
      </c>
      <c r="D150" s="5">
        <v>228404.18599999999</v>
      </c>
      <c r="E150" s="5">
        <v>98607.495999999985</v>
      </c>
      <c r="F150" s="11">
        <f t="shared" si="4"/>
        <v>129796.69</v>
      </c>
      <c r="G150" s="12">
        <f t="shared" si="5"/>
        <v>4.8611075108317736E-4</v>
      </c>
    </row>
    <row r="151" spans="1:9" s="29" customFormat="1" x14ac:dyDescent="0.25">
      <c r="A151" s="31">
        <v>44626.666664351855</v>
      </c>
      <c r="B151" s="47">
        <v>5.875</v>
      </c>
      <c r="C151" s="47">
        <v>5.9166666666666696</v>
      </c>
      <c r="D151" s="5">
        <v>217088.89199999999</v>
      </c>
      <c r="E151" s="5">
        <v>93342.261999999959</v>
      </c>
      <c r="F151" s="11">
        <f t="shared" si="4"/>
        <v>123746.63000000003</v>
      </c>
      <c r="G151" s="12">
        <f t="shared" si="5"/>
        <v>4.6345224406964508E-4</v>
      </c>
    </row>
    <row r="152" spans="1:9" s="29" customFormat="1" x14ac:dyDescent="0.25">
      <c r="A152" s="31">
        <v>44626.708330960646</v>
      </c>
      <c r="B152" s="47">
        <v>5.9166666666666696</v>
      </c>
      <c r="C152" s="47">
        <v>5.9583333333333304</v>
      </c>
      <c r="D152" s="5">
        <v>205548.99800000002</v>
      </c>
      <c r="E152" s="5">
        <v>88697.948000000033</v>
      </c>
      <c r="F152" s="11">
        <f t="shared" si="4"/>
        <v>116851.04999999999</v>
      </c>
      <c r="G152" s="12">
        <f t="shared" si="5"/>
        <v>4.3762712038618166E-4</v>
      </c>
    </row>
    <row r="153" spans="1:9" x14ac:dyDescent="0.25">
      <c r="A153" s="31">
        <v>44626.749997569445</v>
      </c>
      <c r="B153" s="45">
        <v>5.9583333333333304</v>
      </c>
      <c r="C153" s="45">
        <v>6</v>
      </c>
      <c r="D153" s="5">
        <v>187371.65200000006</v>
      </c>
      <c r="E153" s="5">
        <v>82662.521999999997</v>
      </c>
      <c r="F153" s="1">
        <f t="shared" si="4"/>
        <v>104709.13000000006</v>
      </c>
      <c r="G153" s="4">
        <f t="shared" si="5"/>
        <v>3.9215355822683987E-4</v>
      </c>
      <c r="H153" s="29"/>
      <c r="I153" s="29"/>
    </row>
    <row r="154" spans="1:9" x14ac:dyDescent="0.25">
      <c r="A154" s="31">
        <v>44626.791664178243</v>
      </c>
      <c r="B154" s="45">
        <v>6</v>
      </c>
      <c r="C154" s="45">
        <v>6.0416666666666696</v>
      </c>
      <c r="D154" s="5">
        <v>174756.74000000011</v>
      </c>
      <c r="E154" s="5">
        <v>75258.779999999984</v>
      </c>
      <c r="F154" s="1">
        <f t="shared" si="4"/>
        <v>99497.960000000123</v>
      </c>
      <c r="G154" s="4">
        <f t="shared" si="5"/>
        <v>3.7263683740197071E-4</v>
      </c>
      <c r="H154" s="29"/>
      <c r="I154" s="29"/>
    </row>
    <row r="155" spans="1:9" x14ac:dyDescent="0.25">
      <c r="A155" s="31">
        <v>44626.833330787034</v>
      </c>
      <c r="B155" s="45">
        <v>6.0416666666666696</v>
      </c>
      <c r="C155" s="45">
        <v>6.0833333333333304</v>
      </c>
      <c r="D155" s="5">
        <v>161090.82599999994</v>
      </c>
      <c r="E155" s="5">
        <v>68049.346000000005</v>
      </c>
      <c r="F155" s="1">
        <f t="shared" si="4"/>
        <v>93041.479999999938</v>
      </c>
      <c r="G155" s="4">
        <f t="shared" si="5"/>
        <v>3.4845621814154424E-4</v>
      </c>
      <c r="H155" s="29"/>
      <c r="I155" s="29"/>
    </row>
    <row r="156" spans="1:9" x14ac:dyDescent="0.25">
      <c r="A156" s="31">
        <v>44626.874997395833</v>
      </c>
      <c r="B156" s="45">
        <v>6.0833333333333304</v>
      </c>
      <c r="C156" s="45">
        <v>6.125</v>
      </c>
      <c r="D156" s="5">
        <v>158242.98000000007</v>
      </c>
      <c r="E156" s="5">
        <v>70345.89</v>
      </c>
      <c r="F156" s="1">
        <f t="shared" si="4"/>
        <v>87897.090000000069</v>
      </c>
      <c r="G156" s="4">
        <f t="shared" si="5"/>
        <v>3.2918959981125613E-4</v>
      </c>
      <c r="H156" s="29"/>
      <c r="I156" s="29"/>
    </row>
    <row r="157" spans="1:9" x14ac:dyDescent="0.25">
      <c r="A157" s="31">
        <v>44626.916664004631</v>
      </c>
      <c r="B157" s="45">
        <v>6.125</v>
      </c>
      <c r="C157" s="45">
        <v>6.1666666666666696</v>
      </c>
      <c r="D157" s="5">
        <v>155527.77000000002</v>
      </c>
      <c r="E157" s="5">
        <v>69783.12000000001</v>
      </c>
      <c r="F157" s="1">
        <f t="shared" si="4"/>
        <v>85744.650000000009</v>
      </c>
      <c r="G157" s="4">
        <f t="shared" si="5"/>
        <v>3.2112834474333794E-4</v>
      </c>
      <c r="H157" s="29"/>
      <c r="I157" s="29"/>
    </row>
    <row r="158" spans="1:9" x14ac:dyDescent="0.25">
      <c r="A158" s="31">
        <v>44626.958330613423</v>
      </c>
      <c r="B158" s="45">
        <v>6.1666666666666696</v>
      </c>
      <c r="C158" s="45">
        <v>6.2083333333333304</v>
      </c>
      <c r="D158" s="5">
        <v>153710.10800000007</v>
      </c>
      <c r="E158" s="5">
        <v>69188.14800000003</v>
      </c>
      <c r="F158" s="1">
        <f t="shared" si="4"/>
        <v>84521.960000000036</v>
      </c>
      <c r="G158" s="4">
        <f t="shared" si="5"/>
        <v>3.1654916206740161E-4</v>
      </c>
      <c r="H158" s="29"/>
      <c r="I158" s="29"/>
    </row>
    <row r="159" spans="1:9" x14ac:dyDescent="0.25">
      <c r="A159" s="31">
        <v>44626.999997222221</v>
      </c>
      <c r="B159" s="45">
        <v>6.2083333333333304</v>
      </c>
      <c r="C159" s="45">
        <v>6.25</v>
      </c>
      <c r="D159" s="5">
        <v>156516.90999999997</v>
      </c>
      <c r="E159" s="5">
        <v>71228.279999999984</v>
      </c>
      <c r="F159" s="1">
        <f t="shared" si="4"/>
        <v>85288.62999999999</v>
      </c>
      <c r="G159" s="4">
        <f t="shared" si="5"/>
        <v>3.1942047203326377E-4</v>
      </c>
      <c r="H159" s="29"/>
      <c r="I159" s="29"/>
    </row>
    <row r="160" spans="1:9" x14ac:dyDescent="0.25">
      <c r="A160" s="31">
        <v>44627.04166383102</v>
      </c>
      <c r="B160" s="45">
        <v>6.25</v>
      </c>
      <c r="C160" s="45">
        <v>6.2916666666666696</v>
      </c>
      <c r="D160" s="5">
        <v>160630.74000000011</v>
      </c>
      <c r="E160" s="5">
        <v>74063.19</v>
      </c>
      <c r="F160" s="1">
        <f t="shared" si="4"/>
        <v>86567.550000000105</v>
      </c>
      <c r="G160" s="4">
        <f t="shared" si="5"/>
        <v>3.2421024565364924E-4</v>
      </c>
      <c r="H160" s="29"/>
      <c r="I160" s="29"/>
    </row>
    <row r="161" spans="1:9" x14ac:dyDescent="0.25">
      <c r="A161" s="31">
        <v>44627.083330439818</v>
      </c>
      <c r="B161" s="45">
        <v>6.2916666666666696</v>
      </c>
      <c r="C161" s="45">
        <v>6.3333333333333304</v>
      </c>
      <c r="D161" s="5">
        <v>166058.22799999992</v>
      </c>
      <c r="E161" s="5">
        <v>75555.148000000016</v>
      </c>
      <c r="F161" s="1">
        <f t="shared" si="4"/>
        <v>90503.0799999999</v>
      </c>
      <c r="G161" s="4">
        <f t="shared" si="5"/>
        <v>3.389494770177948E-4</v>
      </c>
      <c r="H161" s="29"/>
      <c r="I161" s="29"/>
    </row>
    <row r="162" spans="1:9" x14ac:dyDescent="0.25">
      <c r="A162" s="31">
        <v>44627.12499704861</v>
      </c>
      <c r="B162" s="45">
        <v>6.3333333333333304</v>
      </c>
      <c r="C162" s="45">
        <v>6.375</v>
      </c>
      <c r="D162" s="5">
        <v>196423.80799999996</v>
      </c>
      <c r="E162" s="5">
        <v>84952.367999999944</v>
      </c>
      <c r="F162" s="1">
        <f t="shared" si="4"/>
        <v>111471.44000000002</v>
      </c>
      <c r="G162" s="4">
        <f t="shared" si="5"/>
        <v>4.1747956302062362E-4</v>
      </c>
      <c r="H162" s="29"/>
      <c r="I162" s="29"/>
    </row>
    <row r="163" spans="1:9" x14ac:dyDescent="0.25">
      <c r="A163" s="31">
        <v>44627.166663657408</v>
      </c>
      <c r="B163" s="45">
        <v>6.375</v>
      </c>
      <c r="C163" s="45">
        <v>6.4166666666666696</v>
      </c>
      <c r="D163" s="5">
        <v>215009.43399999998</v>
      </c>
      <c r="E163" s="5">
        <v>89985.493999999992</v>
      </c>
      <c r="F163" s="1">
        <f t="shared" si="4"/>
        <v>125023.93999999999</v>
      </c>
      <c r="G163" s="4">
        <f t="shared" si="5"/>
        <v>4.6823598796531785E-4</v>
      </c>
      <c r="H163" s="29"/>
      <c r="I163" s="29"/>
    </row>
    <row r="164" spans="1:9" x14ac:dyDescent="0.25">
      <c r="A164" s="31">
        <v>44627.208330266207</v>
      </c>
      <c r="B164" s="45">
        <v>6.4166666666666696</v>
      </c>
      <c r="C164" s="45">
        <v>6.4583333333333304</v>
      </c>
      <c r="D164" s="5">
        <v>218597.386</v>
      </c>
      <c r="E164" s="5">
        <v>91646.096000000034</v>
      </c>
      <c r="F164" s="1">
        <f t="shared" si="4"/>
        <v>126951.28999999996</v>
      </c>
      <c r="G164" s="4">
        <f t="shared" si="5"/>
        <v>4.754542425764343E-4</v>
      </c>
      <c r="H164" s="29"/>
      <c r="I164" s="29"/>
    </row>
    <row r="165" spans="1:9" x14ac:dyDescent="0.25">
      <c r="A165" s="31">
        <v>44627.249996874998</v>
      </c>
      <c r="B165" s="45">
        <v>6.4583333333333304</v>
      </c>
      <c r="C165" s="45">
        <v>6.5</v>
      </c>
      <c r="D165" s="5">
        <v>210770.11799999996</v>
      </c>
      <c r="E165" s="5">
        <v>91276.007999999973</v>
      </c>
      <c r="F165" s="1">
        <f t="shared" si="4"/>
        <v>119494.10999999999</v>
      </c>
      <c r="G165" s="4">
        <f t="shared" si="5"/>
        <v>4.4752583106792481E-4</v>
      </c>
      <c r="H165" s="29"/>
      <c r="I165" s="29"/>
    </row>
    <row r="166" spans="1:9" x14ac:dyDescent="0.25">
      <c r="A166" s="31">
        <v>44627.291663483797</v>
      </c>
      <c r="B166" s="45">
        <v>6.5</v>
      </c>
      <c r="C166" s="45">
        <v>6.5416666666666696</v>
      </c>
      <c r="D166" s="5">
        <v>201518.50200000004</v>
      </c>
      <c r="E166" s="5">
        <v>86993.892000000022</v>
      </c>
      <c r="F166" s="1">
        <f t="shared" si="4"/>
        <v>114524.61000000002</v>
      </c>
      <c r="G166" s="4">
        <f t="shared" si="5"/>
        <v>4.2891420562887983E-4</v>
      </c>
      <c r="H166" s="29"/>
      <c r="I166" s="29"/>
    </row>
    <row r="167" spans="1:9" x14ac:dyDescent="0.25">
      <c r="A167" s="31">
        <v>44627.333330092595</v>
      </c>
      <c r="B167" s="45">
        <v>6.5416666666666696</v>
      </c>
      <c r="C167" s="45">
        <v>6.5833333333333304</v>
      </c>
      <c r="D167" s="5">
        <v>198293.90999999989</v>
      </c>
      <c r="E167" s="5">
        <v>81581.12999999999</v>
      </c>
      <c r="F167" s="1">
        <f t="shared" si="4"/>
        <v>116712.7799999999</v>
      </c>
      <c r="G167" s="4">
        <f t="shared" si="5"/>
        <v>4.3710927564335876E-4</v>
      </c>
      <c r="H167" s="29"/>
      <c r="I167" s="29"/>
    </row>
    <row r="168" spans="1:9" x14ac:dyDescent="0.25">
      <c r="A168" s="31">
        <v>44627.374996701386</v>
      </c>
      <c r="B168" s="45">
        <v>6.5833333333333304</v>
      </c>
      <c r="C168" s="45">
        <v>6.625</v>
      </c>
      <c r="D168" s="5">
        <v>196190.76799999992</v>
      </c>
      <c r="E168" s="5">
        <v>84311.31799999997</v>
      </c>
      <c r="F168" s="1">
        <f t="shared" si="4"/>
        <v>111879.44999999995</v>
      </c>
      <c r="G168" s="4">
        <f t="shared" si="5"/>
        <v>4.190076300888163E-4</v>
      </c>
      <c r="H168" s="29"/>
      <c r="I168" s="29"/>
    </row>
    <row r="169" spans="1:9" x14ac:dyDescent="0.25">
      <c r="A169" s="31">
        <v>44627.416663310185</v>
      </c>
      <c r="B169" s="45">
        <v>6.625</v>
      </c>
      <c r="C169" s="45">
        <v>6.6666666666666696</v>
      </c>
      <c r="D169" s="5">
        <v>197105.89600000004</v>
      </c>
      <c r="E169" s="5">
        <v>85871.335999999981</v>
      </c>
      <c r="F169" s="1">
        <f t="shared" si="4"/>
        <v>111234.56000000006</v>
      </c>
      <c r="G169" s="4">
        <f t="shared" si="5"/>
        <v>4.1659240700211064E-4</v>
      </c>
      <c r="H169" s="29"/>
      <c r="I169" s="29"/>
    </row>
    <row r="170" spans="1:9" x14ac:dyDescent="0.25">
      <c r="A170" s="31">
        <v>44627.458329918984</v>
      </c>
      <c r="B170" s="45">
        <v>6.6666666666666696</v>
      </c>
      <c r="C170" s="45">
        <v>6.7083333333333304</v>
      </c>
      <c r="D170" s="5">
        <v>199532.94400000002</v>
      </c>
      <c r="E170" s="5">
        <v>87930.123999999996</v>
      </c>
      <c r="F170" s="1">
        <f t="shared" si="4"/>
        <v>111602.82000000002</v>
      </c>
      <c r="G170" s="4">
        <f t="shared" si="5"/>
        <v>4.1797160353781483E-4</v>
      </c>
      <c r="H170" s="29"/>
      <c r="I170" s="29"/>
    </row>
    <row r="171" spans="1:9" x14ac:dyDescent="0.25">
      <c r="A171" s="31">
        <v>44627.499996527775</v>
      </c>
      <c r="B171" s="47">
        <v>6.7083333333333304</v>
      </c>
      <c r="C171" s="47">
        <v>6.75</v>
      </c>
      <c r="D171" s="5">
        <v>207020.93400000001</v>
      </c>
      <c r="E171" s="5">
        <v>90828.674000000028</v>
      </c>
      <c r="F171" s="11">
        <f t="shared" si="4"/>
        <v>116192.25999999998</v>
      </c>
      <c r="G171" s="12">
        <f t="shared" si="5"/>
        <v>4.3515983942773746E-4</v>
      </c>
      <c r="H171" s="29"/>
      <c r="I171" s="29"/>
    </row>
    <row r="172" spans="1:9" x14ac:dyDescent="0.25">
      <c r="A172" s="31">
        <v>44627.541663136573</v>
      </c>
      <c r="B172" s="47">
        <v>6.75</v>
      </c>
      <c r="C172" s="47">
        <v>6.7916666666666696</v>
      </c>
      <c r="D172" s="5">
        <v>214516.75200000004</v>
      </c>
      <c r="E172" s="5">
        <v>93559.431999999957</v>
      </c>
      <c r="F172" s="11">
        <f t="shared" si="4"/>
        <v>120957.32000000008</v>
      </c>
      <c r="G172" s="12">
        <f t="shared" si="5"/>
        <v>4.5300580218346297E-4</v>
      </c>
      <c r="H172" s="29"/>
      <c r="I172" s="29"/>
    </row>
    <row r="173" spans="1:9" x14ac:dyDescent="0.25">
      <c r="A173" s="31">
        <v>44627.583329745372</v>
      </c>
      <c r="B173" s="47">
        <v>6.7916666666666696</v>
      </c>
      <c r="C173" s="47">
        <v>6.8333333333333304</v>
      </c>
      <c r="D173" s="5">
        <v>216923.70200000002</v>
      </c>
      <c r="E173" s="5">
        <v>92805.941999999981</v>
      </c>
      <c r="F173" s="11">
        <f t="shared" si="4"/>
        <v>124117.76000000004</v>
      </c>
      <c r="G173" s="12">
        <f t="shared" si="5"/>
        <v>4.6484218924505363E-4</v>
      </c>
      <c r="H173" s="29"/>
      <c r="I173" s="29"/>
    </row>
    <row r="174" spans="1:9" x14ac:dyDescent="0.25">
      <c r="A174" s="31">
        <v>44627.624996354163</v>
      </c>
      <c r="B174" s="47">
        <v>6.8333333333333304</v>
      </c>
      <c r="C174" s="47">
        <v>6.875</v>
      </c>
      <c r="D174" s="5">
        <v>212982.64799999999</v>
      </c>
      <c r="E174" s="5">
        <v>95153.498000000007</v>
      </c>
      <c r="F174" s="11">
        <f t="shared" si="4"/>
        <v>117829.14999999998</v>
      </c>
      <c r="G174" s="12">
        <f t="shared" si="5"/>
        <v>4.4129027177805806E-4</v>
      </c>
      <c r="H174" s="29"/>
      <c r="I174" s="29"/>
    </row>
    <row r="175" spans="1:9" x14ac:dyDescent="0.25">
      <c r="A175" s="31">
        <v>44627.666662962962</v>
      </c>
      <c r="B175" s="47">
        <v>6.875</v>
      </c>
      <c r="C175" s="47">
        <v>6.9166666666666696</v>
      </c>
      <c r="D175" s="5">
        <v>207006.33199999994</v>
      </c>
      <c r="E175" s="5">
        <v>92207.531999999977</v>
      </c>
      <c r="F175" s="11">
        <f t="shared" si="4"/>
        <v>114798.79999999996</v>
      </c>
      <c r="G175" s="12">
        <f t="shared" si="5"/>
        <v>4.2994109396354743E-4</v>
      </c>
      <c r="H175" s="29"/>
      <c r="I175" s="29"/>
    </row>
    <row r="176" spans="1:9" x14ac:dyDescent="0.25">
      <c r="A176" s="31">
        <v>44627.70832957176</v>
      </c>
      <c r="B176" s="47">
        <v>6.9166666666666696</v>
      </c>
      <c r="C176" s="47">
        <v>6.9583333333333304</v>
      </c>
      <c r="D176" s="5">
        <v>199986.23800000013</v>
      </c>
      <c r="E176" s="5">
        <v>87374.837999999989</v>
      </c>
      <c r="F176" s="11">
        <f t="shared" si="4"/>
        <v>112611.40000000014</v>
      </c>
      <c r="G176" s="12">
        <f t="shared" si="5"/>
        <v>4.2174890773045276E-4</v>
      </c>
      <c r="H176" s="29"/>
      <c r="I176" s="29"/>
    </row>
    <row r="177" spans="1:9" x14ac:dyDescent="0.25">
      <c r="A177" s="31">
        <v>44627.749996180559</v>
      </c>
      <c r="B177" s="45">
        <v>6.9583333333333304</v>
      </c>
      <c r="C177" s="45">
        <v>7</v>
      </c>
      <c r="D177" s="5">
        <v>185809.73200000005</v>
      </c>
      <c r="E177" s="5">
        <v>81565.061999999976</v>
      </c>
      <c r="F177" s="1">
        <f t="shared" si="4"/>
        <v>104244.67000000007</v>
      </c>
      <c r="G177" s="4">
        <f t="shared" si="5"/>
        <v>3.9041407627666007E-4</v>
      </c>
      <c r="H177" s="29"/>
      <c r="I177" s="29"/>
    </row>
    <row r="178" spans="1:9" x14ac:dyDescent="0.25">
      <c r="A178" s="31">
        <v>44627.79166278935</v>
      </c>
      <c r="B178" s="45">
        <v>7</v>
      </c>
      <c r="C178" s="45">
        <v>7.0416666666666696</v>
      </c>
      <c r="D178" s="5">
        <v>165215.56200000009</v>
      </c>
      <c r="E178" s="5">
        <v>73949.671999999991</v>
      </c>
      <c r="F178" s="1">
        <f t="shared" si="4"/>
        <v>91265.890000000101</v>
      </c>
      <c r="G178" s="4">
        <f t="shared" si="5"/>
        <v>3.4180633062503131E-4</v>
      </c>
      <c r="H178" s="29"/>
      <c r="I178" s="29"/>
    </row>
    <row r="179" spans="1:9" x14ac:dyDescent="0.25">
      <c r="A179" s="31">
        <v>44627.833329398149</v>
      </c>
      <c r="B179" s="45">
        <v>7.0416666666666696</v>
      </c>
      <c r="C179" s="45">
        <v>7.0833333333333304</v>
      </c>
      <c r="D179" s="5">
        <v>146567.92200000002</v>
      </c>
      <c r="E179" s="5">
        <v>65395.072000000015</v>
      </c>
      <c r="F179" s="1">
        <f t="shared" si="4"/>
        <v>81172.850000000006</v>
      </c>
      <c r="G179" s="4">
        <f t="shared" si="5"/>
        <v>3.0400617366330444E-4</v>
      </c>
      <c r="H179" s="29"/>
      <c r="I179" s="29"/>
    </row>
    <row r="180" spans="1:9" x14ac:dyDescent="0.25">
      <c r="A180" s="31">
        <v>44627.874996006947</v>
      </c>
      <c r="B180" s="45">
        <v>7.0833333333333304</v>
      </c>
      <c r="C180" s="45">
        <v>7.125</v>
      </c>
      <c r="D180" s="5">
        <v>147487.46600000001</v>
      </c>
      <c r="E180" s="5">
        <v>68043.455999999991</v>
      </c>
      <c r="F180" s="1">
        <f t="shared" si="4"/>
        <v>79444.010000000024</v>
      </c>
      <c r="G180" s="4">
        <f t="shared" si="5"/>
        <v>2.9753137287368009E-4</v>
      </c>
      <c r="H180" s="29"/>
      <c r="I180" s="29"/>
    </row>
    <row r="181" spans="1:9" x14ac:dyDescent="0.25">
      <c r="A181" s="31">
        <v>44627.916662615738</v>
      </c>
      <c r="B181" s="45">
        <v>7.125</v>
      </c>
      <c r="C181" s="45">
        <v>7.1666666666666696</v>
      </c>
      <c r="D181" s="5">
        <v>147615.53800000006</v>
      </c>
      <c r="E181" s="5">
        <v>67326.737999999968</v>
      </c>
      <c r="F181" s="1">
        <f t="shared" si="4"/>
        <v>80288.80000000009</v>
      </c>
      <c r="G181" s="4">
        <f t="shared" si="5"/>
        <v>3.0069525556905227E-4</v>
      </c>
      <c r="H181" s="29"/>
      <c r="I181" s="29"/>
    </row>
    <row r="182" spans="1:9" x14ac:dyDescent="0.25">
      <c r="A182" s="31">
        <v>44627.958329224537</v>
      </c>
      <c r="B182" s="45">
        <v>7.1666666666666696</v>
      </c>
      <c r="C182" s="45">
        <v>7.2083333333333304</v>
      </c>
      <c r="D182" s="5">
        <v>146104.43599999999</v>
      </c>
      <c r="E182" s="5">
        <v>67428.215999999971</v>
      </c>
      <c r="F182" s="1">
        <f t="shared" si="4"/>
        <v>78676.220000000016</v>
      </c>
      <c r="G182" s="4">
        <f t="shared" si="5"/>
        <v>2.9465586831671367E-4</v>
      </c>
      <c r="H182" s="29"/>
      <c r="I182" s="29"/>
    </row>
    <row r="183" spans="1:9" x14ac:dyDescent="0.25">
      <c r="A183" s="31">
        <v>44627.999995833336</v>
      </c>
      <c r="B183" s="45">
        <v>7.2083333333333304</v>
      </c>
      <c r="C183" s="45">
        <v>7.25</v>
      </c>
      <c r="D183" s="3">
        <v>150336.22600000008</v>
      </c>
      <c r="E183" s="3">
        <v>69448.146000000008</v>
      </c>
      <c r="F183" s="1">
        <f t="shared" si="4"/>
        <v>80888.080000000075</v>
      </c>
      <c r="G183" s="4">
        <f t="shared" si="5"/>
        <v>3.0293966142338585E-4</v>
      </c>
      <c r="H183" s="29"/>
      <c r="I183" s="29"/>
    </row>
    <row r="184" spans="1:9" x14ac:dyDescent="0.25">
      <c r="A184" s="31">
        <v>44628.041662442127</v>
      </c>
      <c r="B184" s="45">
        <v>7.25</v>
      </c>
      <c r="C184" s="45">
        <v>7.2916666666666696</v>
      </c>
      <c r="D184" s="3">
        <v>155102.76199999999</v>
      </c>
      <c r="E184" s="3">
        <v>71895.211999999985</v>
      </c>
      <c r="F184" s="1">
        <f t="shared" si="4"/>
        <v>83207.55</v>
      </c>
      <c r="G184" s="4">
        <f t="shared" si="5"/>
        <v>3.1162647234140586E-4</v>
      </c>
      <c r="H184" s="29"/>
      <c r="I184" s="29"/>
    </row>
    <row r="185" spans="1:9" x14ac:dyDescent="0.25">
      <c r="A185" s="31">
        <v>44628.083329050925</v>
      </c>
      <c r="B185" s="45">
        <v>7.2916666666666696</v>
      </c>
      <c r="C185" s="45">
        <v>7.3333333333333304</v>
      </c>
      <c r="D185" s="3">
        <v>160773.66400000005</v>
      </c>
      <c r="E185" s="3">
        <v>72388.544000000009</v>
      </c>
      <c r="F185" s="1">
        <f t="shared" si="4"/>
        <v>88385.120000000039</v>
      </c>
      <c r="G185" s="4">
        <f t="shared" si="5"/>
        <v>3.3101735543315304E-4</v>
      </c>
      <c r="H185" s="29"/>
      <c r="I185" s="29"/>
    </row>
    <row r="186" spans="1:9" x14ac:dyDescent="0.25">
      <c r="A186" s="31">
        <v>44628.124995659724</v>
      </c>
      <c r="B186" s="45">
        <v>7.3333333333333304</v>
      </c>
      <c r="C186" s="45">
        <v>7.375</v>
      </c>
      <c r="D186" s="3">
        <v>182840.9659999999</v>
      </c>
      <c r="E186" s="3">
        <v>82930.165999999968</v>
      </c>
      <c r="F186" s="1">
        <f t="shared" si="4"/>
        <v>99910.79999999993</v>
      </c>
      <c r="G186" s="4">
        <f t="shared" si="5"/>
        <v>3.7418299364429925E-4</v>
      </c>
      <c r="H186" s="29"/>
      <c r="I186" s="29"/>
    </row>
    <row r="187" spans="1:9" x14ac:dyDescent="0.25">
      <c r="A187" s="31">
        <v>44628.166662268515</v>
      </c>
      <c r="B187" s="45">
        <v>7.375</v>
      </c>
      <c r="C187" s="45">
        <v>7.4166666666666696</v>
      </c>
      <c r="D187" s="3">
        <v>197663.07400000005</v>
      </c>
      <c r="E187" s="3">
        <v>88874.414000000004</v>
      </c>
      <c r="F187" s="1">
        <f t="shared" si="4"/>
        <v>108788.66000000005</v>
      </c>
      <c r="G187" s="4">
        <f t="shared" si="5"/>
        <v>4.0743209416151083E-4</v>
      </c>
      <c r="H187" s="29"/>
      <c r="I187" s="29"/>
    </row>
    <row r="188" spans="1:9" x14ac:dyDescent="0.25">
      <c r="A188" s="31">
        <v>44628.208328877314</v>
      </c>
      <c r="B188" s="45">
        <v>7.4166666666666696</v>
      </c>
      <c r="C188" s="45">
        <v>7.4583333333333304</v>
      </c>
      <c r="D188" s="3">
        <v>202706.56599999999</v>
      </c>
      <c r="E188" s="3">
        <v>90144.896000000022</v>
      </c>
      <c r="F188" s="1">
        <f t="shared" si="4"/>
        <v>112561.66999999997</v>
      </c>
      <c r="G188" s="4">
        <f t="shared" si="5"/>
        <v>4.2156266039508969E-4</v>
      </c>
      <c r="H188" s="29"/>
      <c r="I188" s="29"/>
    </row>
    <row r="189" spans="1:9" x14ac:dyDescent="0.25">
      <c r="A189" s="31">
        <v>44628.249995486112</v>
      </c>
      <c r="B189" s="45">
        <v>7.4583333333333304</v>
      </c>
      <c r="C189" s="45">
        <v>7.5</v>
      </c>
      <c r="D189" s="3">
        <v>204131.72000000009</v>
      </c>
      <c r="E189" s="3">
        <v>90812.75999999998</v>
      </c>
      <c r="F189" s="1">
        <f t="shared" si="4"/>
        <v>113318.96000000011</v>
      </c>
      <c r="G189" s="4">
        <f t="shared" si="5"/>
        <v>4.2439884066045584E-4</v>
      </c>
      <c r="H189" s="29"/>
      <c r="I189" s="29"/>
    </row>
    <row r="190" spans="1:9" x14ac:dyDescent="0.25">
      <c r="A190" s="31">
        <v>44628.291662094911</v>
      </c>
      <c r="B190" s="45">
        <v>7.5</v>
      </c>
      <c r="C190" s="45">
        <v>7.5416666666666696</v>
      </c>
      <c r="D190" s="3">
        <v>202481.62799999997</v>
      </c>
      <c r="E190" s="3">
        <v>87383.048000000024</v>
      </c>
      <c r="F190" s="1">
        <f t="shared" si="4"/>
        <v>115098.57999999994</v>
      </c>
      <c r="G190" s="4">
        <f t="shared" si="5"/>
        <v>4.3106382121460221E-4</v>
      </c>
      <c r="H190" s="29"/>
      <c r="I190" s="29"/>
    </row>
    <row r="191" spans="1:9" x14ac:dyDescent="0.25">
      <c r="A191" s="31">
        <v>44628.333328703702</v>
      </c>
      <c r="B191" s="45">
        <v>7.5416666666666696</v>
      </c>
      <c r="C191" s="45">
        <v>7.5833333333333304</v>
      </c>
      <c r="D191" s="3">
        <v>194732.16800000001</v>
      </c>
      <c r="E191" s="3">
        <v>81166.397999999957</v>
      </c>
      <c r="F191" s="1">
        <f t="shared" si="4"/>
        <v>113565.77000000005</v>
      </c>
      <c r="G191" s="4">
        <f t="shared" si="5"/>
        <v>4.2532318622331115E-4</v>
      </c>
      <c r="H191" s="29"/>
      <c r="I191" s="29"/>
    </row>
    <row r="192" spans="1:9" x14ac:dyDescent="0.25">
      <c r="A192" s="31">
        <v>44628.374995312501</v>
      </c>
      <c r="B192" s="45">
        <v>7.5833333333333304</v>
      </c>
      <c r="C192" s="45">
        <v>7.625</v>
      </c>
      <c r="D192" s="3">
        <v>203268.26600000006</v>
      </c>
      <c r="E192" s="3">
        <v>82027.755999999994</v>
      </c>
      <c r="F192" s="1">
        <f t="shared" si="4"/>
        <v>121240.51000000007</v>
      </c>
      <c r="G192" s="4">
        <f t="shared" si="5"/>
        <v>4.5406639705378854E-4</v>
      </c>
      <c r="H192" s="29"/>
      <c r="I192" s="29"/>
    </row>
    <row r="193" spans="1:9" x14ac:dyDescent="0.25">
      <c r="A193" s="31">
        <v>44628.416661921299</v>
      </c>
      <c r="B193" s="45">
        <v>7.625</v>
      </c>
      <c r="C193" s="45">
        <v>7.6666666666666696</v>
      </c>
      <c r="D193" s="3">
        <v>200221.89600000001</v>
      </c>
      <c r="E193" s="3">
        <v>83211.995999999999</v>
      </c>
      <c r="F193" s="1">
        <f t="shared" si="4"/>
        <v>117009.90000000001</v>
      </c>
      <c r="G193" s="4">
        <f t="shared" si="5"/>
        <v>4.3822204074054179E-4</v>
      </c>
      <c r="H193" s="29"/>
      <c r="I193" s="29"/>
    </row>
    <row r="194" spans="1:9" x14ac:dyDescent="0.25">
      <c r="A194" s="31">
        <v>44628.458328530091</v>
      </c>
      <c r="B194" s="45">
        <v>7.6666666666666696</v>
      </c>
      <c r="C194" s="45">
        <v>7.7083333333333304</v>
      </c>
      <c r="D194" s="3">
        <v>197434.94400000002</v>
      </c>
      <c r="E194" s="3">
        <v>85559.543999999951</v>
      </c>
      <c r="F194" s="1">
        <f t="shared" si="4"/>
        <v>111875.40000000007</v>
      </c>
      <c r="G194" s="4">
        <f t="shared" si="5"/>
        <v>4.1899246214777071E-4</v>
      </c>
      <c r="H194" s="29"/>
      <c r="I194" s="29"/>
    </row>
    <row r="195" spans="1:9" x14ac:dyDescent="0.25">
      <c r="A195" s="31">
        <v>44628.499995138889</v>
      </c>
      <c r="B195" s="47">
        <v>7.7083333333333304</v>
      </c>
      <c r="C195" s="47">
        <v>7.75</v>
      </c>
      <c r="D195" s="3">
        <v>193731.424</v>
      </c>
      <c r="E195" s="3">
        <v>87962.353999999978</v>
      </c>
      <c r="F195" s="11">
        <f t="shared" si="4"/>
        <v>105769.07000000002</v>
      </c>
      <c r="G195" s="12">
        <f t="shared" si="5"/>
        <v>3.9612321438296441E-4</v>
      </c>
      <c r="H195" s="29"/>
      <c r="I195" s="29"/>
    </row>
    <row r="196" spans="1:9" x14ac:dyDescent="0.25">
      <c r="A196" s="31">
        <v>44628.541661747688</v>
      </c>
      <c r="B196" s="47">
        <v>7.75</v>
      </c>
      <c r="C196" s="47">
        <v>7.7916666666666696</v>
      </c>
      <c r="D196" s="3">
        <v>202740.49599999998</v>
      </c>
      <c r="E196" s="3">
        <v>92550.886000000028</v>
      </c>
      <c r="F196" s="11">
        <f t="shared" si="4"/>
        <v>110189.60999999996</v>
      </c>
      <c r="G196" s="12">
        <f t="shared" si="5"/>
        <v>4.1267889095370896E-4</v>
      </c>
      <c r="H196" s="29"/>
      <c r="I196" s="29"/>
    </row>
    <row r="197" spans="1:9" x14ac:dyDescent="0.25">
      <c r="A197" s="31">
        <v>44628.583328356479</v>
      </c>
      <c r="B197" s="47">
        <v>7.7916666666666696</v>
      </c>
      <c r="C197" s="47">
        <v>7.8333333333333304</v>
      </c>
      <c r="D197" s="3">
        <v>209379.41600000006</v>
      </c>
      <c r="E197" s="3">
        <v>94003.415999999997</v>
      </c>
      <c r="F197" s="11">
        <f t="shared" si="4"/>
        <v>115376.00000000006</v>
      </c>
      <c r="G197" s="12">
        <f t="shared" si="5"/>
        <v>4.32102806450401E-4</v>
      </c>
      <c r="H197" s="29"/>
      <c r="I197" s="29"/>
    </row>
    <row r="198" spans="1:9" x14ac:dyDescent="0.25">
      <c r="A198" s="31">
        <v>44628.624994965277</v>
      </c>
      <c r="B198" s="47">
        <v>7.8333333333333304</v>
      </c>
      <c r="C198" s="47">
        <v>7.875</v>
      </c>
      <c r="D198" s="3">
        <v>209423.63800000001</v>
      </c>
      <c r="E198" s="3">
        <v>95872.45799999997</v>
      </c>
      <c r="F198" s="11">
        <f t="shared" si="4"/>
        <v>113551.18000000004</v>
      </c>
      <c r="G198" s="12">
        <f t="shared" si="5"/>
        <v>4.2526854418383923E-4</v>
      </c>
      <c r="H198" s="29"/>
      <c r="I198" s="29"/>
    </row>
    <row r="199" spans="1:9" x14ac:dyDescent="0.25">
      <c r="A199" s="31">
        <v>44628.666661574076</v>
      </c>
      <c r="B199" s="47">
        <v>7.875</v>
      </c>
      <c r="C199" s="47">
        <v>7.9166666666666696</v>
      </c>
      <c r="D199" s="3">
        <v>202691.31399999995</v>
      </c>
      <c r="E199" s="3">
        <v>93129.813999999998</v>
      </c>
      <c r="F199" s="11">
        <f t="shared" si="4"/>
        <v>109561.49999999996</v>
      </c>
      <c r="G199" s="12">
        <f t="shared" si="5"/>
        <v>4.1032651183015153E-4</v>
      </c>
      <c r="H199" s="29"/>
      <c r="I199" s="29"/>
    </row>
    <row r="200" spans="1:9" x14ac:dyDescent="0.25">
      <c r="A200" s="31">
        <v>44628.708328182867</v>
      </c>
      <c r="B200" s="47">
        <v>7.9166666666666696</v>
      </c>
      <c r="C200" s="47">
        <v>7.9583333333333304</v>
      </c>
      <c r="D200" s="3">
        <v>193022.74199999997</v>
      </c>
      <c r="E200" s="3">
        <v>89063.671999999977</v>
      </c>
      <c r="F200" s="11">
        <f t="shared" si="4"/>
        <v>103959.06999999999</v>
      </c>
      <c r="G200" s="12">
        <f t="shared" si="5"/>
        <v>3.8934445554511911E-4</v>
      </c>
      <c r="H200" s="29"/>
      <c r="I200" s="29"/>
    </row>
    <row r="201" spans="1:9" x14ac:dyDescent="0.25">
      <c r="A201" s="31">
        <v>44628.749994791666</v>
      </c>
      <c r="B201" s="45">
        <v>7.9583333333333304</v>
      </c>
      <c r="C201" s="45">
        <v>8</v>
      </c>
      <c r="D201" s="3">
        <v>180301.80400000006</v>
      </c>
      <c r="E201" s="3">
        <v>83984.853999999992</v>
      </c>
      <c r="F201" s="1">
        <f t="shared" si="4"/>
        <v>96316.95000000007</v>
      </c>
      <c r="G201" s="4">
        <f t="shared" si="5"/>
        <v>3.6072341218054845E-4</v>
      </c>
      <c r="H201" s="29"/>
      <c r="I201" s="29"/>
    </row>
    <row r="202" spans="1:9" x14ac:dyDescent="0.25">
      <c r="A202" s="31">
        <v>44628.791661400464</v>
      </c>
      <c r="B202" s="45">
        <v>8</v>
      </c>
      <c r="C202" s="45">
        <v>8.0416666666666696</v>
      </c>
      <c r="D202" s="3">
        <v>163534.76799999995</v>
      </c>
      <c r="E202" s="3">
        <v>76626.28800000003</v>
      </c>
      <c r="F202" s="1">
        <f t="shared" si="4"/>
        <v>86908.479999999923</v>
      </c>
      <c r="G202" s="4">
        <f t="shared" si="5"/>
        <v>3.2548708667607209E-4</v>
      </c>
      <c r="H202" s="29"/>
      <c r="I202" s="29"/>
    </row>
    <row r="203" spans="1:9" x14ac:dyDescent="0.25">
      <c r="A203" s="31">
        <v>44628.833328009256</v>
      </c>
      <c r="B203" s="45">
        <v>8.0416666666666696</v>
      </c>
      <c r="C203" s="45">
        <v>8.0833333333333304</v>
      </c>
      <c r="D203" s="3">
        <v>148969.71799999994</v>
      </c>
      <c r="E203" s="3">
        <v>67836.977999999974</v>
      </c>
      <c r="F203" s="1">
        <f t="shared" si="4"/>
        <v>81132.739999999962</v>
      </c>
      <c r="G203" s="4">
        <f t="shared" si="5"/>
        <v>3.0385595486938941E-4</v>
      </c>
      <c r="H203" s="29"/>
      <c r="I203" s="29"/>
    </row>
    <row r="204" spans="1:9" x14ac:dyDescent="0.25">
      <c r="A204" s="31">
        <v>44628.874994618054</v>
      </c>
      <c r="B204" s="45">
        <v>8.0833333333333304</v>
      </c>
      <c r="C204" s="45">
        <v>8.125</v>
      </c>
      <c r="D204" s="3">
        <v>149343.13199999998</v>
      </c>
      <c r="E204" s="3">
        <v>70579.761999999988</v>
      </c>
      <c r="F204" s="1">
        <f t="shared" si="4"/>
        <v>78763.37</v>
      </c>
      <c r="G204" s="4">
        <f t="shared" si="5"/>
        <v>2.9498225993699988E-4</v>
      </c>
      <c r="H204" s="29"/>
      <c r="I204" s="29"/>
    </row>
    <row r="205" spans="1:9" x14ac:dyDescent="0.25">
      <c r="A205" s="31">
        <v>44628.916661226853</v>
      </c>
      <c r="B205" s="45">
        <v>8.125</v>
      </c>
      <c r="C205" s="45">
        <v>8.1666666666666696</v>
      </c>
      <c r="D205" s="3">
        <v>148085.76399999997</v>
      </c>
      <c r="E205" s="3">
        <v>69998.173999999999</v>
      </c>
      <c r="F205" s="1">
        <f t="shared" si="4"/>
        <v>78087.589999999967</v>
      </c>
      <c r="G205" s="4">
        <f t="shared" si="5"/>
        <v>2.9245134852957493E-4</v>
      </c>
      <c r="H205" s="29"/>
      <c r="I205" s="29"/>
    </row>
    <row r="206" spans="1:9" x14ac:dyDescent="0.25">
      <c r="A206" s="31">
        <v>44628.958327835651</v>
      </c>
      <c r="B206" s="45">
        <v>8.1666666666666696</v>
      </c>
      <c r="C206" s="45">
        <v>8.2083333333333304</v>
      </c>
      <c r="D206" s="3">
        <v>147485.46799999999</v>
      </c>
      <c r="E206" s="3">
        <v>70414.447999999975</v>
      </c>
      <c r="F206" s="1">
        <f t="shared" si="4"/>
        <v>77071.020000000019</v>
      </c>
      <c r="G206" s="4">
        <f t="shared" si="5"/>
        <v>2.8864412042361472E-4</v>
      </c>
      <c r="H206" s="29"/>
      <c r="I206" s="29"/>
    </row>
    <row r="207" spans="1:9" x14ac:dyDescent="0.25">
      <c r="A207" s="31">
        <v>44629</v>
      </c>
      <c r="B207" s="45">
        <v>8.2083333333333304</v>
      </c>
      <c r="C207" s="45">
        <v>8.25</v>
      </c>
      <c r="D207" s="3">
        <v>420314.55200000003</v>
      </c>
      <c r="E207" s="3">
        <v>74004.082000000039</v>
      </c>
      <c r="F207" s="1">
        <f t="shared" si="4"/>
        <v>346310.47</v>
      </c>
      <c r="G207" s="4">
        <f t="shared" si="5"/>
        <v>1.2969918006358108E-3</v>
      </c>
      <c r="H207" s="29"/>
      <c r="I207" s="29"/>
    </row>
    <row r="208" spans="1:9" x14ac:dyDescent="0.25">
      <c r="A208" s="31">
        <v>44629.041666666664</v>
      </c>
      <c r="B208" s="45">
        <v>8.25</v>
      </c>
      <c r="C208" s="45">
        <v>8.2916666666666696</v>
      </c>
      <c r="D208" s="3">
        <v>464008.136</v>
      </c>
      <c r="E208" s="3">
        <v>80777.686000000045</v>
      </c>
      <c r="F208" s="1">
        <f t="shared" ref="F208:F271" si="6">D208-E208</f>
        <v>383230.44999999995</v>
      </c>
      <c r="G208" s="4">
        <f t="shared" ref="G208:G271" si="7">F208/$F$759</f>
        <v>1.4352634253419253E-3</v>
      </c>
      <c r="H208" s="29"/>
      <c r="I208" s="29"/>
    </row>
    <row r="209" spans="1:9" x14ac:dyDescent="0.25">
      <c r="A209" s="31">
        <v>44629.08333321759</v>
      </c>
      <c r="B209" s="45">
        <v>8.2916666666666696</v>
      </c>
      <c r="C209" s="45">
        <v>8.3333333333333304</v>
      </c>
      <c r="D209" s="3">
        <v>505543.67800000007</v>
      </c>
      <c r="E209" s="3">
        <v>85509.237999999983</v>
      </c>
      <c r="F209" s="1">
        <f t="shared" si="6"/>
        <v>420034.44000000006</v>
      </c>
      <c r="G209" s="4">
        <f t="shared" si="7"/>
        <v>1.5731006477068237E-3</v>
      </c>
      <c r="H209" s="29"/>
      <c r="I209" s="29"/>
    </row>
    <row r="210" spans="1:9" x14ac:dyDescent="0.25">
      <c r="A210" s="31">
        <v>44629.124999826388</v>
      </c>
      <c r="B210" s="45">
        <v>8.3333333333333304</v>
      </c>
      <c r="C210" s="45">
        <v>8.375</v>
      </c>
      <c r="D210" s="3">
        <v>542945.63800000004</v>
      </c>
      <c r="E210" s="3">
        <v>95927.138000000021</v>
      </c>
      <c r="F210" s="1">
        <f t="shared" si="6"/>
        <v>447018.5</v>
      </c>
      <c r="G210" s="4">
        <f t="shared" si="7"/>
        <v>1.6741605566603841E-3</v>
      </c>
      <c r="H210" s="29"/>
      <c r="I210" s="29"/>
    </row>
    <row r="211" spans="1:9" x14ac:dyDescent="0.25">
      <c r="A211" s="31">
        <v>44629.166666435187</v>
      </c>
      <c r="B211" s="45">
        <v>8.375</v>
      </c>
      <c r="C211" s="45">
        <v>8.4166666666666696</v>
      </c>
      <c r="D211" s="3">
        <v>560460.12400000007</v>
      </c>
      <c r="E211" s="3">
        <v>97576.144000000015</v>
      </c>
      <c r="F211" s="1">
        <f t="shared" si="6"/>
        <v>462883.98000000004</v>
      </c>
      <c r="G211" s="4">
        <f t="shared" si="7"/>
        <v>1.733579486365719E-3</v>
      </c>
      <c r="H211" s="29"/>
      <c r="I211" s="29"/>
    </row>
    <row r="212" spans="1:9" x14ac:dyDescent="0.25">
      <c r="A212" s="31">
        <v>44629.208333043978</v>
      </c>
      <c r="B212" s="45">
        <v>8.4166666666666696</v>
      </c>
      <c r="C212" s="45">
        <v>8.4583333333333304</v>
      </c>
      <c r="D212" s="3">
        <v>563072.96999999974</v>
      </c>
      <c r="E212" s="3">
        <v>97989.890000000014</v>
      </c>
      <c r="F212" s="1">
        <f t="shared" si="6"/>
        <v>465083.07999999973</v>
      </c>
      <c r="G212" s="4">
        <f t="shared" si="7"/>
        <v>1.7418154910951683E-3</v>
      </c>
      <c r="H212" s="29"/>
      <c r="I212" s="29"/>
    </row>
    <row r="213" spans="1:9" x14ac:dyDescent="0.25">
      <c r="A213" s="31">
        <v>44629.249999652777</v>
      </c>
      <c r="B213" s="45">
        <v>8.4583333333333304</v>
      </c>
      <c r="C213" s="45">
        <v>8.5</v>
      </c>
      <c r="D213" s="3">
        <v>564553.99999999977</v>
      </c>
      <c r="E213" s="3">
        <v>96003.409999999974</v>
      </c>
      <c r="F213" s="1">
        <f t="shared" si="6"/>
        <v>468550.58999999979</v>
      </c>
      <c r="G213" s="4">
        <f t="shared" si="7"/>
        <v>1.7548019077016971E-3</v>
      </c>
      <c r="H213" s="29"/>
      <c r="I213" s="29"/>
    </row>
    <row r="214" spans="1:9" x14ac:dyDescent="0.25">
      <c r="A214" s="31">
        <v>44629.291666261575</v>
      </c>
      <c r="B214" s="45">
        <v>8.5</v>
      </c>
      <c r="C214" s="45">
        <v>8.5416666666666696</v>
      </c>
      <c r="D214" s="3">
        <v>552711.88399999996</v>
      </c>
      <c r="E214" s="3">
        <v>89986.133999999962</v>
      </c>
      <c r="F214" s="1">
        <f t="shared" si="6"/>
        <v>462725.75</v>
      </c>
      <c r="G214" s="4">
        <f t="shared" si="7"/>
        <v>1.7329868880171485E-3</v>
      </c>
      <c r="H214" s="29"/>
      <c r="I214" s="29"/>
    </row>
    <row r="215" spans="1:9" x14ac:dyDescent="0.25">
      <c r="A215" s="31">
        <v>44629.333332870374</v>
      </c>
      <c r="B215" s="45">
        <v>8.5416666666666696</v>
      </c>
      <c r="C215" s="45">
        <v>8.5833333333333304</v>
      </c>
      <c r="D215" s="3">
        <v>542557.59399999981</v>
      </c>
      <c r="E215" s="3">
        <v>84785.513999999996</v>
      </c>
      <c r="F215" s="1">
        <f t="shared" si="6"/>
        <v>457772.07999999984</v>
      </c>
      <c r="G215" s="4">
        <f t="shared" si="7"/>
        <v>1.7144345486291544E-3</v>
      </c>
      <c r="H215" s="29"/>
      <c r="I215" s="29"/>
    </row>
    <row r="216" spans="1:9" x14ac:dyDescent="0.25">
      <c r="A216" s="31">
        <v>44629.374999479165</v>
      </c>
      <c r="B216" s="45">
        <v>8.5833333333333304</v>
      </c>
      <c r="C216" s="45">
        <v>8.625</v>
      </c>
      <c r="D216" s="3">
        <v>539538.93400000001</v>
      </c>
      <c r="E216" s="3">
        <v>87221.244000000006</v>
      </c>
      <c r="F216" s="1">
        <f t="shared" si="6"/>
        <v>452317.69</v>
      </c>
      <c r="G216" s="4">
        <f t="shared" si="7"/>
        <v>1.6940069274039868E-3</v>
      </c>
      <c r="H216" s="29"/>
      <c r="I216" s="29"/>
    </row>
    <row r="217" spans="1:9" x14ac:dyDescent="0.25">
      <c r="A217" s="31">
        <v>44629.416666087964</v>
      </c>
      <c r="B217" s="45">
        <v>8.625</v>
      </c>
      <c r="C217" s="45">
        <v>8.6666666666666696</v>
      </c>
      <c r="D217" s="3">
        <v>534001.45199999993</v>
      </c>
      <c r="E217" s="3">
        <v>87637.951999999976</v>
      </c>
      <c r="F217" s="1">
        <f t="shared" si="6"/>
        <v>446363.49999999994</v>
      </c>
      <c r="G217" s="4">
        <f t="shared" si="7"/>
        <v>1.6717074698986221E-3</v>
      </c>
      <c r="H217" s="29"/>
      <c r="I217" s="29"/>
    </row>
    <row r="218" spans="1:9" x14ac:dyDescent="0.25">
      <c r="A218" s="31">
        <v>44629.458332696762</v>
      </c>
      <c r="B218" s="45">
        <v>8.6666666666666696</v>
      </c>
      <c r="C218" s="45">
        <v>8.7083333333333304</v>
      </c>
      <c r="D218" s="3">
        <v>535349.07799999998</v>
      </c>
      <c r="E218" s="3">
        <v>87844.047999999908</v>
      </c>
      <c r="F218" s="1">
        <f t="shared" si="6"/>
        <v>447505.03000000009</v>
      </c>
      <c r="G218" s="4">
        <f t="shared" si="7"/>
        <v>1.6759826945263385E-3</v>
      </c>
      <c r="H218" s="29"/>
      <c r="I218" s="29"/>
    </row>
    <row r="219" spans="1:9" x14ac:dyDescent="0.25">
      <c r="A219" s="55">
        <v>44629.499999305554</v>
      </c>
      <c r="B219" s="56">
        <v>8.7083333333333304</v>
      </c>
      <c r="C219" s="56">
        <v>8.75</v>
      </c>
      <c r="D219" s="57">
        <v>540429.13000000012</v>
      </c>
      <c r="E219" s="57">
        <v>89595.380000000019</v>
      </c>
      <c r="F219" s="60">
        <f t="shared" si="6"/>
        <v>450833.75000000012</v>
      </c>
      <c r="G219" s="61">
        <f t="shared" si="7"/>
        <v>1.6884493189013175E-3</v>
      </c>
      <c r="H219" s="29"/>
      <c r="I219" s="29"/>
    </row>
    <row r="220" spans="1:9" x14ac:dyDescent="0.25">
      <c r="A220" s="55">
        <v>44629.541665914352</v>
      </c>
      <c r="B220" s="56">
        <v>8.75</v>
      </c>
      <c r="C220" s="56">
        <v>8.7916666666666696</v>
      </c>
      <c r="D220" s="57">
        <v>564459.18599999975</v>
      </c>
      <c r="E220" s="57">
        <v>94325.586000000039</v>
      </c>
      <c r="F220" s="60">
        <f t="shared" si="6"/>
        <v>470133.59999999974</v>
      </c>
      <c r="G220" s="61">
        <f t="shared" si="7"/>
        <v>1.7607305502585463E-3</v>
      </c>
      <c r="H220" s="29"/>
      <c r="I220" s="29"/>
    </row>
    <row r="221" spans="1:9" x14ac:dyDescent="0.25">
      <c r="A221" s="55">
        <v>44629.583332523151</v>
      </c>
      <c r="B221" s="56">
        <v>8.7916666666666696</v>
      </c>
      <c r="C221" s="56">
        <v>8.8333333333333304</v>
      </c>
      <c r="D221" s="57">
        <v>595702.52400000021</v>
      </c>
      <c r="E221" s="57">
        <v>97203.243999999992</v>
      </c>
      <c r="F221" s="60">
        <f t="shared" si="6"/>
        <v>498499.2800000002</v>
      </c>
      <c r="G221" s="61">
        <f t="shared" si="7"/>
        <v>1.8669648618560551E-3</v>
      </c>
      <c r="H221" s="29"/>
      <c r="I221" s="29"/>
    </row>
    <row r="222" spans="1:9" x14ac:dyDescent="0.25">
      <c r="A222" s="55">
        <v>44629.624999131942</v>
      </c>
      <c r="B222" s="56">
        <v>8.8333333333333304</v>
      </c>
      <c r="C222" s="56">
        <v>8.875</v>
      </c>
      <c r="D222" s="57">
        <v>587026.11</v>
      </c>
      <c r="E222" s="57">
        <v>99759.110000000015</v>
      </c>
      <c r="F222" s="60">
        <f t="shared" si="6"/>
        <v>487267</v>
      </c>
      <c r="G222" s="61">
        <f t="shared" si="7"/>
        <v>1.8248980567073519E-3</v>
      </c>
      <c r="H222" s="29"/>
      <c r="I222" s="29"/>
    </row>
    <row r="223" spans="1:9" x14ac:dyDescent="0.25">
      <c r="A223" s="55">
        <v>44629.66666574074</v>
      </c>
      <c r="B223" s="56">
        <v>8.875</v>
      </c>
      <c r="C223" s="56">
        <v>8.9166666666666696</v>
      </c>
      <c r="D223" s="57">
        <v>565397.94199999992</v>
      </c>
      <c r="E223" s="57">
        <v>96722.002000000008</v>
      </c>
      <c r="F223" s="60">
        <f t="shared" si="6"/>
        <v>468675.93999999994</v>
      </c>
      <c r="G223" s="61">
        <f t="shared" si="7"/>
        <v>1.7552713648399981E-3</v>
      </c>
      <c r="H223" s="29"/>
      <c r="I223" s="29"/>
    </row>
    <row r="224" spans="1:9" x14ac:dyDescent="0.25">
      <c r="A224" s="55">
        <v>44629.708332349539</v>
      </c>
      <c r="B224" s="56">
        <v>8.9166666666666696</v>
      </c>
      <c r="C224" s="56">
        <v>8.9583333333333304</v>
      </c>
      <c r="D224" s="57">
        <v>536766.99800000002</v>
      </c>
      <c r="E224" s="57">
        <v>91674.32799999998</v>
      </c>
      <c r="F224" s="60">
        <f t="shared" si="6"/>
        <v>445092.67000000004</v>
      </c>
      <c r="G224" s="61">
        <f t="shared" si="7"/>
        <v>1.6669479947086232E-3</v>
      </c>
      <c r="H224" s="29"/>
      <c r="I224" s="29"/>
    </row>
    <row r="225" spans="1:9" x14ac:dyDescent="0.25">
      <c r="A225" s="31">
        <v>44629.74999895833</v>
      </c>
      <c r="B225" s="45">
        <v>8.9583333333333304</v>
      </c>
      <c r="C225" s="45">
        <v>9</v>
      </c>
      <c r="D225" s="3">
        <v>487764.65400000004</v>
      </c>
      <c r="E225" s="3">
        <v>83117.554000000004</v>
      </c>
      <c r="F225" s="1">
        <f t="shared" si="6"/>
        <v>404647.10000000003</v>
      </c>
      <c r="G225" s="4">
        <f t="shared" si="7"/>
        <v>1.5154724338858686E-3</v>
      </c>
      <c r="H225" s="29"/>
      <c r="I225" s="29"/>
    </row>
    <row r="226" spans="1:9" x14ac:dyDescent="0.25">
      <c r="A226" s="31">
        <v>44629.791665567129</v>
      </c>
      <c r="B226" s="45">
        <v>9</v>
      </c>
      <c r="C226" s="45">
        <v>9.0416666666666696</v>
      </c>
      <c r="D226" s="3">
        <v>444505.21399999998</v>
      </c>
      <c r="E226" s="3">
        <v>76208.324000000037</v>
      </c>
      <c r="F226" s="1">
        <f t="shared" si="6"/>
        <v>368296.88999999996</v>
      </c>
      <c r="G226" s="4">
        <f t="shared" si="7"/>
        <v>1.3793346950488363E-3</v>
      </c>
      <c r="H226" s="29"/>
      <c r="I226" s="29"/>
    </row>
    <row r="227" spans="1:9" x14ac:dyDescent="0.25">
      <c r="A227" s="31">
        <v>44629.833332175927</v>
      </c>
      <c r="B227" s="45">
        <v>9.0416666666666696</v>
      </c>
      <c r="C227" s="45">
        <v>9.0833333333333304</v>
      </c>
      <c r="D227" s="3">
        <v>421362.41600000014</v>
      </c>
      <c r="E227" s="3">
        <v>70064.925999999978</v>
      </c>
      <c r="F227" s="1">
        <f t="shared" si="6"/>
        <v>351297.49000000017</v>
      </c>
      <c r="G227" s="4">
        <f t="shared" si="7"/>
        <v>1.3156690414642704E-3</v>
      </c>
      <c r="H227" s="29"/>
      <c r="I227" s="29"/>
    </row>
    <row r="228" spans="1:9" x14ac:dyDescent="0.25">
      <c r="A228" s="31">
        <v>44629.874998784719</v>
      </c>
      <c r="B228" s="45">
        <v>9.0833333333333304</v>
      </c>
      <c r="C228" s="45">
        <v>9.125</v>
      </c>
      <c r="D228" s="3">
        <v>413391.77199999988</v>
      </c>
      <c r="E228" s="3">
        <v>72161.402000000002</v>
      </c>
      <c r="F228" s="1">
        <f t="shared" si="6"/>
        <v>341230.36999999988</v>
      </c>
      <c r="G228" s="4">
        <f t="shared" si="7"/>
        <v>1.2779659593252374E-3</v>
      </c>
      <c r="H228" s="29"/>
      <c r="I228" s="29"/>
    </row>
    <row r="229" spans="1:9" x14ac:dyDescent="0.25">
      <c r="A229" s="31">
        <v>44629.916665393517</v>
      </c>
      <c r="B229" s="45">
        <v>9.125</v>
      </c>
      <c r="C229" s="45">
        <v>9.1666666666666696</v>
      </c>
      <c r="D229" s="3">
        <v>422490.62600000011</v>
      </c>
      <c r="E229" s="3">
        <v>72202.615999999995</v>
      </c>
      <c r="F229" s="1">
        <f t="shared" si="6"/>
        <v>350288.01000000013</v>
      </c>
      <c r="G229" s="4">
        <f t="shared" si="7"/>
        <v>1.3118883666180671E-3</v>
      </c>
      <c r="H229" s="29"/>
      <c r="I229" s="29"/>
    </row>
    <row r="230" spans="1:9" x14ac:dyDescent="0.25">
      <c r="A230" s="31">
        <v>44629.958332002316</v>
      </c>
      <c r="B230" s="45">
        <v>9.1666666666666696</v>
      </c>
      <c r="C230" s="45">
        <v>9.2083333333333304</v>
      </c>
      <c r="D230" s="3">
        <v>425414.05599999998</v>
      </c>
      <c r="E230" s="3">
        <v>72004.635999999984</v>
      </c>
      <c r="F230" s="1">
        <f t="shared" si="6"/>
        <v>353409.42</v>
      </c>
      <c r="G230" s="4">
        <f t="shared" si="7"/>
        <v>1.3235785796700214E-3</v>
      </c>
      <c r="H230" s="29"/>
      <c r="I230" s="29"/>
    </row>
    <row r="231" spans="1:9" x14ac:dyDescent="0.25">
      <c r="A231" s="31">
        <v>44629.999998611114</v>
      </c>
      <c r="B231" s="45">
        <v>9.2083333333333304</v>
      </c>
      <c r="C231" s="45">
        <v>9.25</v>
      </c>
      <c r="D231" s="5">
        <v>436872.12</v>
      </c>
      <c r="E231" s="5">
        <v>75605.39</v>
      </c>
      <c r="F231" s="1">
        <f t="shared" si="6"/>
        <v>361266.73</v>
      </c>
      <c r="G231" s="4">
        <f t="shared" si="7"/>
        <v>1.3530055463021702E-3</v>
      </c>
      <c r="H231" s="29"/>
      <c r="I231" s="29"/>
    </row>
    <row r="232" spans="1:9" x14ac:dyDescent="0.25">
      <c r="A232" s="31">
        <v>44630.041665219906</v>
      </c>
      <c r="B232" s="45">
        <v>9.25</v>
      </c>
      <c r="C232" s="45">
        <v>9.2916666666666696</v>
      </c>
      <c r="D232" s="5">
        <v>487025.78</v>
      </c>
      <c r="E232" s="5">
        <v>82142.76999999999</v>
      </c>
      <c r="F232" s="1">
        <f t="shared" si="6"/>
        <v>404883.01</v>
      </c>
      <c r="G232" s="4">
        <f t="shared" si="7"/>
        <v>1.516355957088872E-3</v>
      </c>
      <c r="H232" s="29"/>
      <c r="I232" s="29"/>
    </row>
    <row r="233" spans="1:9" x14ac:dyDescent="0.25">
      <c r="A233" s="31">
        <v>44630.083331828704</v>
      </c>
      <c r="B233" s="45">
        <v>9.2916666666666696</v>
      </c>
      <c r="C233" s="45">
        <v>9.3333333333333304</v>
      </c>
      <c r="D233" s="5">
        <v>535188.63400000008</v>
      </c>
      <c r="E233" s="5">
        <v>87597.513999999923</v>
      </c>
      <c r="F233" s="1">
        <f t="shared" si="6"/>
        <v>447591.12000000017</v>
      </c>
      <c r="G233" s="4">
        <f t="shared" si="7"/>
        <v>1.6763051162657586E-3</v>
      </c>
      <c r="H233" s="29"/>
      <c r="I233" s="29"/>
    </row>
    <row r="234" spans="1:9" x14ac:dyDescent="0.25">
      <c r="A234" s="31">
        <v>44630.124998437503</v>
      </c>
      <c r="B234" s="45">
        <v>9.3333333333333304</v>
      </c>
      <c r="C234" s="45">
        <v>9.375</v>
      </c>
      <c r="D234" s="5">
        <v>565623.30199999991</v>
      </c>
      <c r="E234" s="5">
        <v>95532.731999999975</v>
      </c>
      <c r="F234" s="1">
        <f t="shared" si="6"/>
        <v>470090.56999999995</v>
      </c>
      <c r="G234" s="4">
        <f t="shared" si="7"/>
        <v>1.7605693955663963E-3</v>
      </c>
      <c r="H234" s="29"/>
      <c r="I234" s="29"/>
    </row>
    <row r="235" spans="1:9" x14ac:dyDescent="0.25">
      <c r="A235" s="31">
        <v>44630.166665046294</v>
      </c>
      <c r="B235" s="45">
        <v>9.375</v>
      </c>
      <c r="C235" s="45">
        <v>9.4166666666666696</v>
      </c>
      <c r="D235" s="5">
        <v>588740.71199999982</v>
      </c>
      <c r="E235" s="5">
        <v>96767.791999999943</v>
      </c>
      <c r="F235" s="1">
        <f t="shared" si="6"/>
        <v>491972.91999999987</v>
      </c>
      <c r="G235" s="4">
        <f t="shared" si="7"/>
        <v>1.8425225300720985E-3</v>
      </c>
      <c r="H235" s="29"/>
      <c r="I235" s="29"/>
    </row>
    <row r="236" spans="1:9" x14ac:dyDescent="0.25">
      <c r="A236" s="31">
        <v>44630.208331655092</v>
      </c>
      <c r="B236" s="45">
        <v>9.4166666666666696</v>
      </c>
      <c r="C236" s="45">
        <v>9.4583333333333304</v>
      </c>
      <c r="D236" s="5">
        <v>597176.33800000022</v>
      </c>
      <c r="E236" s="5">
        <v>97168.847999999954</v>
      </c>
      <c r="F236" s="1">
        <f t="shared" si="6"/>
        <v>500007.49000000028</v>
      </c>
      <c r="G236" s="4">
        <f t="shared" si="7"/>
        <v>1.8726133656498823E-3</v>
      </c>
      <c r="H236" s="29"/>
      <c r="I236" s="29"/>
    </row>
    <row r="237" spans="1:9" x14ac:dyDescent="0.25">
      <c r="A237" s="31">
        <v>44630.249998263891</v>
      </c>
      <c r="B237" s="45">
        <v>9.4583333333333304</v>
      </c>
      <c r="C237" s="45">
        <v>9.5</v>
      </c>
      <c r="D237" s="5">
        <v>586866.2080000001</v>
      </c>
      <c r="E237" s="5">
        <v>95506.858000000051</v>
      </c>
      <c r="F237" s="1">
        <f t="shared" si="6"/>
        <v>491359.35000000003</v>
      </c>
      <c r="G237" s="4">
        <f t="shared" si="7"/>
        <v>1.8402246057294823E-3</v>
      </c>
      <c r="H237" s="29"/>
      <c r="I237" s="29"/>
    </row>
    <row r="238" spans="1:9" x14ac:dyDescent="0.25">
      <c r="A238" s="31">
        <v>44630.291664872682</v>
      </c>
      <c r="B238" s="45">
        <v>9.5</v>
      </c>
      <c r="C238" s="45">
        <v>9.5416666666666696</v>
      </c>
      <c r="D238" s="5">
        <v>570316.00600000005</v>
      </c>
      <c r="E238" s="5">
        <v>92285.425999999949</v>
      </c>
      <c r="F238" s="1">
        <f t="shared" si="6"/>
        <v>478030.58000000007</v>
      </c>
      <c r="G238" s="4">
        <f t="shared" si="7"/>
        <v>1.7903060878095346E-3</v>
      </c>
      <c r="H238" s="29"/>
      <c r="I238" s="29"/>
    </row>
    <row r="239" spans="1:9" x14ac:dyDescent="0.25">
      <c r="A239" s="31">
        <v>44630.333331481481</v>
      </c>
      <c r="B239" s="45">
        <v>9.5416666666666696</v>
      </c>
      <c r="C239" s="45">
        <v>9.5833333333333304</v>
      </c>
      <c r="D239" s="5">
        <v>558426.17000000016</v>
      </c>
      <c r="E239" s="5">
        <v>88538.409999999989</v>
      </c>
      <c r="F239" s="1">
        <f t="shared" si="6"/>
        <v>469887.76000000018</v>
      </c>
      <c r="G239" s="4">
        <f t="shared" si="7"/>
        <v>1.7598098375112021E-3</v>
      </c>
      <c r="H239" s="29"/>
      <c r="I239" s="29"/>
    </row>
    <row r="240" spans="1:9" x14ac:dyDescent="0.25">
      <c r="A240" s="31">
        <v>44630.374998090279</v>
      </c>
      <c r="B240" s="45">
        <v>9.5833333333333304</v>
      </c>
      <c r="C240" s="45">
        <v>9.625</v>
      </c>
      <c r="D240" s="5">
        <v>561101.13199999975</v>
      </c>
      <c r="E240" s="5">
        <v>90964.052000000025</v>
      </c>
      <c r="F240" s="1">
        <f t="shared" si="6"/>
        <v>470137.07999999973</v>
      </c>
      <c r="G240" s="4">
        <f t="shared" si="7"/>
        <v>1.7607435834523337E-3</v>
      </c>
      <c r="H240" s="29"/>
      <c r="I240" s="29"/>
    </row>
    <row r="241" spans="1:9" x14ac:dyDescent="0.25">
      <c r="A241" s="31">
        <v>44630.416664699071</v>
      </c>
      <c r="B241" s="45">
        <v>9.625</v>
      </c>
      <c r="C241" s="45">
        <v>9.6666666666666696</v>
      </c>
      <c r="D241" s="5">
        <v>554415.32599999965</v>
      </c>
      <c r="E241" s="5">
        <v>92100.366000000024</v>
      </c>
      <c r="F241" s="1">
        <f t="shared" si="6"/>
        <v>462314.95999999961</v>
      </c>
      <c r="G241" s="4">
        <f t="shared" si="7"/>
        <v>1.7314484093746065E-3</v>
      </c>
      <c r="H241" s="29"/>
      <c r="I241" s="29"/>
    </row>
    <row r="242" spans="1:9" x14ac:dyDescent="0.25">
      <c r="A242" s="31">
        <v>44630.458331307869</v>
      </c>
      <c r="B242" s="45">
        <v>9.6666666666666696</v>
      </c>
      <c r="C242" s="45">
        <v>9.7083333333333304</v>
      </c>
      <c r="D242" s="5">
        <v>556016.08000000007</v>
      </c>
      <c r="E242" s="5">
        <v>91968.930000000037</v>
      </c>
      <c r="F242" s="1">
        <f t="shared" si="6"/>
        <v>464047.15</v>
      </c>
      <c r="G242" s="4">
        <f t="shared" si="7"/>
        <v>1.7379357564858385E-3</v>
      </c>
      <c r="H242" s="29"/>
      <c r="I242" s="29"/>
    </row>
    <row r="243" spans="1:9" s="29" customFormat="1" x14ac:dyDescent="0.25">
      <c r="A243" s="55">
        <v>44630.499997916668</v>
      </c>
      <c r="B243" s="56">
        <v>9.7083333333333304</v>
      </c>
      <c r="C243" s="56">
        <v>9.75</v>
      </c>
      <c r="D243" s="62">
        <v>560061.56400000001</v>
      </c>
      <c r="E243" s="62">
        <v>93923.294000000009</v>
      </c>
      <c r="F243" s="60">
        <f t="shared" si="6"/>
        <v>466138.27</v>
      </c>
      <c r="G243" s="61">
        <f t="shared" si="7"/>
        <v>1.745767357690808E-3</v>
      </c>
    </row>
    <row r="244" spans="1:9" s="29" customFormat="1" x14ac:dyDescent="0.25">
      <c r="A244" s="55">
        <v>44630.541664525466</v>
      </c>
      <c r="B244" s="56">
        <v>9.75</v>
      </c>
      <c r="C244" s="56">
        <v>9.7916666666666696</v>
      </c>
      <c r="D244" s="62">
        <v>590543.59200000018</v>
      </c>
      <c r="E244" s="62">
        <v>97545.34199999999</v>
      </c>
      <c r="F244" s="60">
        <f t="shared" si="6"/>
        <v>492998.25000000017</v>
      </c>
      <c r="G244" s="61">
        <f t="shared" si="7"/>
        <v>1.8463625658727669E-3</v>
      </c>
    </row>
    <row r="245" spans="1:9" s="29" customFormat="1" x14ac:dyDescent="0.25">
      <c r="A245" s="55">
        <v>44630.583331134258</v>
      </c>
      <c r="B245" s="56">
        <v>9.7916666666666696</v>
      </c>
      <c r="C245" s="56">
        <v>9.8333333333333304</v>
      </c>
      <c r="D245" s="62">
        <v>600633.04</v>
      </c>
      <c r="E245" s="62">
        <v>97127.670000000042</v>
      </c>
      <c r="F245" s="60">
        <f t="shared" si="6"/>
        <v>503505.37</v>
      </c>
      <c r="G245" s="61">
        <f t="shared" si="7"/>
        <v>1.8857135230884016E-3</v>
      </c>
    </row>
    <row r="246" spans="1:9" s="29" customFormat="1" x14ac:dyDescent="0.25">
      <c r="A246" s="55">
        <v>44630.624997743056</v>
      </c>
      <c r="B246" s="56">
        <v>9.8333333333333304</v>
      </c>
      <c r="C246" s="56">
        <v>9.875</v>
      </c>
      <c r="D246" s="62">
        <v>585290.5780000001</v>
      </c>
      <c r="E246" s="62">
        <v>100261.238</v>
      </c>
      <c r="F246" s="60">
        <f t="shared" si="6"/>
        <v>485029.34000000008</v>
      </c>
      <c r="G246" s="61">
        <f t="shared" si="7"/>
        <v>1.8165176381984612E-3</v>
      </c>
    </row>
    <row r="247" spans="1:9" s="29" customFormat="1" x14ac:dyDescent="0.25">
      <c r="A247" s="55">
        <v>44630.666664351855</v>
      </c>
      <c r="B247" s="56">
        <v>9.875</v>
      </c>
      <c r="C247" s="56">
        <v>9.9166666666666696</v>
      </c>
      <c r="D247" s="62">
        <v>565339.72200000007</v>
      </c>
      <c r="E247" s="62">
        <v>97474.712000000029</v>
      </c>
      <c r="F247" s="60">
        <f t="shared" si="6"/>
        <v>467865.01</v>
      </c>
      <c r="G247" s="61">
        <f t="shared" si="7"/>
        <v>1.7522342936221122E-3</v>
      </c>
    </row>
    <row r="248" spans="1:9" s="29" customFormat="1" x14ac:dyDescent="0.25">
      <c r="A248" s="55">
        <v>44630.708330960646</v>
      </c>
      <c r="B248" s="56">
        <v>9.9166666666666696</v>
      </c>
      <c r="C248" s="56">
        <v>9.9583333333333304</v>
      </c>
      <c r="D248" s="62">
        <v>534396.01</v>
      </c>
      <c r="E248" s="62">
        <v>92274.52999999997</v>
      </c>
      <c r="F248" s="60">
        <f t="shared" si="6"/>
        <v>442121.48000000004</v>
      </c>
      <c r="G248" s="61">
        <f t="shared" si="7"/>
        <v>1.6558203811885032E-3</v>
      </c>
    </row>
    <row r="249" spans="1:9" x14ac:dyDescent="0.25">
      <c r="A249" s="31">
        <v>44630.749997569445</v>
      </c>
      <c r="B249" s="45">
        <v>9.9583333333333304</v>
      </c>
      <c r="C249" s="45">
        <v>10</v>
      </c>
      <c r="D249" s="5">
        <v>505316.68800000002</v>
      </c>
      <c r="E249" s="5">
        <v>84745.897999999957</v>
      </c>
      <c r="F249" s="1">
        <f t="shared" si="6"/>
        <v>420570.79000000004</v>
      </c>
      <c r="G249" s="4">
        <f t="shared" si="7"/>
        <v>1.5751093699734968E-3</v>
      </c>
      <c r="H249" s="29"/>
      <c r="I249" s="29"/>
    </row>
    <row r="250" spans="1:9" x14ac:dyDescent="0.25">
      <c r="A250" s="31">
        <v>44630.791664178243</v>
      </c>
      <c r="B250" s="45">
        <v>10</v>
      </c>
      <c r="C250" s="45">
        <v>10.0416666666667</v>
      </c>
      <c r="D250" s="5">
        <v>462070.87799999997</v>
      </c>
      <c r="E250" s="5">
        <v>76429.697999999989</v>
      </c>
      <c r="F250" s="1">
        <f t="shared" si="6"/>
        <v>385641.18</v>
      </c>
      <c r="G250" s="4">
        <f t="shared" si="7"/>
        <v>1.4442920205315157E-3</v>
      </c>
      <c r="H250" s="29"/>
      <c r="I250" s="29"/>
    </row>
    <row r="251" spans="1:9" x14ac:dyDescent="0.25">
      <c r="A251" s="31">
        <v>44630.833330787034</v>
      </c>
      <c r="B251" s="45">
        <v>10.0416666666667</v>
      </c>
      <c r="C251" s="45">
        <v>10.0833333333333</v>
      </c>
      <c r="D251" s="5">
        <v>438527.26600000006</v>
      </c>
      <c r="E251" s="5">
        <v>69979.005999999994</v>
      </c>
      <c r="F251" s="1">
        <f t="shared" si="6"/>
        <v>368548.26000000007</v>
      </c>
      <c r="G251" s="4">
        <f t="shared" si="7"/>
        <v>1.3802761185897588E-3</v>
      </c>
      <c r="H251" s="29"/>
      <c r="I251" s="29"/>
    </row>
    <row r="252" spans="1:9" x14ac:dyDescent="0.25">
      <c r="A252" s="31">
        <v>44630.874997395833</v>
      </c>
      <c r="B252" s="45">
        <v>10.0833333333333</v>
      </c>
      <c r="C252" s="45">
        <v>10.125</v>
      </c>
      <c r="D252" s="5">
        <v>430711.23200000008</v>
      </c>
      <c r="E252" s="5">
        <v>72481.652000000016</v>
      </c>
      <c r="F252" s="1">
        <f t="shared" si="6"/>
        <v>358229.58000000007</v>
      </c>
      <c r="G252" s="4">
        <f t="shared" si="7"/>
        <v>1.3416309013273852E-3</v>
      </c>
      <c r="H252" s="29"/>
      <c r="I252" s="29"/>
    </row>
    <row r="253" spans="1:9" x14ac:dyDescent="0.25">
      <c r="A253" s="31">
        <v>44630.916664004631</v>
      </c>
      <c r="B253" s="45">
        <v>10.125</v>
      </c>
      <c r="C253" s="45">
        <v>10.1666666666667</v>
      </c>
      <c r="D253" s="5">
        <v>426181.89200000011</v>
      </c>
      <c r="E253" s="5">
        <v>72421.59199999999</v>
      </c>
      <c r="F253" s="1">
        <f t="shared" si="6"/>
        <v>353760.3000000001</v>
      </c>
      <c r="G253" s="4">
        <f t="shared" si="7"/>
        <v>1.3248926851402003E-3</v>
      </c>
      <c r="H253" s="29"/>
      <c r="I253" s="29"/>
    </row>
    <row r="254" spans="1:9" x14ac:dyDescent="0.25">
      <c r="A254" s="31">
        <v>44630.958330613423</v>
      </c>
      <c r="B254" s="45">
        <v>10.1666666666667</v>
      </c>
      <c r="C254" s="45">
        <v>10.2083333333333</v>
      </c>
      <c r="D254" s="5">
        <v>424916.20200000005</v>
      </c>
      <c r="E254" s="5">
        <v>72506.582000000024</v>
      </c>
      <c r="F254" s="1">
        <f t="shared" si="6"/>
        <v>352409.62</v>
      </c>
      <c r="G254" s="4">
        <f t="shared" si="7"/>
        <v>1.3198341580755034E-3</v>
      </c>
      <c r="H254" s="29"/>
      <c r="I254" s="29"/>
    </row>
    <row r="255" spans="1:9" x14ac:dyDescent="0.25">
      <c r="A255" s="31">
        <v>44630.999997222221</v>
      </c>
      <c r="B255" s="45">
        <v>10.2083333333333</v>
      </c>
      <c r="C255" s="45">
        <v>10.25</v>
      </c>
      <c r="D255" s="5">
        <v>432018.92200000002</v>
      </c>
      <c r="E255" s="5">
        <v>75960.122000000003</v>
      </c>
      <c r="F255" s="1">
        <f t="shared" si="6"/>
        <v>356058.80000000005</v>
      </c>
      <c r="G255" s="4">
        <f t="shared" si="7"/>
        <v>1.3335009598301377E-3</v>
      </c>
      <c r="H255" s="29"/>
      <c r="I255" s="29"/>
    </row>
    <row r="256" spans="1:9" x14ac:dyDescent="0.25">
      <c r="A256" s="31">
        <v>44631.04166383102</v>
      </c>
      <c r="B256" s="45">
        <v>10.25</v>
      </c>
      <c r="C256" s="45">
        <v>10.2916666666667</v>
      </c>
      <c r="D256" s="5">
        <v>477049.44799999986</v>
      </c>
      <c r="E256" s="5">
        <v>83057.867999999988</v>
      </c>
      <c r="F256" s="1">
        <f t="shared" si="6"/>
        <v>393991.57999999984</v>
      </c>
      <c r="G256" s="4">
        <f t="shared" si="7"/>
        <v>1.4755656933489419E-3</v>
      </c>
      <c r="H256" s="29"/>
      <c r="I256" s="29"/>
    </row>
    <row r="257" spans="1:9" x14ac:dyDescent="0.25">
      <c r="A257" s="31">
        <v>44631.083330439818</v>
      </c>
      <c r="B257" s="45">
        <v>10.2916666666667</v>
      </c>
      <c r="C257" s="45">
        <v>10.3333333333333</v>
      </c>
      <c r="D257" s="5">
        <v>520296.54800000007</v>
      </c>
      <c r="E257" s="5">
        <v>87956.528000000006</v>
      </c>
      <c r="F257" s="1">
        <f t="shared" si="6"/>
        <v>432340.02000000008</v>
      </c>
      <c r="G257" s="4">
        <f t="shared" si="7"/>
        <v>1.6191871444912497E-3</v>
      </c>
      <c r="H257" s="29"/>
      <c r="I257" s="29"/>
    </row>
    <row r="258" spans="1:9" x14ac:dyDescent="0.25">
      <c r="A258" s="31">
        <v>44631.12499704861</v>
      </c>
      <c r="B258" s="45">
        <v>10.3333333333333</v>
      </c>
      <c r="C258" s="45">
        <v>10.375</v>
      </c>
      <c r="D258" s="5">
        <v>551477.85</v>
      </c>
      <c r="E258" s="5">
        <v>96059.969999999987</v>
      </c>
      <c r="F258" s="1">
        <f t="shared" si="6"/>
        <v>455417.88</v>
      </c>
      <c r="G258" s="4">
        <f t="shared" si="7"/>
        <v>1.7056176679352017E-3</v>
      </c>
      <c r="H258" s="29"/>
      <c r="I258" s="29"/>
    </row>
    <row r="259" spans="1:9" x14ac:dyDescent="0.25">
      <c r="A259" s="31">
        <v>44631.166663657408</v>
      </c>
      <c r="B259" s="45">
        <v>10.375</v>
      </c>
      <c r="C259" s="45">
        <v>10.4166666666667</v>
      </c>
      <c r="D259" s="5">
        <v>572443.52399999986</v>
      </c>
      <c r="E259" s="5">
        <v>98287.093999999997</v>
      </c>
      <c r="F259" s="1">
        <f t="shared" si="6"/>
        <v>474156.42999999988</v>
      </c>
      <c r="G259" s="4">
        <f t="shared" si="7"/>
        <v>1.7757967350185736E-3</v>
      </c>
      <c r="H259" s="29"/>
      <c r="I259" s="29"/>
    </row>
    <row r="260" spans="1:9" x14ac:dyDescent="0.25">
      <c r="A260" s="31">
        <v>44631.208330266207</v>
      </c>
      <c r="B260" s="45">
        <v>10.4166666666667</v>
      </c>
      <c r="C260" s="45">
        <v>10.4583333333333</v>
      </c>
      <c r="D260" s="5">
        <v>584356.11600000004</v>
      </c>
      <c r="E260" s="5">
        <v>98185.035999999978</v>
      </c>
      <c r="F260" s="1">
        <f t="shared" si="6"/>
        <v>486171.08000000007</v>
      </c>
      <c r="G260" s="4">
        <f t="shared" si="7"/>
        <v>1.8207936493120089E-3</v>
      </c>
      <c r="H260" s="29"/>
      <c r="I260" s="29"/>
    </row>
    <row r="261" spans="1:9" x14ac:dyDescent="0.25">
      <c r="A261" s="31">
        <v>44631.249996874998</v>
      </c>
      <c r="B261" s="45">
        <v>10.4583333333333</v>
      </c>
      <c r="C261" s="45">
        <v>10.5</v>
      </c>
      <c r="D261" s="5">
        <v>590433.85799999989</v>
      </c>
      <c r="E261" s="5">
        <v>96697.79800000001</v>
      </c>
      <c r="F261" s="1">
        <f t="shared" si="6"/>
        <v>493736.05999999988</v>
      </c>
      <c r="G261" s="4">
        <f t="shared" si="7"/>
        <v>1.8491257902142856E-3</v>
      </c>
      <c r="H261" s="29"/>
      <c r="I261" s="29"/>
    </row>
    <row r="262" spans="1:9" x14ac:dyDescent="0.25">
      <c r="A262" s="31">
        <v>44631.291663483797</v>
      </c>
      <c r="B262" s="45">
        <v>10.5</v>
      </c>
      <c r="C262" s="45">
        <v>10.5416666666667</v>
      </c>
      <c r="D262" s="5">
        <v>577677.92600000009</v>
      </c>
      <c r="E262" s="5">
        <v>92735.466</v>
      </c>
      <c r="F262" s="1">
        <f t="shared" si="6"/>
        <v>484942.46000000008</v>
      </c>
      <c r="G262" s="4">
        <f t="shared" si="7"/>
        <v>1.8161922577742446E-3</v>
      </c>
      <c r="H262" s="29"/>
      <c r="I262" s="29"/>
    </row>
    <row r="263" spans="1:9" x14ac:dyDescent="0.25">
      <c r="A263" s="31">
        <v>44631.333330092595</v>
      </c>
      <c r="B263" s="45">
        <v>10.5416666666667</v>
      </c>
      <c r="C263" s="45">
        <v>10.5833333333333</v>
      </c>
      <c r="D263" s="5">
        <v>558998.85200000007</v>
      </c>
      <c r="E263" s="5">
        <v>87179.191999999981</v>
      </c>
      <c r="F263" s="1">
        <f t="shared" si="6"/>
        <v>471819.66000000009</v>
      </c>
      <c r="G263" s="4">
        <f t="shared" si="7"/>
        <v>1.7670451326486786E-3</v>
      </c>
      <c r="H263" s="29"/>
      <c r="I263" s="29"/>
    </row>
    <row r="264" spans="1:9" x14ac:dyDescent="0.25">
      <c r="A264" s="31">
        <v>44631.374996701386</v>
      </c>
      <c r="B264" s="45">
        <v>10.5833333333333</v>
      </c>
      <c r="C264" s="45">
        <v>10.625</v>
      </c>
      <c r="D264" s="5">
        <v>554912.75800000038</v>
      </c>
      <c r="E264" s="5">
        <v>89728.938000000024</v>
      </c>
      <c r="F264" s="1">
        <f t="shared" si="6"/>
        <v>465183.82000000036</v>
      </c>
      <c r="G264" s="4">
        <f t="shared" si="7"/>
        <v>1.7421927795843002E-3</v>
      </c>
      <c r="H264" s="29"/>
      <c r="I264" s="29"/>
    </row>
    <row r="265" spans="1:9" x14ac:dyDescent="0.25">
      <c r="A265" s="31">
        <v>44631.416663310185</v>
      </c>
      <c r="B265" s="45">
        <v>10.625</v>
      </c>
      <c r="C265" s="45">
        <v>10.6666666666667</v>
      </c>
      <c r="D265" s="5">
        <v>546719.71600000001</v>
      </c>
      <c r="E265" s="5">
        <v>90042.725999999981</v>
      </c>
      <c r="F265" s="1">
        <f t="shared" si="6"/>
        <v>456676.99000000005</v>
      </c>
      <c r="G265" s="4">
        <f t="shared" si="7"/>
        <v>1.7103332497254336E-3</v>
      </c>
      <c r="H265" s="29"/>
      <c r="I265" s="29"/>
    </row>
    <row r="266" spans="1:9" x14ac:dyDescent="0.25">
      <c r="A266" s="31">
        <v>44631.458329918984</v>
      </c>
      <c r="B266" s="45">
        <v>10.6666666666667</v>
      </c>
      <c r="C266" s="45">
        <v>10.7083333333333</v>
      </c>
      <c r="D266" s="5">
        <v>543906.28800000018</v>
      </c>
      <c r="E266" s="5">
        <v>90040.968000000052</v>
      </c>
      <c r="F266" s="1">
        <f t="shared" si="6"/>
        <v>453865.32000000012</v>
      </c>
      <c r="G266" s="4">
        <f t="shared" si="7"/>
        <v>1.6998030658239951E-3</v>
      </c>
      <c r="H266" s="29"/>
      <c r="I266" s="29"/>
    </row>
    <row r="267" spans="1:9" s="29" customFormat="1" x14ac:dyDescent="0.25">
      <c r="A267" s="55">
        <v>44631.499996527775</v>
      </c>
      <c r="B267" s="56">
        <v>10.7083333333333</v>
      </c>
      <c r="C267" s="56">
        <v>10.75</v>
      </c>
      <c r="D267" s="62">
        <v>550850.0260000003</v>
      </c>
      <c r="E267" s="62">
        <v>92505.166000000012</v>
      </c>
      <c r="F267" s="60">
        <f t="shared" si="6"/>
        <v>458344.86000000028</v>
      </c>
      <c r="G267" s="61">
        <f t="shared" si="7"/>
        <v>1.7165797074618304E-3</v>
      </c>
    </row>
    <row r="268" spans="1:9" s="29" customFormat="1" x14ac:dyDescent="0.25">
      <c r="A268" s="55">
        <v>44631.541663136573</v>
      </c>
      <c r="B268" s="56">
        <v>10.75</v>
      </c>
      <c r="C268" s="56">
        <v>10.7916666666667</v>
      </c>
      <c r="D268" s="62">
        <v>567321.67600000021</v>
      </c>
      <c r="E268" s="62">
        <v>97285.47600000001</v>
      </c>
      <c r="F268" s="60">
        <f t="shared" si="6"/>
        <v>470036.20000000019</v>
      </c>
      <c r="G268" s="61">
        <f t="shared" si="7"/>
        <v>1.7603657706393178E-3</v>
      </c>
    </row>
    <row r="269" spans="1:9" s="29" customFormat="1" x14ac:dyDescent="0.25">
      <c r="A269" s="55">
        <v>44631.583329745372</v>
      </c>
      <c r="B269" s="56">
        <v>10.7916666666667</v>
      </c>
      <c r="C269" s="56">
        <v>10.8333333333333</v>
      </c>
      <c r="D269" s="62">
        <v>592920.19800000021</v>
      </c>
      <c r="E269" s="62">
        <v>100468.84799999997</v>
      </c>
      <c r="F269" s="60">
        <f t="shared" si="6"/>
        <v>492451.35000000021</v>
      </c>
      <c r="G269" s="61">
        <f t="shared" si="7"/>
        <v>1.8443143320559618E-3</v>
      </c>
    </row>
    <row r="270" spans="1:9" s="29" customFormat="1" x14ac:dyDescent="0.25">
      <c r="A270" s="55">
        <v>44631.624996354163</v>
      </c>
      <c r="B270" s="56">
        <v>10.8333333333333</v>
      </c>
      <c r="C270" s="56">
        <v>10.875</v>
      </c>
      <c r="D270" s="62">
        <v>587155.28</v>
      </c>
      <c r="E270" s="62">
        <v>101685.36000000002</v>
      </c>
      <c r="F270" s="60">
        <f t="shared" si="6"/>
        <v>485469.92000000004</v>
      </c>
      <c r="G270" s="61">
        <f t="shared" si="7"/>
        <v>1.818167685474029E-3</v>
      </c>
    </row>
    <row r="271" spans="1:9" s="29" customFormat="1" x14ac:dyDescent="0.25">
      <c r="A271" s="55">
        <v>44631.666662962962</v>
      </c>
      <c r="B271" s="56">
        <v>10.875</v>
      </c>
      <c r="C271" s="56">
        <v>10.9166666666667</v>
      </c>
      <c r="D271" s="62">
        <v>570546.51</v>
      </c>
      <c r="E271" s="62">
        <v>97848.190000000046</v>
      </c>
      <c r="F271" s="60">
        <f t="shared" si="6"/>
        <v>472698.31999999995</v>
      </c>
      <c r="G271" s="61">
        <f t="shared" si="7"/>
        <v>1.7703358642732422E-3</v>
      </c>
    </row>
    <row r="272" spans="1:9" s="29" customFormat="1" x14ac:dyDescent="0.25">
      <c r="A272" s="55">
        <v>44631.70832957176</v>
      </c>
      <c r="B272" s="56">
        <v>10.9166666666667</v>
      </c>
      <c r="C272" s="56">
        <v>10.9583333333333</v>
      </c>
      <c r="D272" s="62">
        <v>536547.73800000013</v>
      </c>
      <c r="E272" s="62">
        <v>91876.097999999969</v>
      </c>
      <c r="F272" s="60">
        <f t="shared" ref="F272:F335" si="8">D272-E272</f>
        <v>444671.64000000013</v>
      </c>
      <c r="G272" s="61">
        <f t="shared" ref="G272:G335" si="9">F272/$F$759</f>
        <v>1.6653711655188457E-3</v>
      </c>
    </row>
    <row r="273" spans="1:9" x14ac:dyDescent="0.25">
      <c r="A273" s="31">
        <v>44631.749996180559</v>
      </c>
      <c r="B273" s="45">
        <v>10.9583333333333</v>
      </c>
      <c r="C273" s="45">
        <v>11</v>
      </c>
      <c r="D273" s="5">
        <v>505943.33999999997</v>
      </c>
      <c r="E273" s="5">
        <v>85387.039999999979</v>
      </c>
      <c r="F273" s="1">
        <f t="shared" si="8"/>
        <v>420556.3</v>
      </c>
      <c r="G273" s="4">
        <f t="shared" si="9"/>
        <v>1.5750551024510874E-3</v>
      </c>
      <c r="H273" s="29"/>
      <c r="I273" s="29"/>
    </row>
    <row r="274" spans="1:9" x14ac:dyDescent="0.25">
      <c r="A274" s="31">
        <v>44631.79166278935</v>
      </c>
      <c r="B274" s="45">
        <v>11</v>
      </c>
      <c r="C274" s="45">
        <v>11.0416666666667</v>
      </c>
      <c r="D274" s="5">
        <v>466641.01199999987</v>
      </c>
      <c r="E274" s="5">
        <v>79955.172000000006</v>
      </c>
      <c r="F274" s="1">
        <f t="shared" si="8"/>
        <v>386685.83999999985</v>
      </c>
      <c r="G274" s="4">
        <f t="shared" si="9"/>
        <v>1.4482044504804342E-3</v>
      </c>
      <c r="H274" s="29"/>
      <c r="I274" s="29"/>
    </row>
    <row r="275" spans="1:9" x14ac:dyDescent="0.25">
      <c r="A275" s="31">
        <v>44631.833329398149</v>
      </c>
      <c r="B275" s="45">
        <v>11.0416666666667</v>
      </c>
      <c r="C275" s="45">
        <v>11.0833333333333</v>
      </c>
      <c r="D275" s="5">
        <v>437648.42799999996</v>
      </c>
      <c r="E275" s="5">
        <v>71462.678000000014</v>
      </c>
      <c r="F275" s="1">
        <f t="shared" si="8"/>
        <v>366185.74999999994</v>
      </c>
      <c r="G275" s="4">
        <f t="shared" si="9"/>
        <v>1.3714281155278812E-3</v>
      </c>
      <c r="H275" s="29"/>
      <c r="I275" s="29"/>
    </row>
    <row r="276" spans="1:9" x14ac:dyDescent="0.25">
      <c r="A276" s="31">
        <v>44631.874996006947</v>
      </c>
      <c r="B276" s="45">
        <v>11.0833333333333</v>
      </c>
      <c r="C276" s="45">
        <v>11.125</v>
      </c>
      <c r="D276" s="5">
        <v>427021.47599999991</v>
      </c>
      <c r="E276" s="5">
        <v>72381.165999999997</v>
      </c>
      <c r="F276" s="1">
        <f t="shared" si="8"/>
        <v>354640.30999999994</v>
      </c>
      <c r="G276" s="4">
        <f t="shared" si="9"/>
        <v>1.3281884727451125E-3</v>
      </c>
      <c r="H276" s="29"/>
      <c r="I276" s="29"/>
    </row>
    <row r="277" spans="1:9" x14ac:dyDescent="0.25">
      <c r="A277" s="31">
        <v>44631.916662615738</v>
      </c>
      <c r="B277" s="45">
        <v>11.125</v>
      </c>
      <c r="C277" s="45">
        <v>11.1666666666667</v>
      </c>
      <c r="D277" s="5">
        <v>422590.32199999993</v>
      </c>
      <c r="E277" s="5">
        <v>71482.182000000015</v>
      </c>
      <c r="F277" s="1">
        <f t="shared" si="8"/>
        <v>351108.1399999999</v>
      </c>
      <c r="G277" s="4">
        <f t="shared" si="9"/>
        <v>1.3149598934057358E-3</v>
      </c>
      <c r="H277" s="29"/>
      <c r="I277" s="29"/>
    </row>
    <row r="278" spans="1:9" x14ac:dyDescent="0.25">
      <c r="A278" s="31">
        <v>44631.958329224537</v>
      </c>
      <c r="B278" s="45">
        <v>11.1666666666667</v>
      </c>
      <c r="C278" s="45">
        <v>11.2083333333333</v>
      </c>
      <c r="D278" s="5">
        <v>419043.43200000009</v>
      </c>
      <c r="E278" s="5">
        <v>72019.632000000027</v>
      </c>
      <c r="F278" s="1">
        <f t="shared" si="8"/>
        <v>347023.80000000005</v>
      </c>
      <c r="G278" s="4">
        <f t="shared" si="9"/>
        <v>1.2996633432003416E-3</v>
      </c>
      <c r="H278" s="29"/>
      <c r="I278" s="29"/>
    </row>
    <row r="279" spans="1:9" x14ac:dyDescent="0.25">
      <c r="A279" s="31">
        <v>44631.999995833336</v>
      </c>
      <c r="B279" s="45">
        <v>11.2083333333333</v>
      </c>
      <c r="C279" s="45">
        <v>11.25</v>
      </c>
      <c r="D279" s="5">
        <v>419544.34600000019</v>
      </c>
      <c r="E279" s="5">
        <v>74041.045999999958</v>
      </c>
      <c r="F279" s="1">
        <f t="shared" si="8"/>
        <v>345503.30000000022</v>
      </c>
      <c r="G279" s="4">
        <f t="shared" si="9"/>
        <v>1.2939688112594894E-3</v>
      </c>
      <c r="H279" s="29"/>
      <c r="I279" s="29"/>
    </row>
    <row r="280" spans="1:9" x14ac:dyDescent="0.25">
      <c r="A280" s="31">
        <v>44632.041662442127</v>
      </c>
      <c r="B280" s="45">
        <v>11.25</v>
      </c>
      <c r="C280" s="45">
        <v>11.2916666666667</v>
      </c>
      <c r="D280" s="5">
        <v>438396.00799999991</v>
      </c>
      <c r="E280" s="5">
        <v>77999.83799999996</v>
      </c>
      <c r="F280" s="1">
        <f t="shared" si="8"/>
        <v>360396.16999999993</v>
      </c>
      <c r="G280" s="4">
        <f t="shared" si="9"/>
        <v>1.3497451505596978E-3</v>
      </c>
      <c r="H280" s="29"/>
      <c r="I280" s="29"/>
    </row>
    <row r="281" spans="1:9" x14ac:dyDescent="0.25">
      <c r="A281" s="31">
        <v>44632.083329050925</v>
      </c>
      <c r="B281" s="45">
        <v>11.2916666666667</v>
      </c>
      <c r="C281" s="45">
        <v>11.3333333333333</v>
      </c>
      <c r="D281" s="5">
        <v>467996.4960000001</v>
      </c>
      <c r="E281" s="5">
        <v>81320.636000000057</v>
      </c>
      <c r="F281" s="1">
        <f t="shared" si="8"/>
        <v>386675.86000000004</v>
      </c>
      <c r="G281" s="4">
        <f t="shared" si="9"/>
        <v>1.448167073677561E-3</v>
      </c>
      <c r="H281" s="29"/>
      <c r="I281" s="29"/>
    </row>
    <row r="282" spans="1:9" x14ac:dyDescent="0.25">
      <c r="A282" s="31">
        <v>44632.124995659724</v>
      </c>
      <c r="B282" s="45">
        <v>11.3333333333333</v>
      </c>
      <c r="C282" s="45">
        <v>11.375</v>
      </c>
      <c r="D282" s="5">
        <v>513109.83000000013</v>
      </c>
      <c r="E282" s="5">
        <v>90278.52</v>
      </c>
      <c r="F282" s="1">
        <f t="shared" si="8"/>
        <v>422831.31000000011</v>
      </c>
      <c r="G282" s="4">
        <f t="shared" si="9"/>
        <v>1.5835754030829588E-3</v>
      </c>
      <c r="H282" s="29"/>
      <c r="I282" s="29"/>
    </row>
    <row r="283" spans="1:9" x14ac:dyDescent="0.25">
      <c r="A283" s="31">
        <v>44632.166662268515</v>
      </c>
      <c r="B283" s="45">
        <v>11.375</v>
      </c>
      <c r="C283" s="45">
        <v>11.4166666666667</v>
      </c>
      <c r="D283" s="5">
        <v>545052.05799999996</v>
      </c>
      <c r="E283" s="5">
        <v>96135.518000000025</v>
      </c>
      <c r="F283" s="1">
        <f t="shared" si="8"/>
        <v>448916.53999999992</v>
      </c>
      <c r="G283" s="4">
        <f t="shared" si="9"/>
        <v>1.6812690403203749E-3</v>
      </c>
      <c r="H283" s="29"/>
      <c r="I283" s="29"/>
    </row>
    <row r="284" spans="1:9" x14ac:dyDescent="0.25">
      <c r="A284" s="31">
        <v>44632.208328877314</v>
      </c>
      <c r="B284" s="45">
        <v>11.4166666666667</v>
      </c>
      <c r="C284" s="45">
        <v>11.4583333333333</v>
      </c>
      <c r="D284" s="5">
        <v>568211.60399999982</v>
      </c>
      <c r="E284" s="5">
        <v>98106.253999999986</v>
      </c>
      <c r="F284" s="1">
        <f t="shared" si="8"/>
        <v>470105.34999999986</v>
      </c>
      <c r="G284" s="4">
        <f t="shared" si="9"/>
        <v>1.7606247491882875E-3</v>
      </c>
      <c r="H284" s="29"/>
      <c r="I284" s="29"/>
    </row>
    <row r="285" spans="1:9" x14ac:dyDescent="0.25">
      <c r="A285" s="31">
        <v>44632.249995486112</v>
      </c>
      <c r="B285" s="45">
        <v>11.4583333333333</v>
      </c>
      <c r="C285" s="45">
        <v>11.5</v>
      </c>
      <c r="D285" s="5">
        <v>576041.598</v>
      </c>
      <c r="E285" s="5">
        <v>95943.717999999993</v>
      </c>
      <c r="F285" s="1">
        <f t="shared" si="8"/>
        <v>480097.88</v>
      </c>
      <c r="G285" s="4">
        <f t="shared" si="9"/>
        <v>1.7980484790501294E-3</v>
      </c>
      <c r="H285" s="29"/>
      <c r="I285" s="29"/>
    </row>
    <row r="286" spans="1:9" x14ac:dyDescent="0.25">
      <c r="A286" s="31">
        <v>44632.291662094911</v>
      </c>
      <c r="B286" s="45">
        <v>11.5</v>
      </c>
      <c r="C286" s="45">
        <v>11.5416666666667</v>
      </c>
      <c r="D286" s="5">
        <v>564007.33000000007</v>
      </c>
      <c r="E286" s="5">
        <v>91196.409999999945</v>
      </c>
      <c r="F286" s="1">
        <f t="shared" si="8"/>
        <v>472810.92000000016</v>
      </c>
      <c r="G286" s="4">
        <f t="shared" si="9"/>
        <v>1.7707575704860282E-3</v>
      </c>
      <c r="H286" s="29"/>
      <c r="I286" s="29"/>
    </row>
    <row r="287" spans="1:9" x14ac:dyDescent="0.25">
      <c r="A287" s="31">
        <v>44632.333328703702</v>
      </c>
      <c r="B287" s="45">
        <v>11.5416666666667</v>
      </c>
      <c r="C287" s="45">
        <v>11.5833333333333</v>
      </c>
      <c r="D287" s="5">
        <v>555445.58599999989</v>
      </c>
      <c r="E287" s="5">
        <v>86796.756000000067</v>
      </c>
      <c r="F287" s="1">
        <f t="shared" si="8"/>
        <v>468648.82999999984</v>
      </c>
      <c r="G287" s="4">
        <f t="shared" si="9"/>
        <v>1.7551698332642551E-3</v>
      </c>
      <c r="H287" s="29"/>
      <c r="I287" s="29"/>
    </row>
    <row r="288" spans="1:9" x14ac:dyDescent="0.25">
      <c r="A288" s="31">
        <v>44632.374995312501</v>
      </c>
      <c r="B288" s="45">
        <v>11.5833333333333</v>
      </c>
      <c r="C288" s="45">
        <v>11.625</v>
      </c>
      <c r="D288" s="5">
        <v>554215.72600000014</v>
      </c>
      <c r="E288" s="5">
        <v>89774.206000000006</v>
      </c>
      <c r="F288" s="1">
        <f t="shared" si="8"/>
        <v>464441.52000000014</v>
      </c>
      <c r="G288" s="4">
        <f t="shared" si="9"/>
        <v>1.7394127394266571E-3</v>
      </c>
      <c r="H288" s="29"/>
      <c r="I288" s="29"/>
    </row>
    <row r="289" spans="1:9" x14ac:dyDescent="0.25">
      <c r="A289" s="31">
        <v>44632.416661921299</v>
      </c>
      <c r="B289" s="45">
        <v>11.625</v>
      </c>
      <c r="C289" s="45">
        <v>11.6666666666667</v>
      </c>
      <c r="D289" s="5">
        <v>548638.27199999988</v>
      </c>
      <c r="E289" s="5">
        <v>90575.29200000003</v>
      </c>
      <c r="F289" s="1">
        <f t="shared" si="8"/>
        <v>458062.97999999986</v>
      </c>
      <c r="G289" s="4">
        <f t="shared" si="9"/>
        <v>1.7155240187650268E-3</v>
      </c>
      <c r="H289" s="29"/>
      <c r="I289" s="29"/>
    </row>
    <row r="290" spans="1:9" x14ac:dyDescent="0.25">
      <c r="A290" s="31">
        <v>44632.458328530091</v>
      </c>
      <c r="B290" s="45">
        <v>11.6666666666667</v>
      </c>
      <c r="C290" s="45">
        <v>11.7083333333333</v>
      </c>
      <c r="D290" s="5">
        <v>532294.34199999995</v>
      </c>
      <c r="E290" s="5">
        <v>92438.722000000009</v>
      </c>
      <c r="F290" s="1">
        <f t="shared" si="8"/>
        <v>439855.61999999994</v>
      </c>
      <c r="G290" s="4">
        <f t="shared" si="9"/>
        <v>1.6473343488678841E-3</v>
      </c>
      <c r="H290" s="29"/>
      <c r="I290" s="29"/>
    </row>
    <row r="291" spans="1:9" s="29" customFormat="1" x14ac:dyDescent="0.25">
      <c r="A291" s="31">
        <v>44632.499995138889</v>
      </c>
      <c r="B291" s="47">
        <v>11.7083333333333</v>
      </c>
      <c r="C291" s="47">
        <v>11.75</v>
      </c>
      <c r="D291" s="5">
        <v>544290.71</v>
      </c>
      <c r="E291" s="5">
        <v>94729.40999999996</v>
      </c>
      <c r="F291" s="11">
        <f t="shared" si="8"/>
        <v>449561.3</v>
      </c>
      <c r="G291" s="12">
        <f t="shared" si="9"/>
        <v>1.6836837765348994E-3</v>
      </c>
    </row>
    <row r="292" spans="1:9" s="29" customFormat="1" x14ac:dyDescent="0.25">
      <c r="A292" s="31">
        <v>44632.541661747688</v>
      </c>
      <c r="B292" s="47">
        <v>11.75</v>
      </c>
      <c r="C292" s="47">
        <v>11.7916666666667</v>
      </c>
      <c r="D292" s="5">
        <v>565285.97999999986</v>
      </c>
      <c r="E292" s="5">
        <v>98370.600000000049</v>
      </c>
      <c r="F292" s="11">
        <f t="shared" si="8"/>
        <v>466915.37999999983</v>
      </c>
      <c r="G292" s="12">
        <f t="shared" si="9"/>
        <v>1.7486777672380326E-3</v>
      </c>
    </row>
    <row r="293" spans="1:9" s="29" customFormat="1" x14ac:dyDescent="0.25">
      <c r="A293" s="31">
        <v>44632.583328356479</v>
      </c>
      <c r="B293" s="47">
        <v>11.7916666666667</v>
      </c>
      <c r="C293" s="47">
        <v>11.8333333333333</v>
      </c>
      <c r="D293" s="5">
        <v>587635.87999999989</v>
      </c>
      <c r="E293" s="5">
        <v>98887.980000000054</v>
      </c>
      <c r="F293" s="11">
        <f t="shared" si="8"/>
        <v>488747.89999999985</v>
      </c>
      <c r="G293" s="12">
        <f t="shared" si="9"/>
        <v>1.8304442798913099E-3</v>
      </c>
    </row>
    <row r="294" spans="1:9" s="29" customFormat="1" x14ac:dyDescent="0.25">
      <c r="A294" s="31">
        <v>44632.624994965277</v>
      </c>
      <c r="B294" s="47">
        <v>11.8333333333333</v>
      </c>
      <c r="C294" s="47">
        <v>11.875</v>
      </c>
      <c r="D294" s="5">
        <v>577824.81800000009</v>
      </c>
      <c r="E294" s="5">
        <v>99944.377999999997</v>
      </c>
      <c r="F294" s="11">
        <f t="shared" si="8"/>
        <v>477880.44000000006</v>
      </c>
      <c r="G294" s="12">
        <f t="shared" si="9"/>
        <v>1.7897437878913499E-3</v>
      </c>
    </row>
    <row r="295" spans="1:9" s="29" customFormat="1" x14ac:dyDescent="0.25">
      <c r="A295" s="31">
        <v>44632.666661574076</v>
      </c>
      <c r="B295" s="47">
        <v>11.875</v>
      </c>
      <c r="C295" s="47">
        <v>11.9166666666667</v>
      </c>
      <c r="D295" s="5">
        <v>556177.51399999997</v>
      </c>
      <c r="E295" s="5">
        <v>96688.343999999997</v>
      </c>
      <c r="F295" s="11">
        <f t="shared" si="8"/>
        <v>459489.17</v>
      </c>
      <c r="G295" s="12">
        <f t="shared" si="9"/>
        <v>1.7208653436638927E-3</v>
      </c>
    </row>
    <row r="296" spans="1:9" s="29" customFormat="1" x14ac:dyDescent="0.25">
      <c r="A296" s="31">
        <v>44632.708328182867</v>
      </c>
      <c r="B296" s="47">
        <v>11.9166666666667</v>
      </c>
      <c r="C296" s="47">
        <v>11.9583333333333</v>
      </c>
      <c r="D296" s="5">
        <v>524694.85000000009</v>
      </c>
      <c r="E296" s="5">
        <v>91838.3</v>
      </c>
      <c r="F296" s="11">
        <f t="shared" si="8"/>
        <v>432856.5500000001</v>
      </c>
      <c r="G296" s="12">
        <f t="shared" si="9"/>
        <v>1.6211216374760631E-3</v>
      </c>
    </row>
    <row r="297" spans="1:9" x14ac:dyDescent="0.25">
      <c r="A297" s="31">
        <v>44632.749994791666</v>
      </c>
      <c r="B297" s="45">
        <v>11.9583333333333</v>
      </c>
      <c r="C297" s="45">
        <v>12</v>
      </c>
      <c r="D297" s="5">
        <v>495603.00600000005</v>
      </c>
      <c r="E297" s="5">
        <v>83751.065999999933</v>
      </c>
      <c r="F297" s="1">
        <f t="shared" si="8"/>
        <v>411851.94000000012</v>
      </c>
      <c r="G297" s="4">
        <f t="shared" si="9"/>
        <v>1.5424557890379466E-3</v>
      </c>
      <c r="H297" s="29"/>
      <c r="I297" s="29"/>
    </row>
    <row r="298" spans="1:9" x14ac:dyDescent="0.25">
      <c r="A298" s="31">
        <v>44632.791661400464</v>
      </c>
      <c r="B298" s="45">
        <v>12</v>
      </c>
      <c r="C298" s="45">
        <v>12.0416666666667</v>
      </c>
      <c r="D298" s="5">
        <v>458881.44600000023</v>
      </c>
      <c r="E298" s="5">
        <v>76006.055999999968</v>
      </c>
      <c r="F298" s="1">
        <f t="shared" si="8"/>
        <v>382875.39000000025</v>
      </c>
      <c r="G298" s="4">
        <f t="shared" si="9"/>
        <v>1.4339336650585201E-3</v>
      </c>
      <c r="H298" s="29"/>
      <c r="I298" s="29"/>
    </row>
    <row r="299" spans="1:9" x14ac:dyDescent="0.25">
      <c r="A299" s="31">
        <v>44632.833328009256</v>
      </c>
      <c r="B299" s="45">
        <v>12.0416666666667</v>
      </c>
      <c r="C299" s="45">
        <v>12.0833333333333</v>
      </c>
      <c r="D299" s="5">
        <v>432480.88399999985</v>
      </c>
      <c r="E299" s="5">
        <v>70323.464000000007</v>
      </c>
      <c r="F299" s="1">
        <f t="shared" si="8"/>
        <v>362157.41999999981</v>
      </c>
      <c r="G299" s="4">
        <f t="shared" si="9"/>
        <v>1.3563413323293963E-3</v>
      </c>
      <c r="H299" s="29"/>
      <c r="I299" s="29"/>
    </row>
    <row r="300" spans="1:9" x14ac:dyDescent="0.25">
      <c r="A300" s="31">
        <v>44632.874994618054</v>
      </c>
      <c r="B300" s="45">
        <v>12.0833333333333</v>
      </c>
      <c r="C300" s="45">
        <v>12.125</v>
      </c>
      <c r="D300" s="5">
        <v>420526.554</v>
      </c>
      <c r="E300" s="5">
        <v>72397.373999999996</v>
      </c>
      <c r="F300" s="1">
        <f t="shared" si="8"/>
        <v>348129.18</v>
      </c>
      <c r="G300" s="4">
        <f t="shared" si="9"/>
        <v>1.3038031799098315E-3</v>
      </c>
      <c r="H300" s="29"/>
      <c r="I300" s="29"/>
    </row>
    <row r="301" spans="1:9" x14ac:dyDescent="0.25">
      <c r="A301" s="31">
        <v>44632.916661226853</v>
      </c>
      <c r="B301" s="45">
        <v>12.125</v>
      </c>
      <c r="C301" s="45">
        <v>12.1666666666667</v>
      </c>
      <c r="D301" s="5">
        <v>414822.02600000007</v>
      </c>
      <c r="E301" s="5">
        <v>71704.276000000027</v>
      </c>
      <c r="F301" s="1">
        <f t="shared" si="8"/>
        <v>343117.75000000006</v>
      </c>
      <c r="G301" s="4">
        <f t="shared" si="9"/>
        <v>1.2850345194663276E-3</v>
      </c>
      <c r="H301" s="29"/>
      <c r="I301" s="29"/>
    </row>
    <row r="302" spans="1:9" x14ac:dyDescent="0.25">
      <c r="A302" s="31">
        <v>44632.958327835651</v>
      </c>
      <c r="B302" s="45">
        <v>12.1666666666667</v>
      </c>
      <c r="C302" s="45">
        <v>12.2083333333333</v>
      </c>
      <c r="D302" s="5">
        <v>412640.47000000026</v>
      </c>
      <c r="E302" s="5">
        <v>71425.00999999998</v>
      </c>
      <c r="F302" s="1">
        <f t="shared" si="8"/>
        <v>341215.46000000031</v>
      </c>
      <c r="G302" s="4">
        <f t="shared" si="9"/>
        <v>1.277910118831166E-3</v>
      </c>
      <c r="H302" s="29"/>
      <c r="I302" s="29"/>
    </row>
    <row r="303" spans="1:9" x14ac:dyDescent="0.25">
      <c r="A303" s="31">
        <v>44633.000011574077</v>
      </c>
      <c r="B303" s="45">
        <v>12.2083333333333</v>
      </c>
      <c r="C303" s="45">
        <v>12.25</v>
      </c>
      <c r="D303" s="5">
        <v>409086.45000000013</v>
      </c>
      <c r="E303" s="5">
        <v>73722.900000000023</v>
      </c>
      <c r="F303" s="1">
        <f t="shared" si="8"/>
        <v>335363.5500000001</v>
      </c>
      <c r="G303" s="4">
        <f t="shared" si="9"/>
        <v>1.2559937173776984E-3</v>
      </c>
      <c r="H303" s="29"/>
      <c r="I303" s="29"/>
    </row>
    <row r="304" spans="1:9" x14ac:dyDescent="0.25">
      <c r="A304" s="31">
        <v>44633.041678240741</v>
      </c>
      <c r="B304" s="45">
        <v>12.25</v>
      </c>
      <c r="C304" s="45">
        <v>12.2916666666667</v>
      </c>
      <c r="D304" s="5">
        <v>411954.114</v>
      </c>
      <c r="E304" s="5">
        <v>75575.284000000014</v>
      </c>
      <c r="F304" s="1">
        <f t="shared" si="8"/>
        <v>336378.82999999996</v>
      </c>
      <c r="G304" s="4">
        <f t="shared" si="9"/>
        <v>1.2597961142135473E-3</v>
      </c>
      <c r="H304" s="29"/>
      <c r="I304" s="29"/>
    </row>
    <row r="305" spans="1:9" x14ac:dyDescent="0.25">
      <c r="A305" s="31">
        <v>44633.083344907405</v>
      </c>
      <c r="B305" s="45">
        <v>12.2916666666667</v>
      </c>
      <c r="C305" s="45">
        <v>12.3333333333333</v>
      </c>
      <c r="D305" s="5">
        <v>432418.50999999995</v>
      </c>
      <c r="E305" s="5">
        <v>76344.209999999992</v>
      </c>
      <c r="F305" s="1">
        <f t="shared" si="8"/>
        <v>356074.29999999993</v>
      </c>
      <c r="G305" s="4">
        <f t="shared" si="9"/>
        <v>1.3335590099748814E-3</v>
      </c>
      <c r="H305" s="29"/>
      <c r="I305" s="29"/>
    </row>
    <row r="306" spans="1:9" x14ac:dyDescent="0.25">
      <c r="A306" s="31">
        <v>44633.125011574077</v>
      </c>
      <c r="B306" s="45">
        <v>12.3333333333333</v>
      </c>
      <c r="C306" s="45">
        <v>12.375</v>
      </c>
      <c r="D306" s="5">
        <v>477308.50000000006</v>
      </c>
      <c r="E306" s="5">
        <v>84354.66</v>
      </c>
      <c r="F306" s="1">
        <f t="shared" si="8"/>
        <v>392953.84000000008</v>
      </c>
      <c r="G306" s="4">
        <f t="shared" si="9"/>
        <v>1.471679179980774E-3</v>
      </c>
      <c r="H306" s="29"/>
      <c r="I306" s="29"/>
    </row>
    <row r="307" spans="1:9" x14ac:dyDescent="0.25">
      <c r="A307" s="31">
        <v>44633.166678240741</v>
      </c>
      <c r="B307" s="45">
        <v>12.375</v>
      </c>
      <c r="C307" s="45">
        <v>12.4166666666667</v>
      </c>
      <c r="D307" s="5">
        <v>515758.04000000021</v>
      </c>
      <c r="E307" s="5">
        <v>90015.709999999992</v>
      </c>
      <c r="F307" s="1">
        <f t="shared" si="8"/>
        <v>425742.33000000019</v>
      </c>
      <c r="G307" s="4">
        <f t="shared" si="9"/>
        <v>1.5944776696863536E-3</v>
      </c>
      <c r="H307" s="29"/>
      <c r="I307" s="29"/>
    </row>
    <row r="308" spans="1:9" x14ac:dyDescent="0.25">
      <c r="A308" s="31">
        <v>44633.208344907405</v>
      </c>
      <c r="B308" s="45">
        <v>12.4166666666667</v>
      </c>
      <c r="C308" s="45">
        <v>12.4583333333333</v>
      </c>
      <c r="D308" s="5">
        <v>545660.16999999993</v>
      </c>
      <c r="E308" s="5">
        <v>93610.790000000008</v>
      </c>
      <c r="F308" s="1">
        <f t="shared" si="8"/>
        <v>452049.37999999989</v>
      </c>
      <c r="G308" s="4">
        <f t="shared" si="9"/>
        <v>1.6930020606726148E-3</v>
      </c>
      <c r="H308" s="29"/>
      <c r="I308" s="29"/>
    </row>
    <row r="309" spans="1:9" x14ac:dyDescent="0.25">
      <c r="A309" s="31">
        <v>44633.250011574077</v>
      </c>
      <c r="B309" s="45">
        <v>12.4583333333333</v>
      </c>
      <c r="C309" s="45">
        <v>12.5</v>
      </c>
      <c r="D309" s="5">
        <v>560868.2359999998</v>
      </c>
      <c r="E309" s="5">
        <v>94707.226000000039</v>
      </c>
      <c r="F309" s="1">
        <f t="shared" si="8"/>
        <v>466161.00999999978</v>
      </c>
      <c r="G309" s="4">
        <f t="shared" si="9"/>
        <v>1.7458525228709024E-3</v>
      </c>
      <c r="H309" s="29"/>
      <c r="I309" s="29"/>
    </row>
    <row r="310" spans="1:9" x14ac:dyDescent="0.25">
      <c r="A310" s="31">
        <v>44633.291678240741</v>
      </c>
      <c r="B310" s="45">
        <v>12.5</v>
      </c>
      <c r="C310" s="45">
        <v>12.5416666666667</v>
      </c>
      <c r="D310" s="5">
        <v>558774.02600000007</v>
      </c>
      <c r="E310" s="5">
        <v>78261.025999999983</v>
      </c>
      <c r="F310" s="1">
        <f t="shared" si="8"/>
        <v>480513.00000000012</v>
      </c>
      <c r="G310" s="4">
        <f t="shared" si="9"/>
        <v>1.7996031742814925E-3</v>
      </c>
      <c r="H310" s="29"/>
      <c r="I310" s="29"/>
    </row>
    <row r="311" spans="1:9" x14ac:dyDescent="0.25">
      <c r="A311" s="31">
        <v>44633.333344907405</v>
      </c>
      <c r="B311" s="45">
        <v>12.5416666666667</v>
      </c>
      <c r="C311" s="45">
        <v>12.5833333333333</v>
      </c>
      <c r="D311" s="5">
        <v>553354.83199999994</v>
      </c>
      <c r="E311" s="5">
        <v>71087.321999999971</v>
      </c>
      <c r="F311" s="1">
        <f t="shared" si="8"/>
        <v>482267.50999999995</v>
      </c>
      <c r="G311" s="4">
        <f t="shared" si="9"/>
        <v>1.8061741136011535E-3</v>
      </c>
      <c r="H311" s="29"/>
      <c r="I311" s="29"/>
    </row>
    <row r="312" spans="1:9" x14ac:dyDescent="0.25">
      <c r="A312" s="31">
        <v>44633.375011574077</v>
      </c>
      <c r="B312" s="45">
        <v>12.5833333333333</v>
      </c>
      <c r="C312" s="45">
        <v>12.625</v>
      </c>
      <c r="D312" s="5">
        <v>553108.40800000005</v>
      </c>
      <c r="E312" s="5">
        <v>75016.278000000006</v>
      </c>
      <c r="F312" s="1">
        <f t="shared" si="8"/>
        <v>478092.13000000006</v>
      </c>
      <c r="G312" s="4">
        <f t="shared" si="9"/>
        <v>1.7905366030617274E-3</v>
      </c>
      <c r="H312" s="29"/>
      <c r="I312" s="29"/>
    </row>
    <row r="313" spans="1:9" x14ac:dyDescent="0.25">
      <c r="A313" s="31">
        <v>44633.416678240741</v>
      </c>
      <c r="B313" s="45">
        <v>12.625</v>
      </c>
      <c r="C313" s="45">
        <v>12.6666666666667</v>
      </c>
      <c r="D313" s="5">
        <v>546924.1399999999</v>
      </c>
      <c r="E313" s="5">
        <v>74567.689999999988</v>
      </c>
      <c r="F313" s="1">
        <f t="shared" si="8"/>
        <v>472356.4499999999</v>
      </c>
      <c r="G313" s="4">
        <f t="shared" si="9"/>
        <v>1.7690555027904274E-3</v>
      </c>
      <c r="H313" s="29"/>
      <c r="I313" s="29"/>
    </row>
    <row r="314" spans="1:9" x14ac:dyDescent="0.25">
      <c r="A314" s="31">
        <v>44633.458344907405</v>
      </c>
      <c r="B314" s="45">
        <v>12.6666666666667</v>
      </c>
      <c r="C314" s="45">
        <v>12.7083333333333</v>
      </c>
      <c r="D314" s="5">
        <v>534290.73600000003</v>
      </c>
      <c r="E314" s="5">
        <v>85554.75599999995</v>
      </c>
      <c r="F314" s="1">
        <f t="shared" si="8"/>
        <v>448735.9800000001</v>
      </c>
      <c r="G314" s="4">
        <f t="shared" si="9"/>
        <v>1.6805928123116674E-3</v>
      </c>
      <c r="H314" s="29"/>
      <c r="I314" s="29"/>
    </row>
    <row r="315" spans="1:9" s="29" customFormat="1" x14ac:dyDescent="0.25">
      <c r="A315" s="31">
        <v>44633.500011574077</v>
      </c>
      <c r="B315" s="47">
        <v>12.7083333333333</v>
      </c>
      <c r="C315" s="47">
        <v>12.75</v>
      </c>
      <c r="D315" s="5">
        <v>541392.89</v>
      </c>
      <c r="E315" s="5">
        <v>93118.519999999946</v>
      </c>
      <c r="F315" s="11">
        <f t="shared" si="8"/>
        <v>448274.37000000005</v>
      </c>
      <c r="G315" s="12">
        <f t="shared" si="9"/>
        <v>1.6788640040977792E-3</v>
      </c>
    </row>
    <row r="316" spans="1:9" s="29" customFormat="1" x14ac:dyDescent="0.25">
      <c r="A316" s="31">
        <v>44633.541678240741</v>
      </c>
      <c r="B316" s="47">
        <v>12.75</v>
      </c>
      <c r="C316" s="47">
        <v>12.7916666666667</v>
      </c>
      <c r="D316" s="5">
        <v>563261.47799999989</v>
      </c>
      <c r="E316" s="5">
        <v>97352.618000000046</v>
      </c>
      <c r="F316" s="11">
        <f t="shared" si="8"/>
        <v>465908.85999999987</v>
      </c>
      <c r="G316" s="12">
        <f t="shared" si="9"/>
        <v>1.7449081780968902E-3</v>
      </c>
    </row>
    <row r="317" spans="1:9" s="29" customFormat="1" x14ac:dyDescent="0.25">
      <c r="A317" s="31">
        <v>44633.583344907405</v>
      </c>
      <c r="B317" s="47">
        <v>12.7916666666667</v>
      </c>
      <c r="C317" s="47">
        <v>12.8333333333333</v>
      </c>
      <c r="D317" s="5">
        <v>589967.04800000007</v>
      </c>
      <c r="E317" s="5">
        <v>99106.337999999989</v>
      </c>
      <c r="F317" s="11">
        <f t="shared" si="8"/>
        <v>490860.71000000008</v>
      </c>
      <c r="G317" s="12">
        <f t="shared" si="9"/>
        <v>1.8383571138472154E-3</v>
      </c>
    </row>
    <row r="318" spans="1:9" s="29" customFormat="1" x14ac:dyDescent="0.25">
      <c r="A318" s="31">
        <v>44633.625011574077</v>
      </c>
      <c r="B318" s="47">
        <v>12.8333333333333</v>
      </c>
      <c r="C318" s="47">
        <v>12.875</v>
      </c>
      <c r="D318" s="5">
        <v>585626.48599999992</v>
      </c>
      <c r="E318" s="5">
        <v>98760.395999999979</v>
      </c>
      <c r="F318" s="11">
        <f t="shared" si="8"/>
        <v>486866.08999999997</v>
      </c>
      <c r="G318" s="12">
        <f t="shared" si="9"/>
        <v>1.8233965803506221E-3</v>
      </c>
    </row>
    <row r="319" spans="1:9" s="29" customFormat="1" x14ac:dyDescent="0.25">
      <c r="A319" s="31">
        <v>44633.666678240741</v>
      </c>
      <c r="B319" s="47">
        <v>12.875</v>
      </c>
      <c r="C319" s="47">
        <v>12.9166666666667</v>
      </c>
      <c r="D319" s="5">
        <v>568223.05399999977</v>
      </c>
      <c r="E319" s="5">
        <v>96090.063999999984</v>
      </c>
      <c r="F319" s="11">
        <f t="shared" si="8"/>
        <v>472132.98999999976</v>
      </c>
      <c r="G319" s="12">
        <f t="shared" si="9"/>
        <v>1.7682186069617502E-3</v>
      </c>
    </row>
    <row r="320" spans="1:9" s="29" customFormat="1" x14ac:dyDescent="0.25">
      <c r="A320" s="31">
        <v>44633.708344907405</v>
      </c>
      <c r="B320" s="47">
        <v>12.9166666666667</v>
      </c>
      <c r="C320" s="47">
        <v>12.9583333333333</v>
      </c>
      <c r="D320" s="5">
        <v>548013.16199999978</v>
      </c>
      <c r="E320" s="5">
        <v>90385.372000000018</v>
      </c>
      <c r="F320" s="11">
        <f t="shared" si="8"/>
        <v>457627.78999999975</v>
      </c>
      <c r="G320" s="12">
        <f t="shared" si="9"/>
        <v>1.7138941579591469E-3</v>
      </c>
    </row>
    <row r="321" spans="1:9" x14ac:dyDescent="0.25">
      <c r="A321" s="31">
        <v>44633.750011574077</v>
      </c>
      <c r="B321" s="45">
        <v>12.9583333333333</v>
      </c>
      <c r="C321" s="45">
        <v>13</v>
      </c>
      <c r="D321" s="5">
        <v>505122.76200000005</v>
      </c>
      <c r="E321" s="5">
        <v>81826.682000000001</v>
      </c>
      <c r="F321" s="1">
        <f t="shared" si="8"/>
        <v>423296.08000000007</v>
      </c>
      <c r="G321" s="4">
        <f t="shared" si="9"/>
        <v>1.5853160460360333E-3</v>
      </c>
      <c r="H321" s="29"/>
      <c r="I321" s="29"/>
    </row>
    <row r="322" spans="1:9" x14ac:dyDescent="0.25">
      <c r="A322" s="31">
        <v>44633.791678240741</v>
      </c>
      <c r="B322" s="45">
        <v>13</v>
      </c>
      <c r="C322" s="45">
        <v>13.0416666666667</v>
      </c>
      <c r="D322" s="5">
        <v>462600.72800000006</v>
      </c>
      <c r="E322" s="5">
        <v>74899.967999999964</v>
      </c>
      <c r="F322" s="1">
        <f t="shared" si="8"/>
        <v>387700.76000000013</v>
      </c>
      <c r="G322" s="4">
        <f t="shared" si="9"/>
        <v>1.4520054990548583E-3</v>
      </c>
      <c r="H322" s="29"/>
      <c r="I322" s="29"/>
    </row>
    <row r="323" spans="1:9" x14ac:dyDescent="0.25">
      <c r="A323" s="31">
        <v>44633.833344907405</v>
      </c>
      <c r="B323" s="45">
        <v>13.0416666666667</v>
      </c>
      <c r="C323" s="45">
        <v>13.0833333333333</v>
      </c>
      <c r="D323" s="5">
        <v>424640.1700000001</v>
      </c>
      <c r="E323" s="5">
        <v>69498.849999999977</v>
      </c>
      <c r="F323" s="1">
        <f t="shared" si="8"/>
        <v>355141.32000000012</v>
      </c>
      <c r="G323" s="4">
        <f t="shared" si="9"/>
        <v>1.33006484068177E-3</v>
      </c>
      <c r="H323" s="29"/>
      <c r="I323" s="29"/>
    </row>
    <row r="324" spans="1:9" x14ac:dyDescent="0.25">
      <c r="A324" s="31">
        <v>44633.875011574077</v>
      </c>
      <c r="B324" s="45">
        <v>13.0833333333333</v>
      </c>
      <c r="C324" s="45">
        <v>13.125</v>
      </c>
      <c r="D324" s="5">
        <v>420352.99400000024</v>
      </c>
      <c r="E324" s="5">
        <v>71487.534000000014</v>
      </c>
      <c r="F324" s="1">
        <f t="shared" si="8"/>
        <v>348865.4600000002</v>
      </c>
      <c r="G324" s="4">
        <f t="shared" si="9"/>
        <v>1.30656067414029E-3</v>
      </c>
      <c r="H324" s="29"/>
      <c r="I324" s="29"/>
    </row>
    <row r="325" spans="1:9" x14ac:dyDescent="0.25">
      <c r="A325" s="31">
        <v>44633.916678240741</v>
      </c>
      <c r="B325" s="45">
        <v>13.125</v>
      </c>
      <c r="C325" s="45">
        <v>13.1666666666667</v>
      </c>
      <c r="D325" s="5">
        <v>417172.47400000016</v>
      </c>
      <c r="E325" s="5">
        <v>71608.343999999968</v>
      </c>
      <c r="F325" s="1">
        <f t="shared" si="8"/>
        <v>345564.13000000018</v>
      </c>
      <c r="G325" s="4">
        <f t="shared" si="9"/>
        <v>1.2941966299888296E-3</v>
      </c>
      <c r="H325" s="29"/>
      <c r="I325" s="29"/>
    </row>
    <row r="326" spans="1:9" x14ac:dyDescent="0.25">
      <c r="A326" s="31">
        <v>44633.958344907405</v>
      </c>
      <c r="B326" s="45">
        <v>13.1666666666667</v>
      </c>
      <c r="C326" s="45">
        <v>13.2083333333333</v>
      </c>
      <c r="D326" s="5">
        <v>408833.28199999995</v>
      </c>
      <c r="E326" s="5">
        <v>73446.22199999998</v>
      </c>
      <c r="F326" s="1">
        <f t="shared" si="8"/>
        <v>335387.05999999994</v>
      </c>
      <c r="G326" s="4">
        <f t="shared" si="9"/>
        <v>1.2560817663391773E-3</v>
      </c>
      <c r="H326" s="29"/>
      <c r="I326" s="29"/>
    </row>
    <row r="327" spans="1:9" x14ac:dyDescent="0.25">
      <c r="A327" s="31">
        <v>44634.000011574077</v>
      </c>
      <c r="B327" s="45">
        <v>13.2083333333333</v>
      </c>
      <c r="C327" s="45">
        <v>13.25</v>
      </c>
      <c r="D327" s="5">
        <v>419930.41200000013</v>
      </c>
      <c r="E327" s="5">
        <v>77353.701999999947</v>
      </c>
      <c r="F327" s="1">
        <f t="shared" si="8"/>
        <v>342576.7100000002</v>
      </c>
      <c r="G327" s="4">
        <f t="shared" si="9"/>
        <v>1.2830082323494068E-3</v>
      </c>
      <c r="H327" s="29"/>
      <c r="I327" s="29"/>
    </row>
    <row r="328" spans="1:9" x14ac:dyDescent="0.25">
      <c r="A328" s="31">
        <v>44634.041678240741</v>
      </c>
      <c r="B328" s="45">
        <v>13.25</v>
      </c>
      <c r="C328" s="45">
        <v>13.2916666666667</v>
      </c>
      <c r="D328" s="5">
        <v>468745.20399999991</v>
      </c>
      <c r="E328" s="5">
        <v>85063.724000000017</v>
      </c>
      <c r="F328" s="1">
        <f t="shared" si="8"/>
        <v>383681.47999999986</v>
      </c>
      <c r="G328" s="4">
        <f t="shared" si="9"/>
        <v>1.436952609650562E-3</v>
      </c>
      <c r="H328" s="29"/>
      <c r="I328" s="29"/>
    </row>
    <row r="329" spans="1:9" x14ac:dyDescent="0.25">
      <c r="A329" s="31">
        <v>44634.083344907405</v>
      </c>
      <c r="B329" s="45">
        <v>13.2916666666667</v>
      </c>
      <c r="C329" s="45">
        <v>13.3333333333333</v>
      </c>
      <c r="D329" s="5">
        <v>512883.40399999992</v>
      </c>
      <c r="E329" s="5">
        <v>92266.193999999974</v>
      </c>
      <c r="F329" s="1">
        <f t="shared" si="8"/>
        <v>420617.20999999996</v>
      </c>
      <c r="G329" s="4">
        <f t="shared" si="9"/>
        <v>1.5752832207940781E-3</v>
      </c>
      <c r="H329" s="29"/>
      <c r="I329" s="29"/>
    </row>
    <row r="330" spans="1:9" x14ac:dyDescent="0.25">
      <c r="A330" s="31">
        <v>44634.125011574077</v>
      </c>
      <c r="B330" s="45">
        <v>13.3333333333333</v>
      </c>
      <c r="C330" s="45">
        <v>13.375</v>
      </c>
      <c r="D330" s="5">
        <v>543586.01800000016</v>
      </c>
      <c r="E330" s="5">
        <v>98810.867999999973</v>
      </c>
      <c r="F330" s="1">
        <f t="shared" si="8"/>
        <v>444775.1500000002</v>
      </c>
      <c r="G330" s="4">
        <f t="shared" si="9"/>
        <v>1.6657588281306169E-3</v>
      </c>
      <c r="H330" s="29"/>
      <c r="I330" s="29"/>
    </row>
    <row r="331" spans="1:9" x14ac:dyDescent="0.25">
      <c r="A331" s="31">
        <v>44634.166678240741</v>
      </c>
      <c r="B331" s="45">
        <v>13.375</v>
      </c>
      <c r="C331" s="45">
        <v>13.4166666666667</v>
      </c>
      <c r="D331" s="5">
        <v>563157.09800000011</v>
      </c>
      <c r="E331" s="5">
        <v>102227.78800000004</v>
      </c>
      <c r="F331" s="1">
        <f t="shared" si="8"/>
        <v>460929.31000000006</v>
      </c>
      <c r="G331" s="4">
        <f t="shared" si="9"/>
        <v>1.726258913693028E-3</v>
      </c>
      <c r="H331" s="29"/>
      <c r="I331" s="29"/>
    </row>
    <row r="332" spans="1:9" x14ac:dyDescent="0.25">
      <c r="A332" s="31">
        <v>44634.208344907405</v>
      </c>
      <c r="B332" s="45">
        <v>13.4166666666667</v>
      </c>
      <c r="C332" s="45">
        <v>13.4583333333333</v>
      </c>
      <c r="D332" s="5">
        <v>568154.20000000019</v>
      </c>
      <c r="E332" s="5">
        <v>104326.17999999996</v>
      </c>
      <c r="F332" s="1">
        <f t="shared" si="8"/>
        <v>463828.02000000025</v>
      </c>
      <c r="G332" s="4">
        <f t="shared" si="9"/>
        <v>1.7371150772459846E-3</v>
      </c>
      <c r="H332" s="29"/>
      <c r="I332" s="29"/>
    </row>
    <row r="333" spans="1:9" x14ac:dyDescent="0.25">
      <c r="A333" s="31">
        <v>44634.250011574077</v>
      </c>
      <c r="B333" s="45">
        <v>13.4583333333333</v>
      </c>
      <c r="C333" s="45">
        <v>13.5</v>
      </c>
      <c r="D333" s="5">
        <v>564472.84400000016</v>
      </c>
      <c r="E333" s="5">
        <v>100720.88399999998</v>
      </c>
      <c r="F333" s="1">
        <f t="shared" si="8"/>
        <v>463751.9600000002</v>
      </c>
      <c r="G333" s="4">
        <f t="shared" si="9"/>
        <v>1.7368302195679697E-3</v>
      </c>
      <c r="H333" s="29"/>
      <c r="I333" s="29"/>
    </row>
    <row r="334" spans="1:9" x14ac:dyDescent="0.25">
      <c r="A334" s="31">
        <v>44634.291678240741</v>
      </c>
      <c r="B334" s="45">
        <v>13.5</v>
      </c>
      <c r="C334" s="45">
        <v>13.5416666666667</v>
      </c>
      <c r="D334" s="5">
        <v>551300.19599999988</v>
      </c>
      <c r="E334" s="5">
        <v>93206.406000000003</v>
      </c>
      <c r="F334" s="1">
        <f t="shared" si="8"/>
        <v>458093.78999999986</v>
      </c>
      <c r="G334" s="4">
        <f t="shared" si="9"/>
        <v>1.7156394074720953E-3</v>
      </c>
      <c r="H334" s="29"/>
      <c r="I334" s="29"/>
    </row>
    <row r="335" spans="1:9" x14ac:dyDescent="0.25">
      <c r="A335" s="31">
        <v>44634.333344907405</v>
      </c>
      <c r="B335" s="45">
        <v>13.5416666666667</v>
      </c>
      <c r="C335" s="45">
        <v>13.5833333333333</v>
      </c>
      <c r="D335" s="5">
        <v>543093.24200000009</v>
      </c>
      <c r="E335" s="5">
        <v>89416.782000000007</v>
      </c>
      <c r="F335" s="1">
        <f t="shared" si="8"/>
        <v>453676.46000000008</v>
      </c>
      <c r="G335" s="4">
        <f t="shared" si="9"/>
        <v>1.6990957528990693E-3</v>
      </c>
      <c r="H335" s="29"/>
      <c r="I335" s="29"/>
    </row>
    <row r="336" spans="1:9" x14ac:dyDescent="0.25">
      <c r="A336" s="31">
        <v>44634.375011574077</v>
      </c>
      <c r="B336" s="45">
        <v>13.5833333333333</v>
      </c>
      <c r="C336" s="45">
        <v>13.625</v>
      </c>
      <c r="D336" s="5">
        <v>542726.348</v>
      </c>
      <c r="E336" s="5">
        <v>93051.968000000008</v>
      </c>
      <c r="F336" s="1">
        <f t="shared" ref="F336:F399" si="10">D336-E336</f>
        <v>449674.38</v>
      </c>
      <c r="G336" s="4">
        <f t="shared" ref="G336:G399" si="11">F336/$F$759</f>
        <v>1.6841072804295865E-3</v>
      </c>
      <c r="H336" s="29"/>
      <c r="I336" s="29"/>
    </row>
    <row r="337" spans="1:9" x14ac:dyDescent="0.25">
      <c r="A337" s="31">
        <v>44634.416678240741</v>
      </c>
      <c r="B337" s="45">
        <v>13.625</v>
      </c>
      <c r="C337" s="45">
        <v>13.6666666666667</v>
      </c>
      <c r="D337" s="5">
        <v>539025.772</v>
      </c>
      <c r="E337" s="5">
        <v>91131.29200000003</v>
      </c>
      <c r="F337" s="1">
        <f t="shared" si="10"/>
        <v>447894.48</v>
      </c>
      <c r="G337" s="4">
        <f t="shared" si="11"/>
        <v>1.6774412512276635E-3</v>
      </c>
      <c r="H337" s="29"/>
      <c r="I337" s="29"/>
    </row>
    <row r="338" spans="1:9" x14ac:dyDescent="0.25">
      <c r="A338" s="31">
        <v>44634.458344907405</v>
      </c>
      <c r="B338" s="45">
        <v>13.6666666666667</v>
      </c>
      <c r="C338" s="45">
        <v>13.7083333333333</v>
      </c>
      <c r="D338" s="5">
        <v>541220.1399999999</v>
      </c>
      <c r="E338" s="5">
        <v>92847.98000000004</v>
      </c>
      <c r="F338" s="1">
        <f t="shared" si="10"/>
        <v>448372.15999999986</v>
      </c>
      <c r="G338" s="4">
        <f t="shared" si="11"/>
        <v>1.6792302443335535E-3</v>
      </c>
      <c r="H338" s="29"/>
      <c r="I338" s="29"/>
    </row>
    <row r="339" spans="1:9" x14ac:dyDescent="0.25">
      <c r="A339" s="55">
        <v>44634.500011574077</v>
      </c>
      <c r="B339" s="56">
        <v>13.7083333333333</v>
      </c>
      <c r="C339" s="56">
        <v>13.75</v>
      </c>
      <c r="D339" s="62">
        <v>545913.84400000004</v>
      </c>
      <c r="E339" s="62">
        <v>91836.054000000018</v>
      </c>
      <c r="F339" s="58">
        <f t="shared" si="10"/>
        <v>454077.79000000004</v>
      </c>
      <c r="G339" s="59">
        <f t="shared" si="11"/>
        <v>1.7005988022274626E-3</v>
      </c>
      <c r="H339" s="29"/>
      <c r="I339" s="29"/>
    </row>
    <row r="340" spans="1:9" x14ac:dyDescent="0.25">
      <c r="A340" s="55">
        <v>44634.541678240741</v>
      </c>
      <c r="B340" s="56">
        <v>13.75</v>
      </c>
      <c r="C340" s="56">
        <v>13.7916666666667</v>
      </c>
      <c r="D340" s="62">
        <v>570950.77799999993</v>
      </c>
      <c r="E340" s="62">
        <v>97589.917999999991</v>
      </c>
      <c r="F340" s="58">
        <f t="shared" si="10"/>
        <v>473360.85999999993</v>
      </c>
      <c r="G340" s="59">
        <f t="shared" si="11"/>
        <v>1.7728171896215436E-3</v>
      </c>
      <c r="H340" s="29"/>
      <c r="I340" s="29"/>
    </row>
    <row r="341" spans="1:9" x14ac:dyDescent="0.25">
      <c r="A341" s="55">
        <v>44634.583344907405</v>
      </c>
      <c r="B341" s="56">
        <v>13.7916666666667</v>
      </c>
      <c r="C341" s="56">
        <v>13.8333333333333</v>
      </c>
      <c r="D341" s="62">
        <v>599701.02799999993</v>
      </c>
      <c r="E341" s="62">
        <v>102565.84799999998</v>
      </c>
      <c r="F341" s="58">
        <f t="shared" si="10"/>
        <v>497135.17999999993</v>
      </c>
      <c r="G341" s="59">
        <f t="shared" si="11"/>
        <v>1.8618560746015212E-3</v>
      </c>
      <c r="H341" s="29"/>
      <c r="I341" s="29"/>
    </row>
    <row r="342" spans="1:9" x14ac:dyDescent="0.25">
      <c r="A342" s="55">
        <v>44634.625011574077</v>
      </c>
      <c r="B342" s="56">
        <v>13.8333333333333</v>
      </c>
      <c r="C342" s="56">
        <v>13.875</v>
      </c>
      <c r="D342" s="62">
        <v>594012.18599999975</v>
      </c>
      <c r="E342" s="62">
        <v>106767.21600000006</v>
      </c>
      <c r="F342" s="58">
        <f t="shared" si="10"/>
        <v>487244.96999999968</v>
      </c>
      <c r="G342" s="59">
        <f t="shared" si="11"/>
        <v>1.8248155505984018E-3</v>
      </c>
      <c r="H342" s="29"/>
      <c r="I342" s="29"/>
    </row>
    <row r="343" spans="1:9" x14ac:dyDescent="0.25">
      <c r="A343" s="55">
        <v>44634.666678240741</v>
      </c>
      <c r="B343" s="56">
        <v>13.875</v>
      </c>
      <c r="C343" s="56">
        <v>13.9166666666667</v>
      </c>
      <c r="D343" s="62">
        <v>574568.25399999996</v>
      </c>
      <c r="E343" s="62">
        <v>102837.11400000002</v>
      </c>
      <c r="F343" s="58">
        <f t="shared" si="10"/>
        <v>471731.13999999996</v>
      </c>
      <c r="G343" s="59">
        <f t="shared" si="11"/>
        <v>1.7667136101446304E-3</v>
      </c>
      <c r="H343" s="29"/>
      <c r="I343" s="29"/>
    </row>
    <row r="344" spans="1:9" x14ac:dyDescent="0.25">
      <c r="A344" s="55">
        <v>44634.708344907405</v>
      </c>
      <c r="B344" s="56">
        <v>13.9166666666667</v>
      </c>
      <c r="C344" s="56">
        <v>13.9583333333333</v>
      </c>
      <c r="D344" s="62">
        <v>539241.76199999999</v>
      </c>
      <c r="E344" s="62">
        <v>95350.522000000026</v>
      </c>
      <c r="F344" s="58">
        <f t="shared" si="10"/>
        <v>443891.24</v>
      </c>
      <c r="G344" s="59">
        <f t="shared" si="11"/>
        <v>1.6624484343602515E-3</v>
      </c>
      <c r="H344" s="29"/>
      <c r="I344" s="29"/>
    </row>
    <row r="345" spans="1:9" x14ac:dyDescent="0.25">
      <c r="A345" s="31">
        <v>44634.750011574077</v>
      </c>
      <c r="B345" s="45">
        <v>13.9583333333333</v>
      </c>
      <c r="C345" s="45">
        <v>14</v>
      </c>
      <c r="D345" s="5">
        <v>491433.48600000003</v>
      </c>
      <c r="E345" s="5">
        <v>86734.975999999995</v>
      </c>
      <c r="F345" s="1">
        <f t="shared" si="10"/>
        <v>404698.51</v>
      </c>
      <c r="G345" s="4">
        <f t="shared" si="11"/>
        <v>1.5156649731078871E-3</v>
      </c>
      <c r="H345" s="29"/>
      <c r="I345" s="29"/>
    </row>
    <row r="346" spans="1:9" x14ac:dyDescent="0.25">
      <c r="A346" s="31">
        <v>44634.791678240741</v>
      </c>
      <c r="B346" s="45">
        <v>14</v>
      </c>
      <c r="C346" s="45">
        <v>14.0416666666667</v>
      </c>
      <c r="D346" s="5">
        <v>447789.00000000006</v>
      </c>
      <c r="E346" s="5">
        <v>76861.339999999953</v>
      </c>
      <c r="F346" s="1">
        <f t="shared" si="10"/>
        <v>370927.66000000009</v>
      </c>
      <c r="G346" s="4">
        <f t="shared" si="11"/>
        <v>1.3891873775835537E-3</v>
      </c>
      <c r="H346" s="29"/>
      <c r="I346" s="29"/>
    </row>
    <row r="347" spans="1:9" x14ac:dyDescent="0.25">
      <c r="A347" s="31">
        <v>44634.833344907405</v>
      </c>
      <c r="B347" s="45">
        <v>14.0416666666667</v>
      </c>
      <c r="C347" s="45">
        <v>14.0833333333333</v>
      </c>
      <c r="D347" s="5">
        <v>424901.82</v>
      </c>
      <c r="E347" s="5">
        <v>71158.000000000015</v>
      </c>
      <c r="F347" s="1">
        <f t="shared" si="10"/>
        <v>353743.82</v>
      </c>
      <c r="G347" s="4">
        <f t="shared" si="11"/>
        <v>1.3248309647282399E-3</v>
      </c>
      <c r="H347" s="29"/>
      <c r="I347" s="29"/>
    </row>
    <row r="348" spans="1:9" x14ac:dyDescent="0.25">
      <c r="A348" s="31">
        <v>44634.875011574077</v>
      </c>
      <c r="B348" s="45">
        <v>14.0833333333333</v>
      </c>
      <c r="C348" s="45">
        <v>14.125</v>
      </c>
      <c r="D348" s="5">
        <v>417388.39600000007</v>
      </c>
      <c r="E348" s="5">
        <v>72780.075999999972</v>
      </c>
      <c r="F348" s="1">
        <f t="shared" si="10"/>
        <v>344608.32000000007</v>
      </c>
      <c r="G348" s="4">
        <f t="shared" si="11"/>
        <v>1.2906169584502652E-3</v>
      </c>
      <c r="H348" s="29"/>
      <c r="I348" s="29"/>
    </row>
    <row r="349" spans="1:9" x14ac:dyDescent="0.25">
      <c r="A349" s="31">
        <v>44634.916678240741</v>
      </c>
      <c r="B349" s="45">
        <v>14.125</v>
      </c>
      <c r="C349" s="45">
        <v>14.1666666666667</v>
      </c>
      <c r="D349" s="5">
        <v>411960.25000000012</v>
      </c>
      <c r="E349" s="5">
        <v>72019.510000000024</v>
      </c>
      <c r="F349" s="1">
        <f t="shared" si="10"/>
        <v>339940.74000000011</v>
      </c>
      <c r="G349" s="4">
        <f t="shared" si="11"/>
        <v>1.2731360749274204E-3</v>
      </c>
      <c r="H349" s="29"/>
      <c r="I349" s="29"/>
    </row>
    <row r="350" spans="1:9" x14ac:dyDescent="0.25">
      <c r="A350" s="31">
        <v>44634.958344907405</v>
      </c>
      <c r="B350" s="45">
        <v>14.1666666666667</v>
      </c>
      <c r="C350" s="45">
        <v>14.2083333333333</v>
      </c>
      <c r="D350" s="5">
        <v>414284.39199999988</v>
      </c>
      <c r="E350" s="5">
        <v>72792.872000000003</v>
      </c>
      <c r="F350" s="1">
        <f t="shared" si="10"/>
        <v>341491.5199999999</v>
      </c>
      <c r="G350" s="4">
        <f t="shared" si="11"/>
        <v>1.2789440106349078E-3</v>
      </c>
      <c r="H350" s="29"/>
      <c r="I350" s="29"/>
    </row>
    <row r="351" spans="1:9" x14ac:dyDescent="0.25">
      <c r="A351" s="31">
        <v>44635.000011574077</v>
      </c>
      <c r="B351" s="45">
        <v>14.2083333333333</v>
      </c>
      <c r="C351" s="45">
        <v>14.25</v>
      </c>
      <c r="D351" s="3">
        <v>430451.17800000013</v>
      </c>
      <c r="E351" s="3">
        <v>76015.438000000024</v>
      </c>
      <c r="F351" s="1">
        <f t="shared" si="10"/>
        <v>354435.74000000011</v>
      </c>
      <c r="G351" s="4">
        <f t="shared" si="11"/>
        <v>1.3274223231896116E-3</v>
      </c>
      <c r="H351" s="29"/>
      <c r="I351" s="29"/>
    </row>
    <row r="352" spans="1:9" x14ac:dyDescent="0.25">
      <c r="A352" s="31">
        <v>44635.041678240741</v>
      </c>
      <c r="B352" s="45">
        <v>14.25</v>
      </c>
      <c r="C352" s="45">
        <v>14.2916666666667</v>
      </c>
      <c r="D352" s="3">
        <v>475478.16399999999</v>
      </c>
      <c r="E352" s="3">
        <v>83827.433999999994</v>
      </c>
      <c r="F352" s="1">
        <f t="shared" si="10"/>
        <v>391650.73</v>
      </c>
      <c r="G352" s="4">
        <f t="shared" si="11"/>
        <v>1.4667988106828818E-3</v>
      </c>
      <c r="H352" s="29"/>
      <c r="I352" s="29"/>
    </row>
    <row r="353" spans="1:9" x14ac:dyDescent="0.25">
      <c r="A353" s="31">
        <v>44635.083344907405</v>
      </c>
      <c r="B353" s="45">
        <v>14.2916666666667</v>
      </c>
      <c r="C353" s="45">
        <v>14.3333333333333</v>
      </c>
      <c r="D353" s="3">
        <v>522998.45399999991</v>
      </c>
      <c r="E353" s="3">
        <v>88839.074000000037</v>
      </c>
      <c r="F353" s="1">
        <f t="shared" si="10"/>
        <v>434159.37999999989</v>
      </c>
      <c r="G353" s="4">
        <f t="shared" si="11"/>
        <v>1.6260009581261783E-3</v>
      </c>
      <c r="H353" s="29"/>
      <c r="I353" s="29"/>
    </row>
    <row r="354" spans="1:9" x14ac:dyDescent="0.25">
      <c r="A354" s="31">
        <v>44635.125011574077</v>
      </c>
      <c r="B354" s="45">
        <v>14.3333333333333</v>
      </c>
      <c r="C354" s="45">
        <v>14.375</v>
      </c>
      <c r="D354" s="3">
        <v>553688.87799999991</v>
      </c>
      <c r="E354" s="3">
        <v>97200.448000000004</v>
      </c>
      <c r="F354" s="1">
        <f t="shared" si="10"/>
        <v>456488.42999999993</v>
      </c>
      <c r="G354" s="4">
        <f t="shared" si="11"/>
        <v>1.7096270603516961E-3</v>
      </c>
      <c r="H354" s="29"/>
      <c r="I354" s="29"/>
    </row>
    <row r="355" spans="1:9" x14ac:dyDescent="0.25">
      <c r="A355" s="31">
        <v>44635.166678240741</v>
      </c>
      <c r="B355" s="45">
        <v>14.375</v>
      </c>
      <c r="C355" s="45">
        <v>14.4166666666667</v>
      </c>
      <c r="D355" s="3">
        <v>571424.71600000001</v>
      </c>
      <c r="E355" s="3">
        <v>103016.83600000002</v>
      </c>
      <c r="F355" s="1">
        <f t="shared" si="10"/>
        <v>468407.88</v>
      </c>
      <c r="G355" s="4">
        <f t="shared" si="11"/>
        <v>1.7542674344012842E-3</v>
      </c>
      <c r="H355" s="29"/>
      <c r="I355" s="29"/>
    </row>
    <row r="356" spans="1:9" x14ac:dyDescent="0.25">
      <c r="A356" s="31">
        <v>44635.208344907405</v>
      </c>
      <c r="B356" s="45">
        <v>14.4166666666667</v>
      </c>
      <c r="C356" s="45">
        <v>14.4583333333333</v>
      </c>
      <c r="D356" s="3">
        <v>573006.92200000002</v>
      </c>
      <c r="E356" s="3">
        <v>102022.122</v>
      </c>
      <c r="F356" s="1">
        <f t="shared" si="10"/>
        <v>470984.80000000005</v>
      </c>
      <c r="G356" s="4">
        <f t="shared" si="11"/>
        <v>1.7639184394976489E-3</v>
      </c>
      <c r="H356" s="29"/>
      <c r="I356" s="29"/>
    </row>
    <row r="357" spans="1:9" x14ac:dyDescent="0.25">
      <c r="A357" s="31">
        <v>44635.250011574077</v>
      </c>
      <c r="B357" s="45">
        <v>14.4583333333333</v>
      </c>
      <c r="C357" s="45">
        <v>14.5</v>
      </c>
      <c r="D357" s="3">
        <v>563401.79599999997</v>
      </c>
      <c r="E357" s="3">
        <v>93527.065999999977</v>
      </c>
      <c r="F357" s="1">
        <f t="shared" si="10"/>
        <v>469874.73</v>
      </c>
      <c r="G357" s="4">
        <f t="shared" si="11"/>
        <v>1.7597610379379101E-3</v>
      </c>
      <c r="H357" s="29"/>
      <c r="I357" s="29"/>
    </row>
    <row r="358" spans="1:9" x14ac:dyDescent="0.25">
      <c r="A358" s="31">
        <v>44635.291678240741</v>
      </c>
      <c r="B358" s="45">
        <v>14.5</v>
      </c>
      <c r="C358" s="45">
        <v>14.5416666666667</v>
      </c>
      <c r="D358" s="3">
        <v>556313.44800000032</v>
      </c>
      <c r="E358" s="3">
        <v>91864.817999999985</v>
      </c>
      <c r="F358" s="1">
        <f t="shared" si="10"/>
        <v>464448.63000000035</v>
      </c>
      <c r="G358" s="4">
        <f t="shared" si="11"/>
        <v>1.7394393675898277E-3</v>
      </c>
      <c r="H358" s="29"/>
      <c r="I358" s="29"/>
    </row>
    <row r="359" spans="1:9" x14ac:dyDescent="0.25">
      <c r="A359" s="31">
        <v>44635.333344907405</v>
      </c>
      <c r="B359" s="45">
        <v>14.5416666666667</v>
      </c>
      <c r="C359" s="45">
        <v>14.5833333333333</v>
      </c>
      <c r="D359" s="3">
        <v>534214.23199999996</v>
      </c>
      <c r="E359" s="3">
        <v>83220.931999999986</v>
      </c>
      <c r="F359" s="1">
        <f t="shared" si="10"/>
        <v>450993.3</v>
      </c>
      <c r="G359" s="4">
        <f t="shared" si="11"/>
        <v>1.6890468608751171E-3</v>
      </c>
      <c r="H359" s="29"/>
      <c r="I359" s="29"/>
    </row>
    <row r="360" spans="1:9" x14ac:dyDescent="0.25">
      <c r="A360" s="31">
        <v>44635.375011574077</v>
      </c>
      <c r="B360" s="45">
        <v>14.5833333333333</v>
      </c>
      <c r="C360" s="45">
        <v>14.625</v>
      </c>
      <c r="D360" s="3">
        <v>528467.01800000016</v>
      </c>
      <c r="E360" s="3">
        <v>84315.378000000012</v>
      </c>
      <c r="F360" s="1">
        <f t="shared" si="10"/>
        <v>444151.64000000013</v>
      </c>
      <c r="G360" s="4">
        <f t="shared" si="11"/>
        <v>1.6634236767919509E-3</v>
      </c>
      <c r="H360" s="29"/>
      <c r="I360" s="29"/>
    </row>
    <row r="361" spans="1:9" x14ac:dyDescent="0.25">
      <c r="A361" s="31">
        <v>44635.416678240741</v>
      </c>
      <c r="B361" s="45">
        <v>14.625</v>
      </c>
      <c r="C361" s="45">
        <v>14.6666666666667</v>
      </c>
      <c r="D361" s="3">
        <v>525735.71200000006</v>
      </c>
      <c r="E361" s="3">
        <v>85090.60199999997</v>
      </c>
      <c r="F361" s="1">
        <f t="shared" si="10"/>
        <v>440645.1100000001</v>
      </c>
      <c r="G361" s="4">
        <f t="shared" si="11"/>
        <v>1.6502911236274927E-3</v>
      </c>
      <c r="H361" s="29"/>
      <c r="I361" s="29"/>
    </row>
    <row r="362" spans="1:9" x14ac:dyDescent="0.25">
      <c r="A362" s="31">
        <v>44635.458344907405</v>
      </c>
      <c r="B362" s="45">
        <v>14.6666666666667</v>
      </c>
      <c r="C362" s="45">
        <v>14.7083333333333</v>
      </c>
      <c r="D362" s="3">
        <v>516496.3220000001</v>
      </c>
      <c r="E362" s="3">
        <v>86951.961999999985</v>
      </c>
      <c r="F362" s="1">
        <f t="shared" si="10"/>
        <v>429544.3600000001</v>
      </c>
      <c r="G362" s="4">
        <f t="shared" si="11"/>
        <v>1.6087169207715756E-3</v>
      </c>
      <c r="H362" s="29"/>
      <c r="I362" s="29"/>
    </row>
    <row r="363" spans="1:9" x14ac:dyDescent="0.25">
      <c r="A363" s="55">
        <v>44635.500011574077</v>
      </c>
      <c r="B363" s="56">
        <v>14.7083333333333</v>
      </c>
      <c r="C363" s="56">
        <v>14.75</v>
      </c>
      <c r="D363" s="57">
        <v>518129.84399999987</v>
      </c>
      <c r="E363" s="57">
        <v>89383.854000000036</v>
      </c>
      <c r="F363" s="60">
        <f t="shared" si="10"/>
        <v>428745.98999999982</v>
      </c>
      <c r="G363" s="61">
        <f t="shared" si="11"/>
        <v>1.6057268888967843E-3</v>
      </c>
      <c r="H363" s="29"/>
      <c r="I363" s="29"/>
    </row>
    <row r="364" spans="1:9" x14ac:dyDescent="0.25">
      <c r="A364" s="55">
        <v>44635.541678240741</v>
      </c>
      <c r="B364" s="56">
        <v>14.75</v>
      </c>
      <c r="C364" s="56">
        <v>14.7916666666667</v>
      </c>
      <c r="D364" s="57">
        <v>546074.64200000011</v>
      </c>
      <c r="E364" s="57">
        <v>93662.822000000044</v>
      </c>
      <c r="F364" s="60">
        <f t="shared" si="10"/>
        <v>452411.82000000007</v>
      </c>
      <c r="G364" s="61">
        <f t="shared" si="11"/>
        <v>1.6943594603152613E-3</v>
      </c>
      <c r="H364" s="29"/>
      <c r="I364" s="29"/>
    </row>
    <row r="365" spans="1:9" x14ac:dyDescent="0.25">
      <c r="A365" s="55">
        <v>44635.583344907405</v>
      </c>
      <c r="B365" s="56">
        <v>14.7916666666667</v>
      </c>
      <c r="C365" s="56">
        <v>14.8333333333333</v>
      </c>
      <c r="D365" s="57">
        <v>580912.99399999995</v>
      </c>
      <c r="E365" s="57">
        <v>96847.563999999984</v>
      </c>
      <c r="F365" s="60">
        <f t="shared" si="10"/>
        <v>484065.42999999993</v>
      </c>
      <c r="G365" s="61">
        <f t="shared" si="11"/>
        <v>1.8129076307778047E-3</v>
      </c>
      <c r="H365" s="29"/>
      <c r="I365" s="29"/>
    </row>
    <row r="366" spans="1:9" x14ac:dyDescent="0.25">
      <c r="A366" s="55">
        <v>44635.625011574077</v>
      </c>
      <c r="B366" s="56">
        <v>14.8333333333333</v>
      </c>
      <c r="C366" s="56">
        <v>14.875</v>
      </c>
      <c r="D366" s="57">
        <v>576814.27800000005</v>
      </c>
      <c r="E366" s="57">
        <v>97824.427999999985</v>
      </c>
      <c r="F366" s="60">
        <f t="shared" si="10"/>
        <v>478989.85000000009</v>
      </c>
      <c r="G366" s="61">
        <f t="shared" si="11"/>
        <v>1.7938987176384735E-3</v>
      </c>
      <c r="H366" s="29"/>
      <c r="I366" s="29"/>
    </row>
    <row r="367" spans="1:9" x14ac:dyDescent="0.25">
      <c r="A367" s="55">
        <v>44635.666678240741</v>
      </c>
      <c r="B367" s="56">
        <v>14.875</v>
      </c>
      <c r="C367" s="56">
        <v>14.9166666666667</v>
      </c>
      <c r="D367" s="57">
        <v>557712.74600000004</v>
      </c>
      <c r="E367" s="57">
        <v>94285.995999999985</v>
      </c>
      <c r="F367" s="60">
        <f t="shared" si="10"/>
        <v>463426.75000000006</v>
      </c>
      <c r="G367" s="61">
        <f t="shared" si="11"/>
        <v>1.735612252627828E-3</v>
      </c>
      <c r="H367" s="29"/>
      <c r="I367" s="29"/>
    </row>
    <row r="368" spans="1:9" x14ac:dyDescent="0.25">
      <c r="A368" s="55">
        <v>44635.708344907405</v>
      </c>
      <c r="B368" s="56">
        <v>14.9166666666667</v>
      </c>
      <c r="C368" s="56">
        <v>14.9583333333333</v>
      </c>
      <c r="D368" s="57">
        <v>526649.08399999992</v>
      </c>
      <c r="E368" s="57">
        <v>89789.373999999982</v>
      </c>
      <c r="F368" s="60">
        <f t="shared" si="10"/>
        <v>436859.70999999996</v>
      </c>
      <c r="G368" s="61">
        <f t="shared" si="11"/>
        <v>1.6361141547298242E-3</v>
      </c>
      <c r="H368" s="29"/>
      <c r="I368" s="29"/>
    </row>
    <row r="369" spans="1:9" x14ac:dyDescent="0.25">
      <c r="A369" s="31">
        <v>44635.750011574077</v>
      </c>
      <c r="B369" s="45">
        <v>14.9583333333333</v>
      </c>
      <c r="C369" s="45">
        <v>15</v>
      </c>
      <c r="D369" s="3">
        <v>485533.93399999989</v>
      </c>
      <c r="E369" s="3">
        <v>83063.754000000001</v>
      </c>
      <c r="F369" s="1">
        <f t="shared" si="10"/>
        <v>402470.17999999988</v>
      </c>
      <c r="G369" s="4">
        <f t="shared" si="11"/>
        <v>1.5073194970409609E-3</v>
      </c>
      <c r="H369" s="29"/>
      <c r="I369" s="29"/>
    </row>
    <row r="370" spans="1:9" x14ac:dyDescent="0.25">
      <c r="A370" s="31">
        <v>44635.791678240741</v>
      </c>
      <c r="B370" s="45">
        <v>15</v>
      </c>
      <c r="C370" s="45">
        <v>15.0416666666667</v>
      </c>
      <c r="D370" s="3">
        <v>449896.73600000003</v>
      </c>
      <c r="E370" s="3">
        <v>74875.246000000028</v>
      </c>
      <c r="F370" s="1">
        <f t="shared" si="10"/>
        <v>375021.49</v>
      </c>
      <c r="G370" s="4">
        <f t="shared" si="11"/>
        <v>1.404519469458214E-3</v>
      </c>
      <c r="H370" s="29"/>
      <c r="I370" s="29"/>
    </row>
    <row r="371" spans="1:9" x14ac:dyDescent="0.25">
      <c r="A371" s="31">
        <v>44635.833344907405</v>
      </c>
      <c r="B371" s="45">
        <v>15.0416666666667</v>
      </c>
      <c r="C371" s="45">
        <v>15.0833333333333</v>
      </c>
      <c r="D371" s="3">
        <v>429470.11000000022</v>
      </c>
      <c r="E371" s="3">
        <v>69370.109999999957</v>
      </c>
      <c r="F371" s="1">
        <f t="shared" si="10"/>
        <v>360100.00000000023</v>
      </c>
      <c r="G371" s="4">
        <f t="shared" si="11"/>
        <v>1.3486359433746136E-3</v>
      </c>
      <c r="H371" s="29"/>
      <c r="I371" s="29"/>
    </row>
    <row r="372" spans="1:9" x14ac:dyDescent="0.25">
      <c r="A372" s="31">
        <v>44635.875011574077</v>
      </c>
      <c r="B372" s="45">
        <v>15.0833333333333</v>
      </c>
      <c r="C372" s="45">
        <v>15.125</v>
      </c>
      <c r="D372" s="3">
        <v>420036.924</v>
      </c>
      <c r="E372" s="3">
        <v>70873.80399999996</v>
      </c>
      <c r="F372" s="1">
        <f t="shared" si="10"/>
        <v>349163.12000000005</v>
      </c>
      <c r="G372" s="4">
        <f t="shared" si="11"/>
        <v>1.3076754616296116E-3</v>
      </c>
      <c r="H372" s="29"/>
      <c r="I372" s="29"/>
    </row>
    <row r="373" spans="1:9" x14ac:dyDescent="0.25">
      <c r="A373" s="31">
        <v>44635.916678240741</v>
      </c>
      <c r="B373" s="45">
        <v>15.125</v>
      </c>
      <c r="C373" s="45">
        <v>15.1666666666667</v>
      </c>
      <c r="D373" s="3">
        <v>416018.36000000004</v>
      </c>
      <c r="E373" s="3">
        <v>70533.059999999983</v>
      </c>
      <c r="F373" s="1">
        <f t="shared" si="10"/>
        <v>345485.30000000005</v>
      </c>
      <c r="G373" s="4">
        <f t="shared" si="11"/>
        <v>1.2939013981881731E-3</v>
      </c>
      <c r="H373" s="29"/>
      <c r="I373" s="29"/>
    </row>
    <row r="374" spans="1:9" x14ac:dyDescent="0.25">
      <c r="A374" s="31">
        <v>44635.958344907405</v>
      </c>
      <c r="B374" s="45">
        <v>15.1666666666667</v>
      </c>
      <c r="C374" s="45">
        <v>15.2083333333333</v>
      </c>
      <c r="D374" s="3">
        <v>417931.69800000009</v>
      </c>
      <c r="E374" s="3">
        <v>71354.527999999977</v>
      </c>
      <c r="F374" s="1">
        <f t="shared" si="10"/>
        <v>346577.1700000001</v>
      </c>
      <c r="G374" s="4">
        <f t="shared" si="11"/>
        <v>1.2979906376424707E-3</v>
      </c>
      <c r="H374" s="29"/>
      <c r="I374" s="29"/>
    </row>
    <row r="375" spans="1:9" x14ac:dyDescent="0.25">
      <c r="A375" s="31">
        <v>44636.000011574077</v>
      </c>
      <c r="B375" s="45">
        <v>15.2083333333333</v>
      </c>
      <c r="C375" s="45">
        <v>15.25</v>
      </c>
      <c r="D375" s="3">
        <v>431286.86</v>
      </c>
      <c r="E375" s="3">
        <v>74502.01999999999</v>
      </c>
      <c r="F375" s="1">
        <f t="shared" si="10"/>
        <v>356784.83999999997</v>
      </c>
      <c r="G375" s="4">
        <f t="shared" si="11"/>
        <v>1.336220103513358E-3</v>
      </c>
      <c r="H375" s="29"/>
      <c r="I375" s="29"/>
    </row>
    <row r="376" spans="1:9" x14ac:dyDescent="0.25">
      <c r="A376" s="31">
        <v>44636.041678240741</v>
      </c>
      <c r="B376" s="45">
        <v>15.25</v>
      </c>
      <c r="C376" s="45">
        <v>15.2916666666667</v>
      </c>
      <c r="D376" s="3">
        <v>473456.51599999995</v>
      </c>
      <c r="E376" s="3">
        <v>81634.275999999998</v>
      </c>
      <c r="F376" s="1">
        <f t="shared" si="10"/>
        <v>391822.23999999993</v>
      </c>
      <c r="G376" s="4">
        <f t="shared" si="11"/>
        <v>1.4674411448974002E-3</v>
      </c>
      <c r="H376" s="29"/>
      <c r="I376" s="29"/>
    </row>
    <row r="377" spans="1:9" x14ac:dyDescent="0.25">
      <c r="A377" s="31">
        <v>44636.083344907405</v>
      </c>
      <c r="B377" s="45">
        <v>15.2916666666667</v>
      </c>
      <c r="C377" s="45">
        <v>15.3333333333333</v>
      </c>
      <c r="D377" s="3">
        <v>515649.7860000002</v>
      </c>
      <c r="E377" s="3">
        <v>85245.816000000006</v>
      </c>
      <c r="F377" s="1">
        <f t="shared" si="10"/>
        <v>430403.9700000002</v>
      </c>
      <c r="G377" s="4">
        <f t="shared" si="11"/>
        <v>1.6119363068956645E-3</v>
      </c>
      <c r="H377" s="29"/>
      <c r="I377" s="29"/>
    </row>
    <row r="378" spans="1:9" x14ac:dyDescent="0.25">
      <c r="A378" s="31">
        <v>44636.125011574077</v>
      </c>
      <c r="B378" s="45">
        <v>15.3333333333333</v>
      </c>
      <c r="C378" s="45">
        <v>15.375</v>
      </c>
      <c r="D378" s="3">
        <v>539443.96600000013</v>
      </c>
      <c r="E378" s="3">
        <v>92740.395999999993</v>
      </c>
      <c r="F378" s="1">
        <f t="shared" si="10"/>
        <v>446703.57000000012</v>
      </c>
      <c r="G378" s="4">
        <f t="shared" si="11"/>
        <v>1.6729810900743057E-3</v>
      </c>
      <c r="H378" s="29"/>
      <c r="I378" s="29"/>
    </row>
    <row r="379" spans="1:9" x14ac:dyDescent="0.25">
      <c r="A379" s="31">
        <v>44636.166678240741</v>
      </c>
      <c r="B379" s="45">
        <v>15.375</v>
      </c>
      <c r="C379" s="45">
        <v>15.4166666666667</v>
      </c>
      <c r="D379" s="3">
        <v>546214.83199999994</v>
      </c>
      <c r="E379" s="3">
        <v>94801.071999999971</v>
      </c>
      <c r="F379" s="1">
        <f t="shared" si="10"/>
        <v>451413.75999999995</v>
      </c>
      <c r="G379" s="4">
        <f t="shared" si="11"/>
        <v>1.6906215553176365E-3</v>
      </c>
      <c r="H379" s="29"/>
      <c r="I379" s="29"/>
    </row>
    <row r="380" spans="1:9" x14ac:dyDescent="0.25">
      <c r="A380" s="31">
        <v>44636.208344907405</v>
      </c>
      <c r="B380" s="45">
        <v>15.4166666666667</v>
      </c>
      <c r="C380" s="45">
        <v>15.4583333333333</v>
      </c>
      <c r="D380" s="3">
        <v>548896.98600000015</v>
      </c>
      <c r="E380" s="3">
        <v>96201.795999999944</v>
      </c>
      <c r="F380" s="1">
        <f t="shared" si="10"/>
        <v>452695.19000000018</v>
      </c>
      <c r="G380" s="4">
        <f t="shared" si="11"/>
        <v>1.6954207293163005E-3</v>
      </c>
      <c r="H380" s="29"/>
      <c r="I380" s="29"/>
    </row>
    <row r="381" spans="1:9" x14ac:dyDescent="0.25">
      <c r="A381" s="31">
        <v>44636.250011574077</v>
      </c>
      <c r="B381" s="45">
        <v>15.4583333333333</v>
      </c>
      <c r="C381" s="45">
        <v>15.5</v>
      </c>
      <c r="D381" s="3">
        <v>548759.39000000013</v>
      </c>
      <c r="E381" s="3">
        <v>94302.590000000011</v>
      </c>
      <c r="F381" s="1">
        <f t="shared" si="10"/>
        <v>454456.8000000001</v>
      </c>
      <c r="G381" s="4">
        <f t="shared" si="11"/>
        <v>1.7020182593474253E-3</v>
      </c>
      <c r="H381" s="29"/>
      <c r="I381" s="29"/>
    </row>
    <row r="382" spans="1:9" x14ac:dyDescent="0.25">
      <c r="A382" s="31">
        <v>44636.291678240741</v>
      </c>
      <c r="B382" s="45">
        <v>15.5</v>
      </c>
      <c r="C382" s="45">
        <v>15.5416666666667</v>
      </c>
      <c r="D382" s="3">
        <v>536504.24600000004</v>
      </c>
      <c r="E382" s="3">
        <v>85158.615999999965</v>
      </c>
      <c r="F382" s="1">
        <f t="shared" si="10"/>
        <v>451345.63000000006</v>
      </c>
      <c r="G382" s="4">
        <f t="shared" si="11"/>
        <v>1.6903663968427076E-3</v>
      </c>
      <c r="H382" s="29"/>
      <c r="I382" s="29"/>
    </row>
    <row r="383" spans="1:9" x14ac:dyDescent="0.25">
      <c r="A383" s="31">
        <v>44636.333344907405</v>
      </c>
      <c r="B383" s="45">
        <v>15.5416666666667</v>
      </c>
      <c r="C383" s="45">
        <v>15.5833333333333</v>
      </c>
      <c r="D383" s="3">
        <v>531932.19800000032</v>
      </c>
      <c r="E383" s="3">
        <v>83321.747999999949</v>
      </c>
      <c r="F383" s="1">
        <f t="shared" si="10"/>
        <v>448610.45000000036</v>
      </c>
      <c r="G383" s="4">
        <f t="shared" si="11"/>
        <v>1.6801226810426548E-3</v>
      </c>
      <c r="H383" s="29"/>
      <c r="I383" s="29"/>
    </row>
    <row r="384" spans="1:9" x14ac:dyDescent="0.25">
      <c r="A384" s="31">
        <v>44636.375011574077</v>
      </c>
      <c r="B384" s="45">
        <v>15.5833333333333</v>
      </c>
      <c r="C384" s="45">
        <v>15.625</v>
      </c>
      <c r="D384" s="3">
        <v>527461.14599999995</v>
      </c>
      <c r="E384" s="3">
        <v>86489.836000000025</v>
      </c>
      <c r="F384" s="1">
        <f t="shared" si="10"/>
        <v>440971.30999999994</v>
      </c>
      <c r="G384" s="4">
        <f t="shared" si="11"/>
        <v>1.6515127982865557E-3</v>
      </c>
      <c r="H384" s="29"/>
      <c r="I384" s="29"/>
    </row>
    <row r="385" spans="1:9" x14ac:dyDescent="0.25">
      <c r="A385" s="31">
        <v>44636.416678240741</v>
      </c>
      <c r="B385" s="45">
        <v>15.625</v>
      </c>
      <c r="C385" s="45">
        <v>15.6666666666667</v>
      </c>
      <c r="D385" s="3">
        <v>538531.37000000011</v>
      </c>
      <c r="E385" s="3">
        <v>87014.369999999981</v>
      </c>
      <c r="F385" s="1">
        <f t="shared" si="10"/>
        <v>451517.00000000012</v>
      </c>
      <c r="G385" s="4">
        <f t="shared" si="11"/>
        <v>1.6910082067333385E-3</v>
      </c>
      <c r="H385" s="29"/>
      <c r="I385" s="29"/>
    </row>
    <row r="386" spans="1:9" x14ac:dyDescent="0.25">
      <c r="A386" s="31">
        <v>44636.458344907405</v>
      </c>
      <c r="B386" s="45">
        <v>15.6666666666667</v>
      </c>
      <c r="C386" s="45">
        <v>15.7083333333333</v>
      </c>
      <c r="D386" s="3">
        <v>529079.82799999998</v>
      </c>
      <c r="E386" s="3">
        <v>87641.787999999986</v>
      </c>
      <c r="F386" s="1">
        <f t="shared" si="10"/>
        <v>441438.04</v>
      </c>
      <c r="G386" s="4">
        <f t="shared" si="11"/>
        <v>1.6532607817740627E-3</v>
      </c>
      <c r="H386" s="29"/>
      <c r="I386" s="29"/>
    </row>
    <row r="387" spans="1:9" s="29" customFormat="1" x14ac:dyDescent="0.25">
      <c r="A387" s="55">
        <v>44636.500011574077</v>
      </c>
      <c r="B387" s="56">
        <v>15.7083333333333</v>
      </c>
      <c r="C387" s="56">
        <v>15.75</v>
      </c>
      <c r="D387" s="57">
        <v>532719.99800000014</v>
      </c>
      <c r="E387" s="57">
        <v>88907.027999999977</v>
      </c>
      <c r="F387" s="60">
        <f t="shared" si="10"/>
        <v>443812.97000000015</v>
      </c>
      <c r="G387" s="61">
        <f t="shared" si="11"/>
        <v>1.6621552998551483E-3</v>
      </c>
    </row>
    <row r="388" spans="1:9" s="29" customFormat="1" x14ac:dyDescent="0.25">
      <c r="A388" s="55">
        <v>44636.541678240741</v>
      </c>
      <c r="B388" s="56">
        <v>15.75</v>
      </c>
      <c r="C388" s="56">
        <v>15.7916666666667</v>
      </c>
      <c r="D388" s="57">
        <v>557135.66599999997</v>
      </c>
      <c r="E388" s="57">
        <v>94827.845999999961</v>
      </c>
      <c r="F388" s="60">
        <f t="shared" si="10"/>
        <v>462307.82</v>
      </c>
      <c r="G388" s="61">
        <f t="shared" si="11"/>
        <v>1.7314216688563194E-3</v>
      </c>
    </row>
    <row r="389" spans="1:9" s="29" customFormat="1" x14ac:dyDescent="0.25">
      <c r="A389" s="55">
        <v>44636.583344907405</v>
      </c>
      <c r="B389" s="56">
        <v>15.7916666666667</v>
      </c>
      <c r="C389" s="56">
        <v>15.8333333333333</v>
      </c>
      <c r="D389" s="57">
        <v>588329.12799999968</v>
      </c>
      <c r="E389" s="57">
        <v>97377.667999999976</v>
      </c>
      <c r="F389" s="60">
        <f t="shared" si="10"/>
        <v>490951.45999999973</v>
      </c>
      <c r="G389" s="61">
        <f t="shared" si="11"/>
        <v>1.8386969880817637E-3</v>
      </c>
    </row>
    <row r="390" spans="1:9" s="29" customFormat="1" x14ac:dyDescent="0.25">
      <c r="A390" s="55">
        <v>44636.625011574077</v>
      </c>
      <c r="B390" s="56">
        <v>15.8333333333333</v>
      </c>
      <c r="C390" s="56">
        <v>15.875</v>
      </c>
      <c r="D390" s="57">
        <v>585212.05799999996</v>
      </c>
      <c r="E390" s="57">
        <v>99152.707999999999</v>
      </c>
      <c r="F390" s="60">
        <f t="shared" si="10"/>
        <v>486059.35</v>
      </c>
      <c r="G390" s="61">
        <f t="shared" si="11"/>
        <v>1.8203752013976702E-3</v>
      </c>
    </row>
    <row r="391" spans="1:9" s="29" customFormat="1" x14ac:dyDescent="0.25">
      <c r="A391" s="55">
        <v>44636.666678240741</v>
      </c>
      <c r="B391" s="56">
        <v>15.875</v>
      </c>
      <c r="C391" s="56">
        <v>15.9166666666667</v>
      </c>
      <c r="D391" s="57">
        <v>570450.50399999984</v>
      </c>
      <c r="E391" s="57">
        <v>96651.994000000021</v>
      </c>
      <c r="F391" s="60">
        <f t="shared" si="10"/>
        <v>473798.50999999983</v>
      </c>
      <c r="G391" s="61">
        <f t="shared" si="11"/>
        <v>1.7744562635471693E-3</v>
      </c>
    </row>
    <row r="392" spans="1:9" s="29" customFormat="1" x14ac:dyDescent="0.25">
      <c r="A392" s="55">
        <v>44636.708344907405</v>
      </c>
      <c r="B392" s="56">
        <v>15.9166666666667</v>
      </c>
      <c r="C392" s="56">
        <v>15.9583333333333</v>
      </c>
      <c r="D392" s="57">
        <v>534437.04800000007</v>
      </c>
      <c r="E392" s="57">
        <v>92535.16800000002</v>
      </c>
      <c r="F392" s="60">
        <f t="shared" si="10"/>
        <v>441901.88000000006</v>
      </c>
      <c r="G392" s="61">
        <f t="shared" si="11"/>
        <v>1.6549979417184531E-3</v>
      </c>
    </row>
    <row r="393" spans="1:9" x14ac:dyDescent="0.25">
      <c r="A393" s="31">
        <v>44636.750011574077</v>
      </c>
      <c r="B393" s="45">
        <v>15.9583333333333</v>
      </c>
      <c r="C393" s="45">
        <v>16</v>
      </c>
      <c r="D393" s="3">
        <v>492925.33200000005</v>
      </c>
      <c r="E393" s="3">
        <v>82663.481999999989</v>
      </c>
      <c r="F393" s="1">
        <f t="shared" si="10"/>
        <v>410261.85000000009</v>
      </c>
      <c r="G393" s="4">
        <f t="shared" si="11"/>
        <v>1.5365006306730462E-3</v>
      </c>
      <c r="H393" s="29"/>
      <c r="I393" s="29"/>
    </row>
    <row r="394" spans="1:9" x14ac:dyDescent="0.25">
      <c r="A394" s="31">
        <v>44636.791678240741</v>
      </c>
      <c r="B394" s="45">
        <v>16</v>
      </c>
      <c r="C394" s="45">
        <v>16.0416666666667</v>
      </c>
      <c r="D394" s="3">
        <v>454095.92799999978</v>
      </c>
      <c r="E394" s="3">
        <v>75627.228000000017</v>
      </c>
      <c r="F394" s="1">
        <f t="shared" si="10"/>
        <v>378468.69999999978</v>
      </c>
      <c r="G394" s="4">
        <f t="shared" si="11"/>
        <v>1.4174298591009802E-3</v>
      </c>
      <c r="H394" s="29"/>
      <c r="I394" s="29"/>
    </row>
    <row r="395" spans="1:9" x14ac:dyDescent="0.25">
      <c r="A395" s="31">
        <v>44636.833344907405</v>
      </c>
      <c r="B395" s="45">
        <v>16.0416666666667</v>
      </c>
      <c r="C395" s="45">
        <v>16.0833333333333</v>
      </c>
      <c r="D395" s="3">
        <v>431938.74</v>
      </c>
      <c r="E395" s="3">
        <v>70921.23</v>
      </c>
      <c r="F395" s="1">
        <f t="shared" si="10"/>
        <v>361017.51</v>
      </c>
      <c r="G395" s="4">
        <f t="shared" si="11"/>
        <v>1.3520721748780996E-3</v>
      </c>
      <c r="H395" s="29"/>
      <c r="I395" s="29"/>
    </row>
    <row r="396" spans="1:9" x14ac:dyDescent="0.25">
      <c r="A396" s="31">
        <v>44636.875011574077</v>
      </c>
      <c r="B396" s="45">
        <v>16.0833333333333</v>
      </c>
      <c r="C396" s="45">
        <v>16.125</v>
      </c>
      <c r="D396" s="3">
        <v>419746.00600000005</v>
      </c>
      <c r="E396" s="3">
        <v>71634.11599999998</v>
      </c>
      <c r="F396" s="1">
        <f t="shared" si="10"/>
        <v>348111.89000000007</v>
      </c>
      <c r="G396" s="4">
        <f t="shared" si="11"/>
        <v>1.3037384259096626E-3</v>
      </c>
      <c r="H396" s="29"/>
      <c r="I396" s="29"/>
    </row>
    <row r="397" spans="1:9" x14ac:dyDescent="0.25">
      <c r="A397" s="31">
        <v>44636.916678240741</v>
      </c>
      <c r="B397" s="45">
        <v>16.125</v>
      </c>
      <c r="C397" s="45">
        <v>16.1666666666667</v>
      </c>
      <c r="D397" s="3">
        <v>418727.42599999998</v>
      </c>
      <c r="E397" s="3">
        <v>72254.465999999986</v>
      </c>
      <c r="F397" s="1">
        <f t="shared" si="10"/>
        <v>346472.95999999996</v>
      </c>
      <c r="G397" s="4">
        <f t="shared" si="11"/>
        <v>1.2976003534112591E-3</v>
      </c>
      <c r="H397" s="29"/>
      <c r="I397" s="29"/>
    </row>
    <row r="398" spans="1:9" x14ac:dyDescent="0.25">
      <c r="A398" s="31">
        <v>44636.958344907405</v>
      </c>
      <c r="B398" s="45">
        <v>16.1666666666667</v>
      </c>
      <c r="C398" s="45">
        <v>16.2083333333333</v>
      </c>
      <c r="D398" s="3">
        <v>421722.76</v>
      </c>
      <c r="E398" s="3">
        <v>73438.28</v>
      </c>
      <c r="F398" s="1">
        <f t="shared" si="10"/>
        <v>348284.48</v>
      </c>
      <c r="G398" s="4">
        <f t="shared" si="11"/>
        <v>1.30438480490846E-3</v>
      </c>
      <c r="H398" s="29"/>
      <c r="I398" s="29"/>
    </row>
    <row r="399" spans="1:9" x14ac:dyDescent="0.25">
      <c r="A399" s="31">
        <v>44637.000011574077</v>
      </c>
      <c r="B399" s="45">
        <v>16.2083333333333</v>
      </c>
      <c r="C399" s="45">
        <v>16.25</v>
      </c>
      <c r="D399" s="5">
        <v>435518.69400000002</v>
      </c>
      <c r="E399" s="5">
        <v>76764.644</v>
      </c>
      <c r="F399" s="1">
        <f t="shared" si="10"/>
        <v>358754.05000000005</v>
      </c>
      <c r="G399" s="4">
        <f t="shared" si="11"/>
        <v>1.3435951309669898E-3</v>
      </c>
      <c r="H399" s="29"/>
      <c r="I399" s="29"/>
    </row>
    <row r="400" spans="1:9" x14ac:dyDescent="0.25">
      <c r="A400" s="31">
        <v>44637.041678240741</v>
      </c>
      <c r="B400" s="45">
        <v>16.25</v>
      </c>
      <c r="C400" s="45">
        <v>16.2916666666667</v>
      </c>
      <c r="D400" s="5">
        <v>478094.58199999994</v>
      </c>
      <c r="E400" s="5">
        <v>83249.131999999998</v>
      </c>
      <c r="F400" s="1">
        <f t="shared" ref="F400:F463" si="12">D400-E400</f>
        <v>394845.44999999995</v>
      </c>
      <c r="G400" s="4">
        <f t="shared" ref="G400:G463" si="13">F400/$F$759</f>
        <v>1.4787635821936224E-3</v>
      </c>
      <c r="H400" s="29"/>
      <c r="I400" s="29"/>
    </row>
    <row r="401" spans="1:9" x14ac:dyDescent="0.25">
      <c r="A401" s="31">
        <v>44637.083344907405</v>
      </c>
      <c r="B401" s="45">
        <v>16.2916666666667</v>
      </c>
      <c r="C401" s="45">
        <v>16.3333333333333</v>
      </c>
      <c r="D401" s="5">
        <v>522077.68200000003</v>
      </c>
      <c r="E401" s="5">
        <v>86554.222000000038</v>
      </c>
      <c r="F401" s="1">
        <f t="shared" si="12"/>
        <v>435523.45999999996</v>
      </c>
      <c r="G401" s="4">
        <f t="shared" si="13"/>
        <v>1.6311096704772988E-3</v>
      </c>
      <c r="H401" s="29"/>
      <c r="I401" s="29"/>
    </row>
    <row r="402" spans="1:9" x14ac:dyDescent="0.25">
      <c r="A402" s="31">
        <v>44637.125011574077</v>
      </c>
      <c r="B402" s="45">
        <v>16.3333333333333</v>
      </c>
      <c r="C402" s="45">
        <v>16.375</v>
      </c>
      <c r="D402" s="5">
        <v>550960.54600000021</v>
      </c>
      <c r="E402" s="5">
        <v>94315.876000000018</v>
      </c>
      <c r="F402" s="1">
        <f t="shared" si="12"/>
        <v>456644.67000000016</v>
      </c>
      <c r="G402" s="4">
        <f t="shared" si="13"/>
        <v>1.7102122058107161E-3</v>
      </c>
      <c r="H402" s="29"/>
      <c r="I402" s="29"/>
    </row>
    <row r="403" spans="1:9" x14ac:dyDescent="0.25">
      <c r="A403" s="31">
        <v>44637.166678240741</v>
      </c>
      <c r="B403" s="45">
        <v>16.375</v>
      </c>
      <c r="C403" s="45">
        <v>16.4166666666667</v>
      </c>
      <c r="D403" s="5">
        <v>569631.49399999995</v>
      </c>
      <c r="E403" s="5">
        <v>97326.863999999958</v>
      </c>
      <c r="F403" s="1">
        <f t="shared" si="12"/>
        <v>472304.63</v>
      </c>
      <c r="G403" s="4">
        <f t="shared" si="13"/>
        <v>1.7688614280484515E-3</v>
      </c>
      <c r="H403" s="29"/>
      <c r="I403" s="29"/>
    </row>
    <row r="404" spans="1:9" x14ac:dyDescent="0.25">
      <c r="A404" s="31">
        <v>44637.208344907405</v>
      </c>
      <c r="B404" s="45">
        <v>16.4166666666667</v>
      </c>
      <c r="C404" s="45">
        <v>16.4583333333333</v>
      </c>
      <c r="D404" s="5">
        <v>566442.04800000018</v>
      </c>
      <c r="E404" s="5">
        <v>97475.587999999974</v>
      </c>
      <c r="F404" s="1">
        <f t="shared" si="12"/>
        <v>468966.4600000002</v>
      </c>
      <c r="G404" s="4">
        <f t="shared" si="13"/>
        <v>1.7563594118110326E-3</v>
      </c>
      <c r="H404" s="29"/>
      <c r="I404" s="29"/>
    </row>
    <row r="405" spans="1:9" x14ac:dyDescent="0.25">
      <c r="A405" s="31">
        <v>44637.250011574077</v>
      </c>
      <c r="B405" s="45">
        <v>16.4583333333333</v>
      </c>
      <c r="C405" s="45">
        <v>16.5</v>
      </c>
      <c r="D405" s="5">
        <v>574612.79399999988</v>
      </c>
      <c r="E405" s="5">
        <v>96187.683999999965</v>
      </c>
      <c r="F405" s="1">
        <f t="shared" si="12"/>
        <v>478425.10999999993</v>
      </c>
      <c r="G405" s="4">
        <f t="shared" si="13"/>
        <v>1.7917836699776527E-3</v>
      </c>
      <c r="H405" s="29"/>
      <c r="I405" s="29"/>
    </row>
    <row r="406" spans="1:9" x14ac:dyDescent="0.25">
      <c r="A406" s="31">
        <v>44637.291678240741</v>
      </c>
      <c r="B406" s="45">
        <v>16.5</v>
      </c>
      <c r="C406" s="45">
        <v>16.5416666666667</v>
      </c>
      <c r="D406" s="5">
        <v>555602.4</v>
      </c>
      <c r="E406" s="5">
        <v>91193.830000000031</v>
      </c>
      <c r="F406" s="1">
        <f t="shared" si="12"/>
        <v>464408.57</v>
      </c>
      <c r="G406" s="4">
        <f t="shared" si="13"/>
        <v>1.7392893360544429E-3</v>
      </c>
      <c r="H406" s="29"/>
      <c r="I406" s="29"/>
    </row>
    <row r="407" spans="1:9" x14ac:dyDescent="0.25">
      <c r="A407" s="31">
        <v>44637.333344907405</v>
      </c>
      <c r="B407" s="45">
        <v>16.5416666666667</v>
      </c>
      <c r="C407" s="45">
        <v>16.5833333333333</v>
      </c>
      <c r="D407" s="5">
        <v>533803.47600000002</v>
      </c>
      <c r="E407" s="5">
        <v>86384.316000000035</v>
      </c>
      <c r="F407" s="1">
        <f t="shared" si="12"/>
        <v>447419.16</v>
      </c>
      <c r="G407" s="4">
        <f t="shared" si="13"/>
        <v>1.6756610967244563E-3</v>
      </c>
      <c r="H407" s="29"/>
      <c r="I407" s="29"/>
    </row>
    <row r="408" spans="1:9" x14ac:dyDescent="0.25">
      <c r="A408" s="31">
        <v>44637.375011574077</v>
      </c>
      <c r="B408" s="45">
        <v>16.5833333333333</v>
      </c>
      <c r="C408" s="45">
        <v>16.625</v>
      </c>
      <c r="D408" s="5">
        <v>529389.4040000001</v>
      </c>
      <c r="E408" s="5">
        <v>90623.173999999985</v>
      </c>
      <c r="F408" s="1">
        <f t="shared" si="12"/>
        <v>438766.2300000001</v>
      </c>
      <c r="G408" s="4">
        <f t="shared" si="13"/>
        <v>1.6432543974367465E-3</v>
      </c>
      <c r="H408" s="29"/>
      <c r="I408" s="29"/>
    </row>
    <row r="409" spans="1:9" x14ac:dyDescent="0.25">
      <c r="A409" s="31">
        <v>44637.416678240741</v>
      </c>
      <c r="B409" s="45">
        <v>16.625</v>
      </c>
      <c r="C409" s="45">
        <v>16.6666666666667</v>
      </c>
      <c r="D409" s="5">
        <v>541438.69999999995</v>
      </c>
      <c r="E409" s="5">
        <v>91574.81</v>
      </c>
      <c r="F409" s="1">
        <f t="shared" si="12"/>
        <v>449863.88999999996</v>
      </c>
      <c r="G409" s="4">
        <f t="shared" si="13"/>
        <v>1.6848170277154206E-3</v>
      </c>
      <c r="H409" s="29"/>
      <c r="I409" s="29"/>
    </row>
    <row r="410" spans="1:9" x14ac:dyDescent="0.25">
      <c r="A410" s="31">
        <v>44637.458344907405</v>
      </c>
      <c r="B410" s="45">
        <v>16.6666666666667</v>
      </c>
      <c r="C410" s="45">
        <v>16.7083333333333</v>
      </c>
      <c r="D410" s="5">
        <v>540387.25999999989</v>
      </c>
      <c r="E410" s="5">
        <v>90984.669999999984</v>
      </c>
      <c r="F410" s="1">
        <f t="shared" si="12"/>
        <v>449402.58999999991</v>
      </c>
      <c r="G410" s="4">
        <f t="shared" si="13"/>
        <v>1.683089380504427E-3</v>
      </c>
      <c r="H410" s="29"/>
      <c r="I410" s="29"/>
    </row>
    <row r="411" spans="1:9" s="29" customFormat="1" x14ac:dyDescent="0.25">
      <c r="A411" s="55">
        <v>44637.500011574077</v>
      </c>
      <c r="B411" s="56">
        <v>16.7083333333333</v>
      </c>
      <c r="C411" s="56">
        <v>16.75</v>
      </c>
      <c r="D411" s="62">
        <v>542598.38399999996</v>
      </c>
      <c r="E411" s="62">
        <v>92091.123999999996</v>
      </c>
      <c r="F411" s="60">
        <f t="shared" si="12"/>
        <v>450507.25999999995</v>
      </c>
      <c r="G411" s="61">
        <f t="shared" si="13"/>
        <v>1.6872265581427712E-3</v>
      </c>
    </row>
    <row r="412" spans="1:9" s="29" customFormat="1" x14ac:dyDescent="0.25">
      <c r="A412" s="55">
        <v>44637.541678240741</v>
      </c>
      <c r="B412" s="56">
        <v>16.75</v>
      </c>
      <c r="C412" s="56">
        <v>16.7916666666667</v>
      </c>
      <c r="D412" s="62">
        <v>567616.08999999985</v>
      </c>
      <c r="E412" s="62">
        <v>96458.070000000051</v>
      </c>
      <c r="F412" s="60">
        <f t="shared" si="12"/>
        <v>471158.01999999979</v>
      </c>
      <c r="G412" s="61">
        <f t="shared" si="13"/>
        <v>1.7645671779539416E-3</v>
      </c>
    </row>
    <row r="413" spans="1:9" s="29" customFormat="1" x14ac:dyDescent="0.25">
      <c r="A413" s="55">
        <v>44637.583344907405</v>
      </c>
      <c r="B413" s="56">
        <v>16.7916666666667</v>
      </c>
      <c r="C413" s="56">
        <v>16.8333333333333</v>
      </c>
      <c r="D413" s="62">
        <v>598902.50200000009</v>
      </c>
      <c r="E413" s="62">
        <v>99678.112000000008</v>
      </c>
      <c r="F413" s="60">
        <f t="shared" si="12"/>
        <v>499224.39000000007</v>
      </c>
      <c r="G413" s="61">
        <f t="shared" si="13"/>
        <v>1.8696805225305905E-3</v>
      </c>
    </row>
    <row r="414" spans="1:9" s="29" customFormat="1" x14ac:dyDescent="0.25">
      <c r="A414" s="55">
        <v>44637.625011574077</v>
      </c>
      <c r="B414" s="56">
        <v>16.8333333333333</v>
      </c>
      <c r="C414" s="56">
        <v>16.875</v>
      </c>
      <c r="D414" s="62">
        <v>598769.27000000025</v>
      </c>
      <c r="E414" s="62">
        <v>101859.87999999996</v>
      </c>
      <c r="F414" s="60">
        <f t="shared" si="12"/>
        <v>496909.39000000031</v>
      </c>
      <c r="G414" s="61">
        <f t="shared" si="13"/>
        <v>1.8610104525252811E-3</v>
      </c>
    </row>
    <row r="415" spans="1:9" s="29" customFormat="1" x14ac:dyDescent="0.25">
      <c r="A415" s="55">
        <v>44637.666678240741</v>
      </c>
      <c r="B415" s="56">
        <v>16.875</v>
      </c>
      <c r="C415" s="56">
        <v>16.9166666666667</v>
      </c>
      <c r="D415" s="62">
        <v>580014.13800000015</v>
      </c>
      <c r="E415" s="62">
        <v>98701.377999999997</v>
      </c>
      <c r="F415" s="60">
        <f t="shared" si="12"/>
        <v>481312.76000000013</v>
      </c>
      <c r="G415" s="61">
        <f t="shared" si="13"/>
        <v>1.8025984119434567E-3</v>
      </c>
    </row>
    <row r="416" spans="1:9" s="29" customFormat="1" x14ac:dyDescent="0.25">
      <c r="A416" s="55">
        <v>44637.708344907405</v>
      </c>
      <c r="B416" s="56">
        <v>16.9166666666667</v>
      </c>
      <c r="C416" s="56">
        <v>16.9583333333333</v>
      </c>
      <c r="D416" s="62">
        <v>555969.9</v>
      </c>
      <c r="E416" s="62">
        <v>92312.069999999978</v>
      </c>
      <c r="F416" s="60">
        <f t="shared" si="12"/>
        <v>463657.83000000007</v>
      </c>
      <c r="G416" s="61">
        <f t="shared" si="13"/>
        <v>1.736477686656695E-3</v>
      </c>
    </row>
    <row r="417" spans="1:9" x14ac:dyDescent="0.25">
      <c r="A417" s="31">
        <v>44637.750011574077</v>
      </c>
      <c r="B417" s="45">
        <v>16.9583333333333</v>
      </c>
      <c r="C417" s="45">
        <v>17</v>
      </c>
      <c r="D417" s="5">
        <v>516335.28599999967</v>
      </c>
      <c r="E417" s="5">
        <v>83696.606000000029</v>
      </c>
      <c r="F417" s="1">
        <f t="shared" si="12"/>
        <v>432638.67999999964</v>
      </c>
      <c r="G417" s="4">
        <f t="shared" si="13"/>
        <v>1.6203056771511989E-3</v>
      </c>
      <c r="H417" s="29"/>
      <c r="I417" s="29"/>
    </row>
    <row r="418" spans="1:9" x14ac:dyDescent="0.25">
      <c r="A418" s="31">
        <v>44637.791678240741</v>
      </c>
      <c r="B418" s="45">
        <v>17</v>
      </c>
      <c r="C418" s="45">
        <v>17.0416666666667</v>
      </c>
      <c r="D418" s="5">
        <v>472193.99799999985</v>
      </c>
      <c r="E418" s="5">
        <v>76454.888000000006</v>
      </c>
      <c r="F418" s="1">
        <f t="shared" si="12"/>
        <v>395739.10999999987</v>
      </c>
      <c r="G418" s="4">
        <f t="shared" si="13"/>
        <v>1.4821104913776157E-3</v>
      </c>
      <c r="H418" s="29"/>
      <c r="I418" s="29"/>
    </row>
    <row r="419" spans="1:9" x14ac:dyDescent="0.25">
      <c r="A419" s="31">
        <v>44637.833344907405</v>
      </c>
      <c r="B419" s="45">
        <v>17.0416666666667</v>
      </c>
      <c r="C419" s="45">
        <v>17.0833333333333</v>
      </c>
      <c r="D419" s="5">
        <v>448655.57199999993</v>
      </c>
      <c r="E419" s="5">
        <v>70955.361999999994</v>
      </c>
      <c r="F419" s="1">
        <f t="shared" si="12"/>
        <v>377700.20999999996</v>
      </c>
      <c r="G419" s="4">
        <f t="shared" si="13"/>
        <v>1.4145517329245745E-3</v>
      </c>
      <c r="H419" s="29"/>
      <c r="I419" s="29"/>
    </row>
    <row r="420" spans="1:9" x14ac:dyDescent="0.25">
      <c r="A420" s="31">
        <v>44637.875011574077</v>
      </c>
      <c r="B420" s="45">
        <v>17.0833333333333</v>
      </c>
      <c r="C420" s="45">
        <v>17.125</v>
      </c>
      <c r="D420" s="5">
        <v>437986.31800000014</v>
      </c>
      <c r="E420" s="5">
        <v>72196.928000000014</v>
      </c>
      <c r="F420" s="1">
        <f t="shared" si="12"/>
        <v>365789.39000000013</v>
      </c>
      <c r="G420" s="4">
        <f t="shared" si="13"/>
        <v>1.3699436796975127E-3</v>
      </c>
      <c r="H420" s="29"/>
      <c r="I420" s="29"/>
    </row>
    <row r="421" spans="1:9" x14ac:dyDescent="0.25">
      <c r="A421" s="31">
        <v>44637.916678240741</v>
      </c>
      <c r="B421" s="45">
        <v>17.125</v>
      </c>
      <c r="C421" s="45">
        <v>17.1666666666667</v>
      </c>
      <c r="D421" s="5">
        <v>429250.20399999997</v>
      </c>
      <c r="E421" s="5">
        <v>71675.834000000003</v>
      </c>
      <c r="F421" s="1">
        <f t="shared" si="12"/>
        <v>357574.37</v>
      </c>
      <c r="G421" s="4">
        <f t="shared" si="13"/>
        <v>1.3391770280797911E-3</v>
      </c>
      <c r="H421" s="29"/>
      <c r="I421" s="29"/>
    </row>
    <row r="422" spans="1:9" x14ac:dyDescent="0.25">
      <c r="A422" s="31">
        <v>44637.958344907405</v>
      </c>
      <c r="B422" s="45">
        <v>17.1666666666667</v>
      </c>
      <c r="C422" s="45">
        <v>17.2083333333333</v>
      </c>
      <c r="D422" s="5">
        <v>423662.18200000003</v>
      </c>
      <c r="E422" s="5">
        <v>72092.802000000011</v>
      </c>
      <c r="F422" s="1">
        <f t="shared" si="12"/>
        <v>351569.38</v>
      </c>
      <c r="G422" s="4">
        <f t="shared" si="13"/>
        <v>1.3166873159064919E-3</v>
      </c>
      <c r="H422" s="29"/>
      <c r="I422" s="29"/>
    </row>
    <row r="423" spans="1:9" x14ac:dyDescent="0.25">
      <c r="A423" s="31">
        <v>44638.000011574077</v>
      </c>
      <c r="B423" s="45">
        <v>17.2083333333333</v>
      </c>
      <c r="C423" s="45">
        <v>17.25</v>
      </c>
      <c r="D423" s="5">
        <v>430522.36200000002</v>
      </c>
      <c r="E423" s="5">
        <v>75469.972000000038</v>
      </c>
      <c r="F423" s="1">
        <f t="shared" si="12"/>
        <v>355052.39</v>
      </c>
      <c r="G423" s="4">
        <f t="shared" si="13"/>
        <v>1.3297317826577643E-3</v>
      </c>
      <c r="H423" s="29"/>
      <c r="I423" s="29"/>
    </row>
    <row r="424" spans="1:9" x14ac:dyDescent="0.25">
      <c r="A424" s="31">
        <v>44638.041678240741</v>
      </c>
      <c r="B424" s="45">
        <v>17.25</v>
      </c>
      <c r="C424" s="45">
        <v>17.2916666666667</v>
      </c>
      <c r="D424" s="5">
        <v>476688.49000000022</v>
      </c>
      <c r="E424" s="5">
        <v>83008.640000000029</v>
      </c>
      <c r="F424" s="1">
        <f t="shared" si="12"/>
        <v>393679.85000000021</v>
      </c>
      <c r="G424" s="4">
        <f t="shared" si="13"/>
        <v>1.4743982113088762E-3</v>
      </c>
      <c r="H424" s="29"/>
      <c r="I424" s="29"/>
    </row>
    <row r="425" spans="1:9" x14ac:dyDescent="0.25">
      <c r="A425" s="31">
        <v>44638.083344907405</v>
      </c>
      <c r="B425" s="45">
        <v>17.2916666666667</v>
      </c>
      <c r="C425" s="45">
        <v>17.3333333333333</v>
      </c>
      <c r="D425" s="5">
        <v>523010.33400000003</v>
      </c>
      <c r="E425" s="5">
        <v>87392.644</v>
      </c>
      <c r="F425" s="1">
        <f t="shared" si="12"/>
        <v>435617.69000000006</v>
      </c>
      <c r="G425" s="4">
        <f t="shared" si="13"/>
        <v>1.6314625779056365E-3</v>
      </c>
      <c r="H425" s="29"/>
      <c r="I425" s="29"/>
    </row>
    <row r="426" spans="1:9" x14ac:dyDescent="0.25">
      <c r="A426" s="31">
        <v>44638.125011574077</v>
      </c>
      <c r="B426" s="45">
        <v>17.3333333333333</v>
      </c>
      <c r="C426" s="45">
        <v>17.375</v>
      </c>
      <c r="D426" s="5">
        <v>563590.50000000012</v>
      </c>
      <c r="E426" s="5">
        <v>95875.279999999955</v>
      </c>
      <c r="F426" s="1">
        <f t="shared" si="12"/>
        <v>467715.22000000015</v>
      </c>
      <c r="G426" s="4">
        <f t="shared" si="13"/>
        <v>1.7516733045136483E-3</v>
      </c>
      <c r="H426" s="29"/>
      <c r="I426" s="29"/>
    </row>
    <row r="427" spans="1:9" x14ac:dyDescent="0.25">
      <c r="A427" s="31">
        <v>44638.166678240741</v>
      </c>
      <c r="B427" s="45">
        <v>17.375</v>
      </c>
      <c r="C427" s="45">
        <v>17.4166666666667</v>
      </c>
      <c r="D427" s="5">
        <v>579603.25800000003</v>
      </c>
      <c r="E427" s="5">
        <v>100362.41799999998</v>
      </c>
      <c r="F427" s="1">
        <f t="shared" si="12"/>
        <v>479240.84000000008</v>
      </c>
      <c r="G427" s="4">
        <f t="shared" si="13"/>
        <v>1.7948387180145569E-3</v>
      </c>
      <c r="H427" s="29"/>
      <c r="I427" s="29"/>
    </row>
    <row r="428" spans="1:9" x14ac:dyDescent="0.25">
      <c r="A428" s="31">
        <v>44638.208344907405</v>
      </c>
      <c r="B428" s="45">
        <v>17.4166666666667</v>
      </c>
      <c r="C428" s="45">
        <v>17.4583333333333</v>
      </c>
      <c r="D428" s="5">
        <v>583342.34000000008</v>
      </c>
      <c r="E428" s="5">
        <v>100301.99999999999</v>
      </c>
      <c r="F428" s="1">
        <f t="shared" si="12"/>
        <v>483040.34000000008</v>
      </c>
      <c r="G428" s="4">
        <f t="shared" si="13"/>
        <v>1.8090684938180889E-3</v>
      </c>
      <c r="H428" s="29"/>
      <c r="I428" s="29"/>
    </row>
    <row r="429" spans="1:9" x14ac:dyDescent="0.25">
      <c r="A429" s="31">
        <v>44638.250011574077</v>
      </c>
      <c r="B429" s="45">
        <v>17.4583333333333</v>
      </c>
      <c r="C429" s="45">
        <v>17.5</v>
      </c>
      <c r="D429" s="5">
        <v>591654.84999999986</v>
      </c>
      <c r="E429" s="5">
        <v>99505.000000000029</v>
      </c>
      <c r="F429" s="1">
        <f t="shared" si="12"/>
        <v>492149.84999999986</v>
      </c>
      <c r="G429" s="4">
        <f t="shared" si="13"/>
        <v>1.8431851631114245E-3</v>
      </c>
      <c r="H429" s="29"/>
      <c r="I429" s="29"/>
    </row>
    <row r="430" spans="1:9" x14ac:dyDescent="0.25">
      <c r="A430" s="31">
        <v>44638.291678240741</v>
      </c>
      <c r="B430" s="45">
        <v>17.5</v>
      </c>
      <c r="C430" s="45">
        <v>17.5416666666667</v>
      </c>
      <c r="D430" s="5">
        <v>577318.05200000014</v>
      </c>
      <c r="E430" s="5">
        <v>93464.532000000021</v>
      </c>
      <c r="F430" s="1">
        <f t="shared" si="12"/>
        <v>483853.52000000014</v>
      </c>
      <c r="G430" s="4">
        <f t="shared" si="13"/>
        <v>1.8121139916698896E-3</v>
      </c>
      <c r="H430" s="29"/>
      <c r="I430" s="29"/>
    </row>
    <row r="431" spans="1:9" x14ac:dyDescent="0.25">
      <c r="A431" s="31">
        <v>44638.333344907405</v>
      </c>
      <c r="B431" s="45">
        <v>17.5416666666667</v>
      </c>
      <c r="C431" s="45">
        <v>17.5833333333333</v>
      </c>
      <c r="D431" s="5">
        <v>569468.32199999981</v>
      </c>
      <c r="E431" s="5">
        <v>87967.40200000006</v>
      </c>
      <c r="F431" s="1">
        <f t="shared" si="12"/>
        <v>481500.91999999975</v>
      </c>
      <c r="G431" s="4">
        <f t="shared" si="13"/>
        <v>1.8033031032489409E-3</v>
      </c>
      <c r="H431" s="29"/>
      <c r="I431" s="29"/>
    </row>
    <row r="432" spans="1:9" x14ac:dyDescent="0.25">
      <c r="A432" s="31">
        <v>44638.375011574077</v>
      </c>
      <c r="B432" s="45">
        <v>17.5833333333333</v>
      </c>
      <c r="C432" s="45">
        <v>17.625</v>
      </c>
      <c r="D432" s="5">
        <v>564867.56199999992</v>
      </c>
      <c r="E432" s="5">
        <v>91359.931999999972</v>
      </c>
      <c r="F432" s="1">
        <f t="shared" si="12"/>
        <v>473507.62999999995</v>
      </c>
      <c r="G432" s="4">
        <f t="shared" si="13"/>
        <v>1.7733668683147098E-3</v>
      </c>
      <c r="H432" s="29"/>
      <c r="I432" s="29"/>
    </row>
    <row r="433" spans="1:9" x14ac:dyDescent="0.25">
      <c r="A433" s="31">
        <v>44638.416678240741</v>
      </c>
      <c r="B433" s="45">
        <v>17.625</v>
      </c>
      <c r="C433" s="45">
        <v>17.6666666666667</v>
      </c>
      <c r="D433" s="5">
        <v>561527.51600000018</v>
      </c>
      <c r="E433" s="5">
        <v>92689.686000000045</v>
      </c>
      <c r="F433" s="1">
        <f t="shared" si="12"/>
        <v>468837.83000000013</v>
      </c>
      <c r="G433" s="4">
        <f t="shared" si="13"/>
        <v>1.7558776705130699E-3</v>
      </c>
      <c r="H433" s="29"/>
      <c r="I433" s="29"/>
    </row>
    <row r="434" spans="1:9" x14ac:dyDescent="0.25">
      <c r="A434" s="31">
        <v>44638.458344907405</v>
      </c>
      <c r="B434" s="45">
        <v>17.6666666666667</v>
      </c>
      <c r="C434" s="45">
        <v>17.7083333333333</v>
      </c>
      <c r="D434" s="5">
        <v>564163.80399999977</v>
      </c>
      <c r="E434" s="5">
        <v>92910.583999999988</v>
      </c>
      <c r="F434" s="1">
        <f t="shared" si="12"/>
        <v>471253.2199999998</v>
      </c>
      <c r="G434" s="4">
        <f t="shared" si="13"/>
        <v>1.7649237181977884E-3</v>
      </c>
      <c r="H434" s="29"/>
      <c r="I434" s="29"/>
    </row>
    <row r="435" spans="1:9" s="29" customFormat="1" x14ac:dyDescent="0.25">
      <c r="A435" s="55">
        <v>44638.500011574077</v>
      </c>
      <c r="B435" s="56">
        <v>17.7083333333333</v>
      </c>
      <c r="C435" s="56">
        <v>17.75</v>
      </c>
      <c r="D435" s="62">
        <v>563766.152</v>
      </c>
      <c r="E435" s="62">
        <v>92535.332000000024</v>
      </c>
      <c r="F435" s="60">
        <f t="shared" si="12"/>
        <v>471230.81999999995</v>
      </c>
      <c r="G435" s="61">
        <f t="shared" si="13"/>
        <v>1.7648398263757075E-3</v>
      </c>
    </row>
    <row r="436" spans="1:9" s="29" customFormat="1" x14ac:dyDescent="0.25">
      <c r="A436" s="55">
        <v>44638.541678240741</v>
      </c>
      <c r="B436" s="56">
        <v>17.75</v>
      </c>
      <c r="C436" s="56">
        <v>17.7916666666667</v>
      </c>
      <c r="D436" s="62">
        <v>575894.77399999998</v>
      </c>
      <c r="E436" s="62">
        <v>95779.744000000064</v>
      </c>
      <c r="F436" s="60">
        <f t="shared" si="12"/>
        <v>480115.02999999991</v>
      </c>
      <c r="G436" s="61">
        <f t="shared" si="13"/>
        <v>1.7981127087264104E-3</v>
      </c>
    </row>
    <row r="437" spans="1:9" s="29" customFormat="1" x14ac:dyDescent="0.25">
      <c r="A437" s="55">
        <v>44638.583344907405</v>
      </c>
      <c r="B437" s="56">
        <v>17.7916666666667</v>
      </c>
      <c r="C437" s="56">
        <v>17.8333333333333</v>
      </c>
      <c r="D437" s="62">
        <v>591055.90399999986</v>
      </c>
      <c r="E437" s="62">
        <v>98700.304000000004</v>
      </c>
      <c r="F437" s="60">
        <f t="shared" si="12"/>
        <v>492355.59999999986</v>
      </c>
      <c r="G437" s="61">
        <f t="shared" si="13"/>
        <v>1.8439557319682679E-3</v>
      </c>
    </row>
    <row r="438" spans="1:9" s="29" customFormat="1" x14ac:dyDescent="0.25">
      <c r="A438" s="55">
        <v>44638.625011574077</v>
      </c>
      <c r="B438" s="56">
        <v>17.8333333333333</v>
      </c>
      <c r="C438" s="56">
        <v>17.875</v>
      </c>
      <c r="D438" s="62">
        <v>590470.62199999997</v>
      </c>
      <c r="E438" s="62">
        <v>101142.38200000004</v>
      </c>
      <c r="F438" s="60">
        <f t="shared" si="12"/>
        <v>489328.23999999993</v>
      </c>
      <c r="G438" s="61">
        <f t="shared" si="13"/>
        <v>1.8326177522139373E-3</v>
      </c>
    </row>
    <row r="439" spans="1:9" s="29" customFormat="1" x14ac:dyDescent="0.25">
      <c r="A439" s="55">
        <v>44638.666678240741</v>
      </c>
      <c r="B439" s="56">
        <v>17.875</v>
      </c>
      <c r="C439" s="56">
        <v>17.9166666666667</v>
      </c>
      <c r="D439" s="62">
        <v>568588.42800000019</v>
      </c>
      <c r="E439" s="62">
        <v>97283.50800000006</v>
      </c>
      <c r="F439" s="60">
        <f t="shared" si="12"/>
        <v>471304.92000000016</v>
      </c>
      <c r="G439" s="61">
        <f t="shared" si="13"/>
        <v>1.7651173435192908E-3</v>
      </c>
    </row>
    <row r="440" spans="1:9" s="29" customFormat="1" x14ac:dyDescent="0.25">
      <c r="A440" s="55">
        <v>44638.708344907405</v>
      </c>
      <c r="B440" s="56">
        <v>17.9166666666667</v>
      </c>
      <c r="C440" s="56">
        <v>17.9583333333333</v>
      </c>
      <c r="D440" s="62">
        <v>550140.93199999991</v>
      </c>
      <c r="E440" s="62">
        <v>90448.092000000033</v>
      </c>
      <c r="F440" s="60">
        <f t="shared" si="12"/>
        <v>459692.83999999985</v>
      </c>
      <c r="G440" s="61">
        <f t="shared" si="13"/>
        <v>1.7216281225658282E-3</v>
      </c>
    </row>
    <row r="441" spans="1:9" x14ac:dyDescent="0.25">
      <c r="A441" s="31">
        <v>44638.750011574077</v>
      </c>
      <c r="B441" s="45">
        <v>17.9583333333333</v>
      </c>
      <c r="C441" s="45">
        <v>18</v>
      </c>
      <c r="D441" s="5">
        <v>507810.64000000013</v>
      </c>
      <c r="E441" s="5">
        <v>82663.099999999977</v>
      </c>
      <c r="F441" s="1">
        <f t="shared" si="12"/>
        <v>425147.54000000015</v>
      </c>
      <c r="G441" s="4">
        <f t="shared" si="13"/>
        <v>1.5922500796481424E-3</v>
      </c>
      <c r="H441" s="29"/>
      <c r="I441" s="29"/>
    </row>
    <row r="442" spans="1:9" x14ac:dyDescent="0.25">
      <c r="A442" s="31">
        <v>44638.791678240741</v>
      </c>
      <c r="B442" s="45">
        <v>18</v>
      </c>
      <c r="C442" s="45">
        <v>18.0416666666667</v>
      </c>
      <c r="D442" s="5">
        <v>483748.52200000017</v>
      </c>
      <c r="E442" s="5">
        <v>76707.062000000005</v>
      </c>
      <c r="F442" s="1">
        <f t="shared" si="12"/>
        <v>407041.4600000002</v>
      </c>
      <c r="G442" s="4">
        <f t="shared" si="13"/>
        <v>1.5244397206322687E-3</v>
      </c>
      <c r="H442" s="29"/>
      <c r="I442" s="29"/>
    </row>
    <row r="443" spans="1:9" x14ac:dyDescent="0.25">
      <c r="A443" s="31">
        <v>44638.833344907405</v>
      </c>
      <c r="B443" s="45">
        <v>18.0416666666667</v>
      </c>
      <c r="C443" s="45">
        <v>18.0833333333333</v>
      </c>
      <c r="D443" s="5">
        <v>457195.60799999989</v>
      </c>
      <c r="E443" s="5">
        <v>71664.15800000001</v>
      </c>
      <c r="F443" s="1">
        <f t="shared" si="12"/>
        <v>385531.4499999999</v>
      </c>
      <c r="G443" s="4">
        <f t="shared" si="13"/>
        <v>1.4438810629584342E-3</v>
      </c>
      <c r="H443" s="29"/>
      <c r="I443" s="29"/>
    </row>
    <row r="444" spans="1:9" x14ac:dyDescent="0.25">
      <c r="A444" s="31">
        <v>44638.875011574077</v>
      </c>
      <c r="B444" s="45">
        <v>18.0833333333333</v>
      </c>
      <c r="C444" s="45">
        <v>18.125</v>
      </c>
      <c r="D444" s="5">
        <v>445230.69999999995</v>
      </c>
      <c r="E444" s="5">
        <v>73560.690000000017</v>
      </c>
      <c r="F444" s="1">
        <f t="shared" si="12"/>
        <v>371670.00999999995</v>
      </c>
      <c r="G444" s="4">
        <f t="shared" si="13"/>
        <v>1.391967604999727E-3</v>
      </c>
      <c r="H444" s="29"/>
      <c r="I444" s="29"/>
    </row>
    <row r="445" spans="1:9" x14ac:dyDescent="0.25">
      <c r="A445" s="31">
        <v>44638.916678240741</v>
      </c>
      <c r="B445" s="45">
        <v>18.125</v>
      </c>
      <c r="C445" s="45">
        <v>18.1666666666667</v>
      </c>
      <c r="D445" s="5">
        <v>440359.55199999985</v>
      </c>
      <c r="E445" s="5">
        <v>73395.551999999996</v>
      </c>
      <c r="F445" s="1">
        <f t="shared" si="12"/>
        <v>366963.99999999988</v>
      </c>
      <c r="G445" s="4">
        <f t="shared" si="13"/>
        <v>1.374342794569623E-3</v>
      </c>
      <c r="H445" s="29"/>
      <c r="I445" s="29"/>
    </row>
    <row r="446" spans="1:9" x14ac:dyDescent="0.25">
      <c r="A446" s="31">
        <v>44638.958344907405</v>
      </c>
      <c r="B446" s="45">
        <v>18.1666666666667</v>
      </c>
      <c r="C446" s="45">
        <v>18.2083333333333</v>
      </c>
      <c r="D446" s="5">
        <v>437379.65199999994</v>
      </c>
      <c r="E446" s="5">
        <v>73153.371999999959</v>
      </c>
      <c r="F446" s="1">
        <f t="shared" si="12"/>
        <v>364226.27999999997</v>
      </c>
      <c r="G446" s="4">
        <f t="shared" si="13"/>
        <v>1.3640895660361728E-3</v>
      </c>
      <c r="H446" s="29"/>
      <c r="I446" s="29"/>
    </row>
    <row r="447" spans="1:9" x14ac:dyDescent="0.25">
      <c r="A447" s="31">
        <v>44639.000011574077</v>
      </c>
      <c r="B447" s="45">
        <v>18.2083333333333</v>
      </c>
      <c r="C447" s="45">
        <v>18.25</v>
      </c>
      <c r="D447" s="5">
        <v>441571.93799999979</v>
      </c>
      <c r="E447" s="5">
        <v>76239.618000000002</v>
      </c>
      <c r="F447" s="1">
        <f t="shared" si="12"/>
        <v>365332.31999999977</v>
      </c>
      <c r="G447" s="4">
        <f t="shared" si="13"/>
        <v>1.3682318745582771E-3</v>
      </c>
      <c r="H447" s="29"/>
      <c r="I447" s="29"/>
    </row>
    <row r="448" spans="1:9" x14ac:dyDescent="0.25">
      <c r="A448" s="31">
        <v>44639.041678240741</v>
      </c>
      <c r="B448" s="45">
        <v>18.25</v>
      </c>
      <c r="C448" s="45">
        <v>18.2916666666667</v>
      </c>
      <c r="D448" s="5">
        <v>456565.79999999993</v>
      </c>
      <c r="E448" s="5">
        <v>78297.059999999983</v>
      </c>
      <c r="F448" s="1">
        <f t="shared" si="12"/>
        <v>378268.73999999993</v>
      </c>
      <c r="G448" s="4">
        <f t="shared" si="13"/>
        <v>1.4166809747820771E-3</v>
      </c>
      <c r="H448" s="29"/>
      <c r="I448" s="29"/>
    </row>
    <row r="449" spans="1:9" x14ac:dyDescent="0.25">
      <c r="A449" s="31">
        <v>44639.083344907405</v>
      </c>
      <c r="B449" s="45">
        <v>18.2916666666667</v>
      </c>
      <c r="C449" s="45">
        <v>18.3333333333333</v>
      </c>
      <c r="D449" s="5">
        <v>484709.18799999991</v>
      </c>
      <c r="E449" s="5">
        <v>80142.127999999997</v>
      </c>
      <c r="F449" s="1">
        <f t="shared" si="12"/>
        <v>404567.05999999994</v>
      </c>
      <c r="G449" s="4">
        <f t="shared" si="13"/>
        <v>1.5151726704287515E-3</v>
      </c>
      <c r="H449" s="29"/>
      <c r="I449" s="29"/>
    </row>
    <row r="450" spans="1:9" x14ac:dyDescent="0.25">
      <c r="A450" s="31">
        <v>44639.125011574077</v>
      </c>
      <c r="B450" s="45">
        <v>18.3333333333333</v>
      </c>
      <c r="C450" s="45">
        <v>18.375</v>
      </c>
      <c r="D450" s="5">
        <v>533975.83400000003</v>
      </c>
      <c r="E450" s="5">
        <v>90006.573999999993</v>
      </c>
      <c r="F450" s="1">
        <f t="shared" si="12"/>
        <v>443969.26</v>
      </c>
      <c r="G450" s="4">
        <f t="shared" si="13"/>
        <v>1.6627406325726984E-3</v>
      </c>
      <c r="H450" s="29"/>
      <c r="I450" s="29"/>
    </row>
    <row r="451" spans="1:9" x14ac:dyDescent="0.25">
      <c r="A451" s="31">
        <v>44639.166678240741</v>
      </c>
      <c r="B451" s="45">
        <v>18.375</v>
      </c>
      <c r="C451" s="45">
        <v>18.4166666666667</v>
      </c>
      <c r="D451" s="5">
        <v>570003.76199999976</v>
      </c>
      <c r="E451" s="5">
        <v>97225.321999999956</v>
      </c>
      <c r="F451" s="1">
        <f t="shared" si="12"/>
        <v>472778.43999999983</v>
      </c>
      <c r="G451" s="4">
        <f t="shared" si="13"/>
        <v>1.7706359273440087E-3</v>
      </c>
      <c r="H451" s="29"/>
      <c r="I451" s="29"/>
    </row>
    <row r="452" spans="1:9" x14ac:dyDescent="0.25">
      <c r="A452" s="31">
        <v>44639.208344907405</v>
      </c>
      <c r="B452" s="45">
        <v>18.4166666666667</v>
      </c>
      <c r="C452" s="45">
        <v>18.4583333333333</v>
      </c>
      <c r="D452" s="5">
        <v>597701.94600000011</v>
      </c>
      <c r="E452" s="5">
        <v>97538.376000000018</v>
      </c>
      <c r="F452" s="1">
        <f t="shared" si="12"/>
        <v>500163.57000000007</v>
      </c>
      <c r="G452" s="4">
        <f t="shared" si="13"/>
        <v>1.8731979118816002E-3</v>
      </c>
      <c r="H452" s="29"/>
      <c r="I452" s="29"/>
    </row>
    <row r="453" spans="1:9" x14ac:dyDescent="0.25">
      <c r="A453" s="31">
        <v>44639.250011574077</v>
      </c>
      <c r="B453" s="45">
        <v>18.4583333333333</v>
      </c>
      <c r="C453" s="45">
        <v>18.5</v>
      </c>
      <c r="D453" s="5">
        <v>596003.63800000004</v>
      </c>
      <c r="E453" s="5">
        <v>95125.368000000002</v>
      </c>
      <c r="F453" s="1">
        <f t="shared" si="12"/>
        <v>500878.27</v>
      </c>
      <c r="G453" s="4">
        <f t="shared" si="13"/>
        <v>1.8758745853298918E-3</v>
      </c>
      <c r="H453" s="29"/>
      <c r="I453" s="29"/>
    </row>
    <row r="454" spans="1:9" x14ac:dyDescent="0.25">
      <c r="A454" s="31">
        <v>44639.291678240741</v>
      </c>
      <c r="B454" s="45">
        <v>18.5</v>
      </c>
      <c r="C454" s="45">
        <v>18.5416666666667</v>
      </c>
      <c r="D454" s="5">
        <v>582433.14400000009</v>
      </c>
      <c r="E454" s="5">
        <v>90994.054000000018</v>
      </c>
      <c r="F454" s="1">
        <f t="shared" si="12"/>
        <v>491439.09000000008</v>
      </c>
      <c r="G454" s="4">
        <f t="shared" si="13"/>
        <v>1.8405232456354104E-3</v>
      </c>
      <c r="H454" s="29"/>
      <c r="I454" s="29"/>
    </row>
    <row r="455" spans="1:9" x14ac:dyDescent="0.25">
      <c r="A455" s="31">
        <v>44639.333344907405</v>
      </c>
      <c r="B455" s="45">
        <v>18.5416666666667</v>
      </c>
      <c r="C455" s="45">
        <v>18.5833333333333</v>
      </c>
      <c r="D455" s="5">
        <v>568814.32399999991</v>
      </c>
      <c r="E455" s="5">
        <v>85130.244000000035</v>
      </c>
      <c r="F455" s="1">
        <f t="shared" si="12"/>
        <v>483684.07999999984</v>
      </c>
      <c r="G455" s="4">
        <f t="shared" si="13"/>
        <v>1.811479409958571E-3</v>
      </c>
      <c r="H455" s="29"/>
      <c r="I455" s="29"/>
    </row>
    <row r="456" spans="1:9" x14ac:dyDescent="0.25">
      <c r="A456" s="31">
        <v>44639.375011574077</v>
      </c>
      <c r="B456" s="45">
        <v>18.5833333333333</v>
      </c>
      <c r="C456" s="45">
        <v>18.625</v>
      </c>
      <c r="D456" s="5">
        <v>563967.03999999992</v>
      </c>
      <c r="E456" s="5">
        <v>88543.349999999962</v>
      </c>
      <c r="F456" s="1">
        <f t="shared" si="12"/>
        <v>475423.68999999994</v>
      </c>
      <c r="G456" s="4">
        <f t="shared" si="13"/>
        <v>1.780542839949429E-3</v>
      </c>
      <c r="H456" s="29"/>
      <c r="I456" s="29"/>
    </row>
    <row r="457" spans="1:9" x14ac:dyDescent="0.25">
      <c r="A457" s="31">
        <v>44639.416678240741</v>
      </c>
      <c r="B457" s="45">
        <v>18.625</v>
      </c>
      <c r="C457" s="45">
        <v>18.6666666666667</v>
      </c>
      <c r="D457" s="5">
        <v>558113.90999999992</v>
      </c>
      <c r="E457" s="5">
        <v>87540.810000000012</v>
      </c>
      <c r="F457" s="1">
        <f t="shared" si="12"/>
        <v>470573.09999999992</v>
      </c>
      <c r="G457" s="4">
        <f t="shared" si="13"/>
        <v>1.7623765527498357E-3</v>
      </c>
      <c r="H457" s="29"/>
      <c r="I457" s="29"/>
    </row>
    <row r="458" spans="1:9" x14ac:dyDescent="0.25">
      <c r="A458" s="31">
        <v>44639.458344907405</v>
      </c>
      <c r="B458" s="45">
        <v>18.6666666666667</v>
      </c>
      <c r="C458" s="45">
        <v>18.7083333333333</v>
      </c>
      <c r="D458" s="5">
        <v>562929.90400000033</v>
      </c>
      <c r="E458" s="5">
        <v>89006.933999999979</v>
      </c>
      <c r="F458" s="1">
        <f t="shared" si="12"/>
        <v>473922.97000000032</v>
      </c>
      <c r="G458" s="4">
        <f t="shared" si="13"/>
        <v>1.774922387483612E-3</v>
      </c>
      <c r="H458" s="29"/>
      <c r="I458" s="29"/>
    </row>
    <row r="459" spans="1:9" s="29" customFormat="1" x14ac:dyDescent="0.25">
      <c r="A459" s="31">
        <v>44639.500011574077</v>
      </c>
      <c r="B459" s="47">
        <v>18.7083333333333</v>
      </c>
      <c r="C459" s="47">
        <v>18.75</v>
      </c>
      <c r="D459" s="5">
        <v>561160.97999999975</v>
      </c>
      <c r="E459" s="5">
        <v>91337.459999999992</v>
      </c>
      <c r="F459" s="11">
        <f t="shared" si="12"/>
        <v>469823.51999999979</v>
      </c>
      <c r="G459" s="12">
        <f t="shared" si="13"/>
        <v>1.7595692477500164E-3</v>
      </c>
    </row>
    <row r="460" spans="1:9" s="29" customFormat="1" x14ac:dyDescent="0.25">
      <c r="A460" s="31">
        <v>44639.541678240741</v>
      </c>
      <c r="B460" s="47">
        <v>18.75</v>
      </c>
      <c r="C460" s="47">
        <v>18.7916666666667</v>
      </c>
      <c r="D460" s="5">
        <v>571784.6320000001</v>
      </c>
      <c r="E460" s="5">
        <v>96023.722000000009</v>
      </c>
      <c r="F460" s="11">
        <f t="shared" si="12"/>
        <v>475760.91000000009</v>
      </c>
      <c r="G460" s="12">
        <f t="shared" si="13"/>
        <v>1.7818057863888206E-3</v>
      </c>
    </row>
    <row r="461" spans="1:9" s="29" customFormat="1" x14ac:dyDescent="0.25">
      <c r="A461" s="31">
        <v>44639.583344907405</v>
      </c>
      <c r="B461" s="47">
        <v>18.7916666666667</v>
      </c>
      <c r="C461" s="47">
        <v>18.8333333333333</v>
      </c>
      <c r="D461" s="5">
        <v>604566.50399999984</v>
      </c>
      <c r="E461" s="5">
        <v>98743.624000000011</v>
      </c>
      <c r="F461" s="11">
        <f t="shared" si="12"/>
        <v>505822.87999999983</v>
      </c>
      <c r="G461" s="12">
        <f t="shared" si="13"/>
        <v>1.8943929934719891E-3</v>
      </c>
    </row>
    <row r="462" spans="1:9" s="29" customFormat="1" x14ac:dyDescent="0.25">
      <c r="A462" s="31">
        <v>44639.625011574077</v>
      </c>
      <c r="B462" s="47">
        <v>18.8333333333333</v>
      </c>
      <c r="C462" s="47">
        <v>18.875</v>
      </c>
      <c r="D462" s="5">
        <v>600759.57200000016</v>
      </c>
      <c r="E462" s="5">
        <v>100986.89199999998</v>
      </c>
      <c r="F462" s="11">
        <f t="shared" si="12"/>
        <v>499772.68000000017</v>
      </c>
      <c r="G462" s="12">
        <f t="shared" si="13"/>
        <v>1.8717339621345699E-3</v>
      </c>
    </row>
    <row r="463" spans="1:9" s="29" customFormat="1" x14ac:dyDescent="0.25">
      <c r="A463" s="31">
        <v>44639.666678240741</v>
      </c>
      <c r="B463" s="47">
        <v>18.875</v>
      </c>
      <c r="C463" s="47">
        <v>18.9166666666667</v>
      </c>
      <c r="D463" s="5">
        <v>581041.80999999982</v>
      </c>
      <c r="E463" s="5">
        <v>97066.620000000024</v>
      </c>
      <c r="F463" s="11">
        <f t="shared" si="12"/>
        <v>483975.18999999983</v>
      </c>
      <c r="G463" s="12">
        <f t="shared" si="13"/>
        <v>1.8125696665802756E-3</v>
      </c>
    </row>
    <row r="464" spans="1:9" s="29" customFormat="1" x14ac:dyDescent="0.25">
      <c r="A464" s="31">
        <v>44639.708344907405</v>
      </c>
      <c r="B464" s="47">
        <v>18.9166666666667</v>
      </c>
      <c r="C464" s="47">
        <v>18.9583333333333</v>
      </c>
      <c r="D464" s="5">
        <v>565288.99399999983</v>
      </c>
      <c r="E464" s="5">
        <v>92128.22400000006</v>
      </c>
      <c r="F464" s="11">
        <f t="shared" ref="F464:F527" si="14">D464-E464</f>
        <v>473160.76999999979</v>
      </c>
      <c r="G464" s="12">
        <f t="shared" ref="G464:G527" si="15">F464/$F$759</f>
        <v>1.7720678184304577E-3</v>
      </c>
    </row>
    <row r="465" spans="1:9" x14ac:dyDescent="0.25">
      <c r="A465" s="31">
        <v>44639.750011574077</v>
      </c>
      <c r="B465" s="45">
        <v>18.9583333333333</v>
      </c>
      <c r="C465" s="45">
        <v>19</v>
      </c>
      <c r="D465" s="5">
        <v>523909.77</v>
      </c>
      <c r="E465" s="5">
        <v>84701.200000000012</v>
      </c>
      <c r="F465" s="1">
        <f t="shared" si="14"/>
        <v>439208.57</v>
      </c>
      <c r="G465" s="4">
        <f t="shared" si="15"/>
        <v>1.6449110362126206E-3</v>
      </c>
      <c r="H465" s="29"/>
      <c r="I465" s="29"/>
    </row>
    <row r="466" spans="1:9" x14ac:dyDescent="0.25">
      <c r="A466" s="31">
        <v>44639.791678240741</v>
      </c>
      <c r="B466" s="45">
        <v>19</v>
      </c>
      <c r="C466" s="45">
        <v>19.0416666666667</v>
      </c>
      <c r="D466" s="5">
        <v>479857.66200000013</v>
      </c>
      <c r="E466" s="5">
        <v>77265.86199999995</v>
      </c>
      <c r="F466" s="1">
        <f t="shared" si="14"/>
        <v>402591.80000000016</v>
      </c>
      <c r="G466" s="4">
        <f t="shared" si="15"/>
        <v>1.5077749846928177E-3</v>
      </c>
      <c r="H466" s="29"/>
      <c r="I466" s="29"/>
    </row>
    <row r="467" spans="1:9" x14ac:dyDescent="0.25">
      <c r="A467" s="31">
        <v>44639.833344907405</v>
      </c>
      <c r="B467" s="45">
        <v>19.0416666666667</v>
      </c>
      <c r="C467" s="45">
        <v>19.0833333333333</v>
      </c>
      <c r="D467" s="5">
        <v>458576.32399999979</v>
      </c>
      <c r="E467" s="5">
        <v>71936.083999999988</v>
      </c>
      <c r="F467" s="1">
        <f t="shared" si="14"/>
        <v>386640.23999999982</v>
      </c>
      <c r="G467" s="4">
        <f t="shared" si="15"/>
        <v>1.4480336706997679E-3</v>
      </c>
      <c r="H467" s="29"/>
      <c r="I467" s="29"/>
    </row>
    <row r="468" spans="1:9" x14ac:dyDescent="0.25">
      <c r="A468" s="31">
        <v>44639.875011574077</v>
      </c>
      <c r="B468" s="45">
        <v>19.0833333333333</v>
      </c>
      <c r="C468" s="45">
        <v>19.125</v>
      </c>
      <c r="D468" s="5">
        <v>446851.57599999977</v>
      </c>
      <c r="E468" s="5">
        <v>73501.73599999999</v>
      </c>
      <c r="F468" s="1">
        <f t="shared" si="14"/>
        <v>373349.83999999979</v>
      </c>
      <c r="G468" s="4">
        <f t="shared" si="15"/>
        <v>1.3982588549768409E-3</v>
      </c>
      <c r="H468" s="29"/>
      <c r="I468" s="29"/>
    </row>
    <row r="469" spans="1:9" x14ac:dyDescent="0.25">
      <c r="A469" s="31">
        <v>44639.916678240741</v>
      </c>
      <c r="B469" s="45">
        <v>19.125</v>
      </c>
      <c r="C469" s="45">
        <v>19.1666666666667</v>
      </c>
      <c r="D469" s="5">
        <v>438477.78599999996</v>
      </c>
      <c r="E469" s="5">
        <v>72770.236000000019</v>
      </c>
      <c r="F469" s="1">
        <f t="shared" si="14"/>
        <v>365707.54999999993</v>
      </c>
      <c r="G469" s="4">
        <f t="shared" si="15"/>
        <v>1.3696371749332638E-3</v>
      </c>
      <c r="H469" s="29"/>
      <c r="I469" s="29"/>
    </row>
    <row r="470" spans="1:9" x14ac:dyDescent="0.25">
      <c r="A470" s="31">
        <v>44639.958344907405</v>
      </c>
      <c r="B470" s="45">
        <v>19.1666666666667</v>
      </c>
      <c r="C470" s="45">
        <v>19.2083333333333</v>
      </c>
      <c r="D470" s="5">
        <v>437849.78799999994</v>
      </c>
      <c r="E470" s="5">
        <v>73190.948000000019</v>
      </c>
      <c r="F470" s="1">
        <f t="shared" si="14"/>
        <v>364658.83999999991</v>
      </c>
      <c r="G470" s="4">
        <f t="shared" si="15"/>
        <v>1.3657095770432987E-3</v>
      </c>
      <c r="H470" s="29"/>
      <c r="I470" s="29"/>
    </row>
    <row r="471" spans="1:9" x14ac:dyDescent="0.25">
      <c r="A471" s="31">
        <v>44640.000011574077</v>
      </c>
      <c r="B471" s="45">
        <v>19.2083333333333</v>
      </c>
      <c r="C471" s="45">
        <v>19.25</v>
      </c>
      <c r="D471" s="5">
        <v>445680.08999999997</v>
      </c>
      <c r="E471" s="5">
        <v>74634.900000000009</v>
      </c>
      <c r="F471" s="1">
        <f t="shared" si="14"/>
        <v>371045.18999999994</v>
      </c>
      <c r="G471" s="4">
        <f t="shared" si="15"/>
        <v>1.3896275474875378E-3</v>
      </c>
      <c r="H471" s="29"/>
      <c r="I471" s="29"/>
    </row>
    <row r="472" spans="1:9" x14ac:dyDescent="0.25">
      <c r="A472" s="31">
        <v>44640.041678240741</v>
      </c>
      <c r="B472" s="45">
        <v>19.25</v>
      </c>
      <c r="C472" s="45">
        <v>19.2916666666667</v>
      </c>
      <c r="D472" s="5">
        <v>451990.56200000009</v>
      </c>
      <c r="E472" s="5">
        <v>76811.111999999994</v>
      </c>
      <c r="F472" s="1">
        <f t="shared" si="14"/>
        <v>375179.45000000007</v>
      </c>
      <c r="G472" s="4">
        <f t="shared" si="15"/>
        <v>1.4051110566107149E-3</v>
      </c>
      <c r="H472" s="29"/>
      <c r="I472" s="29"/>
    </row>
    <row r="473" spans="1:9" x14ac:dyDescent="0.25">
      <c r="A473" s="31">
        <v>44640.083344907405</v>
      </c>
      <c r="B473" s="45">
        <v>19.2916666666667</v>
      </c>
      <c r="C473" s="45">
        <v>19.3333333333333</v>
      </c>
      <c r="D473" s="5">
        <v>472769.28599999991</v>
      </c>
      <c r="E473" s="5">
        <v>79631.385999999969</v>
      </c>
      <c r="F473" s="1">
        <f t="shared" si="14"/>
        <v>393137.89999999991</v>
      </c>
      <c r="G473" s="4">
        <f t="shared" si="15"/>
        <v>1.4723685160866816E-3</v>
      </c>
      <c r="H473" s="29"/>
      <c r="I473" s="29"/>
    </row>
    <row r="474" spans="1:9" x14ac:dyDescent="0.25">
      <c r="A474" s="31">
        <v>44640.125011574077</v>
      </c>
      <c r="B474" s="45">
        <v>19.3333333333333</v>
      </c>
      <c r="C474" s="45">
        <v>19.375</v>
      </c>
      <c r="D474" s="5">
        <v>517863.33000000007</v>
      </c>
      <c r="E474" s="5">
        <v>88171.249999999971</v>
      </c>
      <c r="F474" s="1">
        <f t="shared" si="14"/>
        <v>429692.08000000007</v>
      </c>
      <c r="G474" s="4">
        <f t="shared" si="15"/>
        <v>1.6092701573768389E-3</v>
      </c>
      <c r="H474" s="29"/>
      <c r="I474" s="29"/>
    </row>
    <row r="475" spans="1:9" x14ac:dyDescent="0.25">
      <c r="A475" s="31">
        <v>44640.166678240741</v>
      </c>
      <c r="B475" s="45">
        <v>19.375</v>
      </c>
      <c r="C475" s="45">
        <v>19.4166666666667</v>
      </c>
      <c r="D475" s="5">
        <v>553911.0199999999</v>
      </c>
      <c r="E475" s="5">
        <v>93834.610000000015</v>
      </c>
      <c r="F475" s="1">
        <f t="shared" si="14"/>
        <v>460076.40999999992</v>
      </c>
      <c r="G475" s="4">
        <f t="shared" si="15"/>
        <v>1.7230646576638572E-3</v>
      </c>
      <c r="H475" s="29"/>
      <c r="I475" s="29"/>
    </row>
    <row r="476" spans="1:9" x14ac:dyDescent="0.25">
      <c r="A476" s="31">
        <v>44640.208344907405</v>
      </c>
      <c r="B476" s="45">
        <v>19.4166666666667</v>
      </c>
      <c r="C476" s="45">
        <v>19.4583333333333</v>
      </c>
      <c r="D476" s="5">
        <v>573816.90599999996</v>
      </c>
      <c r="E476" s="5">
        <v>93804.405999999974</v>
      </c>
      <c r="F476" s="1">
        <f t="shared" si="14"/>
        <v>480012.5</v>
      </c>
      <c r="G476" s="4">
        <f t="shared" si="15"/>
        <v>1.7977287163818559E-3</v>
      </c>
      <c r="H476" s="29"/>
      <c r="I476" s="29"/>
    </row>
    <row r="477" spans="1:9" x14ac:dyDescent="0.25">
      <c r="A477" s="31">
        <v>44640.250011574077</v>
      </c>
      <c r="B477" s="45">
        <v>19.4583333333333</v>
      </c>
      <c r="C477" s="45">
        <v>19.5</v>
      </c>
      <c r="D477" s="5">
        <v>578621.88200000022</v>
      </c>
      <c r="E477" s="5">
        <v>93374.051999999967</v>
      </c>
      <c r="F477" s="1">
        <f t="shared" si="14"/>
        <v>485247.83000000025</v>
      </c>
      <c r="G477" s="4">
        <f t="shared" si="15"/>
        <v>1.8173359205291143E-3</v>
      </c>
      <c r="H477" s="29"/>
      <c r="I477" s="29"/>
    </row>
    <row r="478" spans="1:9" x14ac:dyDescent="0.25">
      <c r="A478" s="31">
        <v>44640.291678240741</v>
      </c>
      <c r="B478" s="45">
        <v>19.5</v>
      </c>
      <c r="C478" s="45">
        <v>19.5416666666667</v>
      </c>
      <c r="D478" s="5">
        <v>567606.76600000006</v>
      </c>
      <c r="E478" s="5">
        <v>90058.975999999981</v>
      </c>
      <c r="F478" s="1">
        <f t="shared" si="14"/>
        <v>477547.7900000001</v>
      </c>
      <c r="G478" s="4">
        <f t="shared" si="15"/>
        <v>1.7884979568817316E-3</v>
      </c>
      <c r="H478" s="29"/>
      <c r="I478" s="29"/>
    </row>
    <row r="479" spans="1:9" x14ac:dyDescent="0.25">
      <c r="A479" s="31">
        <v>44640.333344907405</v>
      </c>
      <c r="B479" s="45">
        <v>19.5416666666667</v>
      </c>
      <c r="C479" s="45">
        <v>19.5833333333333</v>
      </c>
      <c r="D479" s="5">
        <v>555434.25</v>
      </c>
      <c r="E479" s="5">
        <v>84253.729999999967</v>
      </c>
      <c r="F479" s="1">
        <f t="shared" si="14"/>
        <v>471180.52</v>
      </c>
      <c r="G479" s="4">
        <f t="shared" si="15"/>
        <v>1.7646514442930868E-3</v>
      </c>
      <c r="H479" s="29"/>
      <c r="I479" s="29"/>
    </row>
    <row r="480" spans="1:9" x14ac:dyDescent="0.25">
      <c r="A480" s="31">
        <v>44640.375011574077</v>
      </c>
      <c r="B480" s="45">
        <v>19.5833333333333</v>
      </c>
      <c r="C480" s="45">
        <v>19.625</v>
      </c>
      <c r="D480" s="5">
        <v>540027.80199999991</v>
      </c>
      <c r="E480" s="5">
        <v>84681.352000000014</v>
      </c>
      <c r="F480" s="1">
        <f t="shared" si="14"/>
        <v>455346.4499999999</v>
      </c>
      <c r="G480" s="4">
        <f t="shared" si="15"/>
        <v>1.7053501503971973E-3</v>
      </c>
      <c r="H480" s="29"/>
      <c r="I480" s="29"/>
    </row>
    <row r="481" spans="1:9" x14ac:dyDescent="0.25">
      <c r="A481" s="31">
        <v>44640.416678240741</v>
      </c>
      <c r="B481" s="45">
        <v>19.625</v>
      </c>
      <c r="C481" s="45">
        <v>19.6666666666667</v>
      </c>
      <c r="D481" s="5">
        <v>537881.38</v>
      </c>
      <c r="E481" s="5">
        <v>83949.440000000017</v>
      </c>
      <c r="F481" s="1">
        <f t="shared" si="14"/>
        <v>453931.94</v>
      </c>
      <c r="G481" s="4">
        <f t="shared" si="15"/>
        <v>1.7000525690912748E-3</v>
      </c>
      <c r="H481" s="29"/>
      <c r="I481" s="29"/>
    </row>
    <row r="482" spans="1:9" x14ac:dyDescent="0.25">
      <c r="A482" s="31">
        <v>44640.458344907405</v>
      </c>
      <c r="B482" s="45">
        <v>19.6666666666667</v>
      </c>
      <c r="C482" s="45">
        <v>19.7083333333333</v>
      </c>
      <c r="D482" s="5">
        <v>536936.97200000007</v>
      </c>
      <c r="E482" s="5">
        <v>85409.231999999989</v>
      </c>
      <c r="F482" s="1">
        <f t="shared" si="14"/>
        <v>451527.74000000011</v>
      </c>
      <c r="G482" s="4">
        <f t="shared" si="15"/>
        <v>1.69104842986589E-3</v>
      </c>
      <c r="H482" s="29"/>
      <c r="I482" s="29"/>
    </row>
    <row r="483" spans="1:9" s="29" customFormat="1" x14ac:dyDescent="0.25">
      <c r="A483" s="31">
        <v>44640.500011574077</v>
      </c>
      <c r="B483" s="47">
        <v>19.7083333333333</v>
      </c>
      <c r="C483" s="47">
        <v>19.75</v>
      </c>
      <c r="D483" s="5">
        <v>535187.96</v>
      </c>
      <c r="E483" s="5">
        <v>89173.81</v>
      </c>
      <c r="F483" s="11">
        <f t="shared" si="14"/>
        <v>446014.14999999997</v>
      </c>
      <c r="G483" s="12">
        <f t="shared" si="15"/>
        <v>1.6703990945395057E-3</v>
      </c>
    </row>
    <row r="484" spans="1:9" s="29" customFormat="1" x14ac:dyDescent="0.25">
      <c r="A484" s="31">
        <v>44640.541678240741</v>
      </c>
      <c r="B484" s="47">
        <v>19.75</v>
      </c>
      <c r="C484" s="47">
        <v>19.7916666666667</v>
      </c>
      <c r="D484" s="5">
        <v>553900.26399999997</v>
      </c>
      <c r="E484" s="5">
        <v>91877.833999999959</v>
      </c>
      <c r="F484" s="11">
        <f t="shared" si="14"/>
        <v>462022.43</v>
      </c>
      <c r="G484" s="12">
        <f t="shared" si="15"/>
        <v>1.7303528346106108E-3</v>
      </c>
    </row>
    <row r="485" spans="1:9" s="29" customFormat="1" x14ac:dyDescent="0.25">
      <c r="A485" s="31">
        <v>44640.583344907405</v>
      </c>
      <c r="B485" s="47">
        <v>19.7916666666667</v>
      </c>
      <c r="C485" s="47">
        <v>19.8333333333333</v>
      </c>
      <c r="D485" s="5">
        <v>591239.66600000008</v>
      </c>
      <c r="E485" s="5">
        <v>96509.905999999974</v>
      </c>
      <c r="F485" s="11">
        <f t="shared" si="14"/>
        <v>494729.76000000013</v>
      </c>
      <c r="G485" s="12">
        <f t="shared" si="15"/>
        <v>1.8528473662679696E-3</v>
      </c>
    </row>
    <row r="486" spans="1:9" s="29" customFormat="1" x14ac:dyDescent="0.25">
      <c r="A486" s="31">
        <v>44640.625011574077</v>
      </c>
      <c r="B486" s="47">
        <v>19.8333333333333</v>
      </c>
      <c r="C486" s="47">
        <v>19.875</v>
      </c>
      <c r="D486" s="5">
        <v>594868.7620000001</v>
      </c>
      <c r="E486" s="5">
        <v>99738.862000000052</v>
      </c>
      <c r="F486" s="11">
        <f t="shared" si="14"/>
        <v>495129.9</v>
      </c>
      <c r="G486" s="12">
        <f t="shared" si="15"/>
        <v>1.8543459588433149E-3</v>
      </c>
    </row>
    <row r="487" spans="1:9" s="29" customFormat="1" x14ac:dyDescent="0.25">
      <c r="A487" s="31">
        <v>44640.666678240741</v>
      </c>
      <c r="B487" s="47">
        <v>19.875</v>
      </c>
      <c r="C487" s="47">
        <v>19.9166666666667</v>
      </c>
      <c r="D487" s="5">
        <v>573851.48399999994</v>
      </c>
      <c r="E487" s="5">
        <v>96343.844000000012</v>
      </c>
      <c r="F487" s="11">
        <f t="shared" si="14"/>
        <v>477507.6399999999</v>
      </c>
      <c r="G487" s="12">
        <f t="shared" si="15"/>
        <v>1.7883475882809908E-3</v>
      </c>
    </row>
    <row r="488" spans="1:9" s="29" customFormat="1" x14ac:dyDescent="0.25">
      <c r="A488" s="31">
        <v>44640.708344907405</v>
      </c>
      <c r="B488" s="47">
        <v>19.9166666666667</v>
      </c>
      <c r="C488" s="47">
        <v>19.9583333333333</v>
      </c>
      <c r="D488" s="5">
        <v>553355.72600000026</v>
      </c>
      <c r="E488" s="5">
        <v>92381.685999999958</v>
      </c>
      <c r="F488" s="11">
        <f t="shared" si="14"/>
        <v>460974.04000000027</v>
      </c>
      <c r="G488" s="12">
        <f t="shared" si="15"/>
        <v>1.7264264351752479E-3</v>
      </c>
    </row>
    <row r="489" spans="1:9" x14ac:dyDescent="0.25">
      <c r="A489" s="31">
        <v>44640.750011574077</v>
      </c>
      <c r="B489" s="45">
        <v>19.9583333333333</v>
      </c>
      <c r="C489" s="45">
        <v>20</v>
      </c>
      <c r="D489" s="5">
        <v>518471.38999999996</v>
      </c>
      <c r="E489" s="5">
        <v>84576.28</v>
      </c>
      <c r="F489" s="1">
        <f t="shared" si="14"/>
        <v>433895.11</v>
      </c>
      <c r="G489" s="4">
        <f t="shared" si="15"/>
        <v>1.6250112218841469E-3</v>
      </c>
      <c r="H489" s="29"/>
      <c r="I489" s="29"/>
    </row>
    <row r="490" spans="1:9" x14ac:dyDescent="0.25">
      <c r="A490" s="31">
        <v>44640.791678240741</v>
      </c>
      <c r="B490" s="45">
        <v>20</v>
      </c>
      <c r="C490" s="45">
        <v>20.0416666666667</v>
      </c>
      <c r="D490" s="5">
        <v>477219.37800000014</v>
      </c>
      <c r="E490" s="5">
        <v>76781.457999999984</v>
      </c>
      <c r="F490" s="1">
        <f t="shared" si="14"/>
        <v>400437.92000000016</v>
      </c>
      <c r="G490" s="4">
        <f t="shared" si="15"/>
        <v>1.4997083365791944E-3</v>
      </c>
      <c r="H490" s="29"/>
      <c r="I490" s="29"/>
    </row>
    <row r="491" spans="1:9" x14ac:dyDescent="0.25">
      <c r="A491" s="31">
        <v>44640.833344907405</v>
      </c>
      <c r="B491" s="45">
        <v>20.0416666666667</v>
      </c>
      <c r="C491" s="45">
        <v>20.0833333333333</v>
      </c>
      <c r="D491" s="5">
        <v>451576.12799999991</v>
      </c>
      <c r="E491" s="5">
        <v>70286.008000000002</v>
      </c>
      <c r="F491" s="1">
        <f t="shared" si="14"/>
        <v>381290.11999999988</v>
      </c>
      <c r="G491" s="4">
        <f t="shared" si="15"/>
        <v>1.4279965584160486E-3</v>
      </c>
      <c r="H491" s="29"/>
      <c r="I491" s="29"/>
    </row>
    <row r="492" spans="1:9" x14ac:dyDescent="0.25">
      <c r="A492" s="31">
        <v>44640.875011574077</v>
      </c>
      <c r="B492" s="45">
        <v>20.0833333333333</v>
      </c>
      <c r="C492" s="45">
        <v>20.125</v>
      </c>
      <c r="D492" s="5">
        <v>437633.92999999993</v>
      </c>
      <c r="E492" s="5">
        <v>72002.059999999983</v>
      </c>
      <c r="F492" s="1">
        <f t="shared" si="14"/>
        <v>365631.86999999994</v>
      </c>
      <c r="G492" s="4">
        <f t="shared" si="15"/>
        <v>1.3693537404200879E-3</v>
      </c>
      <c r="H492" s="29"/>
      <c r="I492" s="29"/>
    </row>
    <row r="493" spans="1:9" x14ac:dyDescent="0.25">
      <c r="A493" s="31">
        <v>44640.916678240741</v>
      </c>
      <c r="B493" s="45">
        <v>20.125</v>
      </c>
      <c r="C493" s="45">
        <v>20.1666666666667</v>
      </c>
      <c r="D493" s="5">
        <v>427421.67399999994</v>
      </c>
      <c r="E493" s="5">
        <v>71624.654000000024</v>
      </c>
      <c r="F493" s="1">
        <f t="shared" si="14"/>
        <v>355797.0199999999</v>
      </c>
      <c r="G493" s="4">
        <f t="shared" si="15"/>
        <v>1.3325205490629709E-3</v>
      </c>
      <c r="H493" s="29"/>
      <c r="I493" s="29"/>
    </row>
    <row r="494" spans="1:9" x14ac:dyDescent="0.25">
      <c r="A494" s="31">
        <v>44640.958344907405</v>
      </c>
      <c r="B494" s="45">
        <v>20.1666666666667</v>
      </c>
      <c r="C494" s="45">
        <v>20.2083333333333</v>
      </c>
      <c r="D494" s="5">
        <v>426330.86</v>
      </c>
      <c r="E494" s="5">
        <v>71397.97</v>
      </c>
      <c r="F494" s="1">
        <f t="shared" si="14"/>
        <v>354932.89</v>
      </c>
      <c r="G494" s="4">
        <f t="shared" si="15"/>
        <v>1.3292842347676413E-3</v>
      </c>
      <c r="H494" s="29"/>
      <c r="I494" s="29"/>
    </row>
    <row r="495" spans="1:9" x14ac:dyDescent="0.25">
      <c r="A495" s="31">
        <v>44641.000011574077</v>
      </c>
      <c r="B495" s="45">
        <v>20.2083333333333</v>
      </c>
      <c r="C495" s="45">
        <v>20.25</v>
      </c>
      <c r="D495" s="5">
        <v>429841.37399999995</v>
      </c>
      <c r="E495" s="5">
        <v>73264.48400000004</v>
      </c>
      <c r="F495" s="1">
        <f t="shared" si="14"/>
        <v>356576.8899999999</v>
      </c>
      <c r="G495" s="4">
        <f t="shared" si="15"/>
        <v>1.3354412952811313E-3</v>
      </c>
      <c r="H495" s="29"/>
      <c r="I495" s="29"/>
    </row>
    <row r="496" spans="1:9" x14ac:dyDescent="0.25">
      <c r="A496" s="31">
        <v>44641.041678240741</v>
      </c>
      <c r="B496" s="45">
        <v>20.25</v>
      </c>
      <c r="C496" s="45">
        <v>20.2916666666667</v>
      </c>
      <c r="D496" s="5">
        <v>434733.64199999976</v>
      </c>
      <c r="E496" s="5">
        <v>75823.281999999992</v>
      </c>
      <c r="F496" s="1">
        <f t="shared" si="14"/>
        <v>358910.35999999975</v>
      </c>
      <c r="G496" s="4">
        <f t="shared" si="15"/>
        <v>1.344180538587952E-3</v>
      </c>
      <c r="H496" s="29"/>
      <c r="I496" s="29"/>
    </row>
    <row r="497" spans="1:9" x14ac:dyDescent="0.25">
      <c r="A497" s="31">
        <v>44641.083344907405</v>
      </c>
      <c r="B497" s="45">
        <v>20.2916666666667</v>
      </c>
      <c r="C497" s="45">
        <v>20.3333333333333</v>
      </c>
      <c r="D497" s="5">
        <v>461570.59199999995</v>
      </c>
      <c r="E497" s="5">
        <v>76876.052000000025</v>
      </c>
      <c r="F497" s="1">
        <f t="shared" si="14"/>
        <v>384694.53999999992</v>
      </c>
      <c r="G497" s="4">
        <f t="shared" si="15"/>
        <v>1.4407466922076162E-3</v>
      </c>
      <c r="H497" s="29"/>
      <c r="I497" s="29"/>
    </row>
    <row r="498" spans="1:9" x14ac:dyDescent="0.25">
      <c r="A498" s="31">
        <v>44641.125011574077</v>
      </c>
      <c r="B498" s="45">
        <v>20.3333333333333</v>
      </c>
      <c r="C498" s="45">
        <v>20.375</v>
      </c>
      <c r="D498" s="5">
        <v>511031.20000000013</v>
      </c>
      <c r="E498" s="5">
        <v>86163.579999999929</v>
      </c>
      <c r="F498" s="1">
        <f t="shared" si="14"/>
        <v>424867.62000000023</v>
      </c>
      <c r="G498" s="4">
        <f t="shared" si="15"/>
        <v>1.5912017314857728E-3</v>
      </c>
      <c r="H498" s="29"/>
      <c r="I498" s="29"/>
    </row>
    <row r="499" spans="1:9" x14ac:dyDescent="0.25">
      <c r="A499" s="31">
        <v>44641.166678240741</v>
      </c>
      <c r="B499" s="45">
        <v>20.375</v>
      </c>
      <c r="C499" s="45">
        <v>20.4166666666667</v>
      </c>
      <c r="D499" s="5">
        <v>548875.07399999991</v>
      </c>
      <c r="E499" s="5">
        <v>92621.914000000019</v>
      </c>
      <c r="F499" s="1">
        <f t="shared" si="14"/>
        <v>456253.15999999992</v>
      </c>
      <c r="G499" s="4">
        <f t="shared" si="15"/>
        <v>1.7087459340578951E-3</v>
      </c>
      <c r="H499" s="29"/>
      <c r="I499" s="29"/>
    </row>
    <row r="500" spans="1:9" x14ac:dyDescent="0.25">
      <c r="A500" s="31">
        <v>44641.208344907405</v>
      </c>
      <c r="B500" s="45">
        <v>20.4166666666667</v>
      </c>
      <c r="C500" s="45">
        <v>20.4583333333333</v>
      </c>
      <c r="D500" s="5">
        <v>572866.0140000002</v>
      </c>
      <c r="E500" s="5">
        <v>93885.703999999998</v>
      </c>
      <c r="F500" s="1">
        <f t="shared" si="14"/>
        <v>478980.31000000017</v>
      </c>
      <c r="G500" s="4">
        <f t="shared" si="15"/>
        <v>1.7938629887106767E-3</v>
      </c>
      <c r="H500" s="29"/>
      <c r="I500" s="29"/>
    </row>
    <row r="501" spans="1:9" x14ac:dyDescent="0.25">
      <c r="A501" s="31">
        <v>44641.250011574077</v>
      </c>
      <c r="B501" s="45">
        <v>20.4583333333333</v>
      </c>
      <c r="C501" s="45">
        <v>20.5</v>
      </c>
      <c r="D501" s="5">
        <v>575657.48400000017</v>
      </c>
      <c r="E501" s="5">
        <v>92892.624000000011</v>
      </c>
      <c r="F501" s="1">
        <f t="shared" si="14"/>
        <v>482764.86000000016</v>
      </c>
      <c r="G501" s="4">
        <f t="shared" si="15"/>
        <v>1.8080367742133103E-3</v>
      </c>
      <c r="H501" s="29"/>
      <c r="I501" s="29"/>
    </row>
    <row r="502" spans="1:9" x14ac:dyDescent="0.25">
      <c r="A502" s="31">
        <v>44641.291678240741</v>
      </c>
      <c r="B502" s="45">
        <v>20.5</v>
      </c>
      <c r="C502" s="45">
        <v>20.5416666666667</v>
      </c>
      <c r="D502" s="5">
        <v>565096.92200000025</v>
      </c>
      <c r="E502" s="5">
        <v>90054.511999999988</v>
      </c>
      <c r="F502" s="1">
        <f t="shared" si="14"/>
        <v>475042.41000000027</v>
      </c>
      <c r="G502" s="4">
        <f t="shared" si="15"/>
        <v>1.7791148812921409E-3</v>
      </c>
      <c r="H502" s="29"/>
      <c r="I502" s="29"/>
    </row>
    <row r="503" spans="1:9" x14ac:dyDescent="0.25">
      <c r="A503" s="31">
        <v>44641.333344907405</v>
      </c>
      <c r="B503" s="45">
        <v>20.5416666666667</v>
      </c>
      <c r="C503" s="45">
        <v>20.5833333333333</v>
      </c>
      <c r="D503" s="5">
        <v>554515.23400000017</v>
      </c>
      <c r="E503" s="5">
        <v>85123.564000000028</v>
      </c>
      <c r="F503" s="1">
        <f t="shared" si="14"/>
        <v>469391.67000000016</v>
      </c>
      <c r="G503" s="4">
        <f t="shared" si="15"/>
        <v>1.757951895814038E-3</v>
      </c>
      <c r="H503" s="29"/>
      <c r="I503" s="29"/>
    </row>
    <row r="504" spans="1:9" x14ac:dyDescent="0.25">
      <c r="A504" s="31">
        <v>44641.375011574077</v>
      </c>
      <c r="B504" s="45">
        <v>20.5833333333333</v>
      </c>
      <c r="C504" s="45">
        <v>20.625</v>
      </c>
      <c r="D504" s="5">
        <v>550005.48199999984</v>
      </c>
      <c r="E504" s="5">
        <v>87958.881999999998</v>
      </c>
      <c r="F504" s="1">
        <f t="shared" si="14"/>
        <v>462046.59999999986</v>
      </c>
      <c r="G504" s="4">
        <f t="shared" si="15"/>
        <v>1.7304433553847046E-3</v>
      </c>
      <c r="H504" s="29"/>
      <c r="I504" s="29"/>
    </row>
    <row r="505" spans="1:9" x14ac:dyDescent="0.25">
      <c r="A505" s="31">
        <v>44641.416678240741</v>
      </c>
      <c r="B505" s="45">
        <v>20.625</v>
      </c>
      <c r="C505" s="45">
        <v>20.6666666666667</v>
      </c>
      <c r="D505" s="5">
        <v>546097.46400000015</v>
      </c>
      <c r="E505" s="5">
        <v>89318.104000000007</v>
      </c>
      <c r="F505" s="1">
        <f t="shared" si="14"/>
        <v>456779.36000000016</v>
      </c>
      <c r="G505" s="4">
        <f t="shared" si="15"/>
        <v>1.7107166428426883E-3</v>
      </c>
      <c r="H505" s="29"/>
      <c r="I505" s="29"/>
    </row>
    <row r="506" spans="1:9" x14ac:dyDescent="0.25">
      <c r="A506" s="31">
        <v>44641.458344907405</v>
      </c>
      <c r="B506" s="45">
        <v>20.6666666666667</v>
      </c>
      <c r="C506" s="45">
        <v>20.7083333333333</v>
      </c>
      <c r="D506" s="5">
        <v>541892.60599999991</v>
      </c>
      <c r="E506" s="5">
        <v>90865.525999999983</v>
      </c>
      <c r="F506" s="1">
        <f t="shared" si="14"/>
        <v>451027.07999999996</v>
      </c>
      <c r="G506" s="4">
        <f t="shared" si="15"/>
        <v>1.6891733727389527E-3</v>
      </c>
      <c r="H506" s="29"/>
      <c r="I506" s="29"/>
    </row>
    <row r="507" spans="1:9" x14ac:dyDescent="0.25">
      <c r="A507" s="31">
        <v>44641.500011574077</v>
      </c>
      <c r="B507" s="47">
        <v>20.7083333333333</v>
      </c>
      <c r="C507" s="47">
        <v>20.75</v>
      </c>
      <c r="D507" s="5">
        <v>537512.5</v>
      </c>
      <c r="E507" s="5">
        <v>91718.080000000002</v>
      </c>
      <c r="F507" s="1">
        <f t="shared" si="14"/>
        <v>445794.42</v>
      </c>
      <c r="G507" s="4">
        <f t="shared" si="15"/>
        <v>1.6695761681972737E-3</v>
      </c>
      <c r="H507" s="29"/>
      <c r="I507" s="29"/>
    </row>
    <row r="508" spans="1:9" x14ac:dyDescent="0.25">
      <c r="A508" s="31">
        <v>44641.541678240741</v>
      </c>
      <c r="B508" s="47">
        <v>20.75</v>
      </c>
      <c r="C508" s="47">
        <v>20.7916666666667</v>
      </c>
      <c r="D508" s="5">
        <v>558972.84000000055</v>
      </c>
      <c r="E508" s="5">
        <v>94933.919999999969</v>
      </c>
      <c r="F508" s="1">
        <f t="shared" si="14"/>
        <v>464038.92000000057</v>
      </c>
      <c r="G508" s="4">
        <f t="shared" si="15"/>
        <v>1.7379049337315669E-3</v>
      </c>
      <c r="H508" s="29"/>
      <c r="I508" s="29"/>
    </row>
    <row r="509" spans="1:9" x14ac:dyDescent="0.25">
      <c r="A509" s="31">
        <v>44641.583344907405</v>
      </c>
      <c r="B509" s="47">
        <v>20.7916666666667</v>
      </c>
      <c r="C509" s="47">
        <v>20.8333333333333</v>
      </c>
      <c r="D509" s="5">
        <v>591079.3760000004</v>
      </c>
      <c r="E509" s="5">
        <v>96470.306000000011</v>
      </c>
      <c r="F509" s="1">
        <f t="shared" si="14"/>
        <v>494609.07000000041</v>
      </c>
      <c r="G509" s="4">
        <f t="shared" si="15"/>
        <v>1.8523953616247997E-3</v>
      </c>
      <c r="H509" s="29"/>
      <c r="I509" s="29"/>
    </row>
    <row r="510" spans="1:9" x14ac:dyDescent="0.25">
      <c r="A510" s="31">
        <v>44641.625011574077</v>
      </c>
      <c r="B510" s="47">
        <v>20.8333333333333</v>
      </c>
      <c r="C510" s="47">
        <v>20.875</v>
      </c>
      <c r="D510" s="5">
        <v>593529.79200000002</v>
      </c>
      <c r="E510" s="5">
        <v>99297.072000000015</v>
      </c>
      <c r="F510" s="1">
        <f t="shared" si="14"/>
        <v>494232.72</v>
      </c>
      <c r="G510" s="4">
        <f t="shared" si="15"/>
        <v>1.850985866658708E-3</v>
      </c>
      <c r="H510" s="29"/>
      <c r="I510" s="29"/>
    </row>
    <row r="511" spans="1:9" x14ac:dyDescent="0.25">
      <c r="A511" s="31">
        <v>44641.666678240741</v>
      </c>
      <c r="B511" s="47">
        <v>20.875</v>
      </c>
      <c r="C511" s="47">
        <v>20.9166666666667</v>
      </c>
      <c r="D511" s="5">
        <v>571121.6100000001</v>
      </c>
      <c r="E511" s="5">
        <v>96163.08</v>
      </c>
      <c r="F511" s="1">
        <f t="shared" si="14"/>
        <v>474958.53000000009</v>
      </c>
      <c r="G511" s="4">
        <f t="shared" si="15"/>
        <v>1.7788007363798094E-3</v>
      </c>
      <c r="H511" s="29"/>
      <c r="I511" s="29"/>
    </row>
    <row r="512" spans="1:9" x14ac:dyDescent="0.25">
      <c r="A512" s="31">
        <v>44641.708344907405</v>
      </c>
      <c r="B512" s="47">
        <v>20.9166666666667</v>
      </c>
      <c r="C512" s="47">
        <v>20.9583333333333</v>
      </c>
      <c r="D512" s="5">
        <v>544631.25199999986</v>
      </c>
      <c r="E512" s="5">
        <v>90801.392000000022</v>
      </c>
      <c r="F512" s="1">
        <f t="shared" si="14"/>
        <v>453829.85999999987</v>
      </c>
      <c r="G512" s="4">
        <f t="shared" si="15"/>
        <v>1.6996702620735024E-3</v>
      </c>
      <c r="H512" s="29"/>
      <c r="I512" s="29"/>
    </row>
    <row r="513" spans="1:9" x14ac:dyDescent="0.25">
      <c r="A513" s="31">
        <v>44641.750011574077</v>
      </c>
      <c r="B513" s="45">
        <v>20.9583333333333</v>
      </c>
      <c r="C513" s="45">
        <v>21</v>
      </c>
      <c r="D513" s="5">
        <v>510690.41999999993</v>
      </c>
      <c r="E513" s="5">
        <v>82971.17</v>
      </c>
      <c r="F513" s="1">
        <f t="shared" si="14"/>
        <v>427719.24999999994</v>
      </c>
      <c r="G513" s="4">
        <f t="shared" si="15"/>
        <v>1.6018815724055311E-3</v>
      </c>
      <c r="H513" s="29"/>
      <c r="I513" s="29"/>
    </row>
    <row r="514" spans="1:9" x14ac:dyDescent="0.25">
      <c r="A514" s="31">
        <v>44641.791678240741</v>
      </c>
      <c r="B514" s="45">
        <v>21</v>
      </c>
      <c r="C514" s="45">
        <v>21.0416666666667</v>
      </c>
      <c r="D514" s="5">
        <v>474472.18400000001</v>
      </c>
      <c r="E514" s="5">
        <v>75276.04399999998</v>
      </c>
      <c r="F514" s="1">
        <f t="shared" si="14"/>
        <v>399196.14</v>
      </c>
      <c r="G514" s="4">
        <f t="shared" si="15"/>
        <v>1.4950576585959566E-3</v>
      </c>
      <c r="H514" s="29"/>
      <c r="I514" s="29"/>
    </row>
    <row r="515" spans="1:9" x14ac:dyDescent="0.25">
      <c r="A515" s="31">
        <v>44641.833344907405</v>
      </c>
      <c r="B515" s="45">
        <v>21.0416666666667</v>
      </c>
      <c r="C515" s="45">
        <v>21.0833333333333</v>
      </c>
      <c r="D515" s="5">
        <v>448700.12999999995</v>
      </c>
      <c r="E515" s="5">
        <v>69355.259999999995</v>
      </c>
      <c r="F515" s="1">
        <f t="shared" si="14"/>
        <v>379344.86999999994</v>
      </c>
      <c r="G515" s="4">
        <f t="shared" si="15"/>
        <v>1.4207112652506796E-3</v>
      </c>
      <c r="H515" s="29"/>
      <c r="I515" s="29"/>
    </row>
    <row r="516" spans="1:9" x14ac:dyDescent="0.25">
      <c r="A516" s="31">
        <v>44641.875011574077</v>
      </c>
      <c r="B516" s="45">
        <v>21.0833333333333</v>
      </c>
      <c r="C516" s="45">
        <v>21.125</v>
      </c>
      <c r="D516" s="5">
        <v>434221.17</v>
      </c>
      <c r="E516" s="5">
        <v>70802.52</v>
      </c>
      <c r="F516" s="1">
        <f t="shared" si="14"/>
        <v>363418.64999999997</v>
      </c>
      <c r="G516" s="4">
        <f t="shared" si="15"/>
        <v>1.3610648538813612E-3</v>
      </c>
      <c r="H516" s="29"/>
      <c r="I516" s="29"/>
    </row>
    <row r="517" spans="1:9" x14ac:dyDescent="0.25">
      <c r="A517" s="31">
        <v>44641.916678240741</v>
      </c>
      <c r="B517" s="45">
        <v>21.125</v>
      </c>
      <c r="C517" s="45">
        <v>21.1666666666667</v>
      </c>
      <c r="D517" s="5">
        <v>429357.91200000001</v>
      </c>
      <c r="E517" s="5">
        <v>70290.632000000012</v>
      </c>
      <c r="F517" s="1">
        <f t="shared" si="14"/>
        <v>359067.28</v>
      </c>
      <c r="G517" s="4">
        <f t="shared" si="15"/>
        <v>1.3447682307629997E-3</v>
      </c>
      <c r="H517" s="29"/>
      <c r="I517" s="29"/>
    </row>
    <row r="518" spans="1:9" x14ac:dyDescent="0.25">
      <c r="A518" s="31">
        <v>44641.958344907405</v>
      </c>
      <c r="B518" s="45">
        <v>21.1666666666667</v>
      </c>
      <c r="C518" s="45">
        <v>21.2083333333333</v>
      </c>
      <c r="D518" s="5">
        <v>416095.02799999982</v>
      </c>
      <c r="E518" s="5">
        <v>69967.237999999998</v>
      </c>
      <c r="F518" s="1">
        <f t="shared" si="14"/>
        <v>346127.7899999998</v>
      </c>
      <c r="G518" s="4">
        <f t="shared" si="15"/>
        <v>1.2963076328653695E-3</v>
      </c>
      <c r="H518" s="29"/>
      <c r="I518" s="29"/>
    </row>
    <row r="519" spans="1:9" x14ac:dyDescent="0.25">
      <c r="A519" s="31">
        <v>44642.000011574077</v>
      </c>
      <c r="B519" s="45">
        <v>21.2083333333333</v>
      </c>
      <c r="C519" s="45">
        <v>21.25</v>
      </c>
      <c r="D519" s="3">
        <v>418477.37800000003</v>
      </c>
      <c r="E519" s="3">
        <v>72582.347999999969</v>
      </c>
      <c r="F519" s="1">
        <f t="shared" si="14"/>
        <v>345895.03</v>
      </c>
      <c r="G519" s="4">
        <f t="shared" si="15"/>
        <v>1.2954359069498472E-3</v>
      </c>
      <c r="H519" s="29"/>
      <c r="I519" s="29"/>
    </row>
    <row r="520" spans="1:9" x14ac:dyDescent="0.25">
      <c r="A520" s="31">
        <v>44642.041678240741</v>
      </c>
      <c r="B520" s="45">
        <v>21.25</v>
      </c>
      <c r="C520" s="45">
        <v>21.2916666666667</v>
      </c>
      <c r="D520" s="3">
        <v>432276.30999999982</v>
      </c>
      <c r="E520" s="3">
        <v>74658.560000000012</v>
      </c>
      <c r="F520" s="1">
        <f t="shared" si="14"/>
        <v>357617.74999999983</v>
      </c>
      <c r="G520" s="4">
        <f t="shared" si="15"/>
        <v>1.3393394935816612E-3</v>
      </c>
      <c r="H520" s="29"/>
      <c r="I520" s="29"/>
    </row>
    <row r="521" spans="1:9" x14ac:dyDescent="0.25">
      <c r="A521" s="31">
        <v>44642.083344907405</v>
      </c>
      <c r="B521" s="45">
        <v>21.2916666666667</v>
      </c>
      <c r="C521" s="45">
        <v>21.3333333333333</v>
      </c>
      <c r="D521" s="3">
        <v>460066.53200000012</v>
      </c>
      <c r="E521" s="3">
        <v>76986.842000000048</v>
      </c>
      <c r="F521" s="1">
        <f t="shared" si="14"/>
        <v>383079.69000000006</v>
      </c>
      <c r="G521" s="4">
        <f t="shared" si="15"/>
        <v>1.4346988034179514E-3</v>
      </c>
      <c r="H521" s="29"/>
      <c r="I521" s="29"/>
    </row>
    <row r="522" spans="1:9" x14ac:dyDescent="0.25">
      <c r="A522" s="31">
        <v>44642.125011574077</v>
      </c>
      <c r="B522" s="45">
        <v>21.3333333333333</v>
      </c>
      <c r="C522" s="45">
        <v>21.375</v>
      </c>
      <c r="D522" s="3">
        <v>508963.59600000019</v>
      </c>
      <c r="E522" s="3">
        <v>86716.015999999945</v>
      </c>
      <c r="F522" s="1">
        <f t="shared" si="14"/>
        <v>422247.58000000025</v>
      </c>
      <c r="G522" s="4">
        <f t="shared" si="15"/>
        <v>1.581389234631901E-3</v>
      </c>
      <c r="H522" s="29"/>
      <c r="I522" s="29"/>
    </row>
    <row r="523" spans="1:9" x14ac:dyDescent="0.25">
      <c r="A523" s="31">
        <v>44642.166678240741</v>
      </c>
      <c r="B523" s="45">
        <v>21.375</v>
      </c>
      <c r="C523" s="45">
        <v>21.4166666666667</v>
      </c>
      <c r="D523" s="3">
        <v>547814.05200000014</v>
      </c>
      <c r="E523" s="3">
        <v>89951.381999999969</v>
      </c>
      <c r="F523" s="1">
        <f t="shared" si="14"/>
        <v>457862.67000000016</v>
      </c>
      <c r="G523" s="4">
        <f t="shared" si="15"/>
        <v>1.7147738236364043E-3</v>
      </c>
      <c r="H523" s="29"/>
      <c r="I523" s="29"/>
    </row>
    <row r="524" spans="1:9" x14ac:dyDescent="0.25">
      <c r="A524" s="31">
        <v>44642.208344907405</v>
      </c>
      <c r="B524" s="45">
        <v>21.4166666666667</v>
      </c>
      <c r="C524" s="45">
        <v>21.4583333333333</v>
      </c>
      <c r="D524" s="3">
        <v>556654.97799999989</v>
      </c>
      <c r="E524" s="3">
        <v>90719.337999999989</v>
      </c>
      <c r="F524" s="1">
        <f t="shared" si="14"/>
        <v>465935.6399999999</v>
      </c>
      <c r="G524" s="4">
        <f t="shared" si="15"/>
        <v>1.7450084737663254E-3</v>
      </c>
      <c r="H524" s="29"/>
      <c r="I524" s="29"/>
    </row>
    <row r="525" spans="1:9" x14ac:dyDescent="0.25">
      <c r="A525" s="31">
        <v>44642.250011574077</v>
      </c>
      <c r="B525" s="45">
        <v>21.4583333333333</v>
      </c>
      <c r="C525" s="45">
        <v>21.5</v>
      </c>
      <c r="D525" s="3">
        <v>551079.45600000012</v>
      </c>
      <c r="E525" s="3">
        <v>89591.816000000021</v>
      </c>
      <c r="F525" s="1">
        <f t="shared" si="14"/>
        <v>461487.64000000013</v>
      </c>
      <c r="G525" s="4">
        <f t="shared" si="15"/>
        <v>1.7283499548101189E-3</v>
      </c>
      <c r="H525" s="29"/>
      <c r="I525" s="29"/>
    </row>
    <row r="526" spans="1:9" x14ac:dyDescent="0.25">
      <c r="A526" s="31">
        <v>44642.291678240741</v>
      </c>
      <c r="B526" s="45">
        <v>21.5</v>
      </c>
      <c r="C526" s="45">
        <v>21.5416666666667</v>
      </c>
      <c r="D526" s="3">
        <v>536030.63399999996</v>
      </c>
      <c r="E526" s="3">
        <v>85452.773999999961</v>
      </c>
      <c r="F526" s="1">
        <f t="shared" si="14"/>
        <v>450577.86</v>
      </c>
      <c r="G526" s="4">
        <f t="shared" si="15"/>
        <v>1.6874909671891535E-3</v>
      </c>
      <c r="H526" s="29"/>
      <c r="I526" s="29"/>
    </row>
    <row r="527" spans="1:9" x14ac:dyDescent="0.25">
      <c r="A527" s="31">
        <v>44642.333344907405</v>
      </c>
      <c r="B527" s="45">
        <v>21.5416666666667</v>
      </c>
      <c r="C527" s="45">
        <v>21.5833333333333</v>
      </c>
      <c r="D527" s="3">
        <v>525934.64600000007</v>
      </c>
      <c r="E527" s="3">
        <v>81062.286000000022</v>
      </c>
      <c r="F527" s="1">
        <f t="shared" si="14"/>
        <v>444872.36000000004</v>
      </c>
      <c r="G527" s="4">
        <f t="shared" si="15"/>
        <v>1.6661228961674269E-3</v>
      </c>
      <c r="H527" s="29"/>
      <c r="I527" s="29"/>
    </row>
    <row r="528" spans="1:9" x14ac:dyDescent="0.25">
      <c r="A528" s="31">
        <v>44642.375011574077</v>
      </c>
      <c r="B528" s="45">
        <v>21.5833333333333</v>
      </c>
      <c r="C528" s="45">
        <v>21.625</v>
      </c>
      <c r="D528" s="3">
        <v>525142.32199999993</v>
      </c>
      <c r="E528" s="3">
        <v>83990.391999999993</v>
      </c>
      <c r="F528" s="1">
        <f t="shared" ref="F528:F591" si="16">D528-E528</f>
        <v>441151.92999999993</v>
      </c>
      <c r="G528" s="4">
        <f t="shared" ref="G528:G591" si="17">F528/$F$759</f>
        <v>1.6521892510055012E-3</v>
      </c>
      <c r="H528" s="29"/>
      <c r="I528" s="29"/>
    </row>
    <row r="529" spans="1:9" x14ac:dyDescent="0.25">
      <c r="A529" s="31">
        <v>44642.416678240741</v>
      </c>
      <c r="B529" s="45">
        <v>21.625</v>
      </c>
      <c r="C529" s="45">
        <v>21.6666666666667</v>
      </c>
      <c r="D529" s="3">
        <v>522771.40999999992</v>
      </c>
      <c r="E529" s="3">
        <v>83976.01</v>
      </c>
      <c r="F529" s="1">
        <f t="shared" si="16"/>
        <v>438795.39999999991</v>
      </c>
      <c r="G529" s="4">
        <f t="shared" si="17"/>
        <v>1.6433636440639833E-3</v>
      </c>
      <c r="H529" s="29"/>
      <c r="I529" s="29"/>
    </row>
    <row r="530" spans="1:9" x14ac:dyDescent="0.25">
      <c r="A530" s="31">
        <v>44642.458344907405</v>
      </c>
      <c r="B530" s="45">
        <v>21.6666666666667</v>
      </c>
      <c r="C530" s="45">
        <v>21.7083333333333</v>
      </c>
      <c r="D530" s="3">
        <v>524687.348</v>
      </c>
      <c r="E530" s="3">
        <v>85386.457999999999</v>
      </c>
      <c r="F530" s="1">
        <f t="shared" si="16"/>
        <v>439300.89</v>
      </c>
      <c r="G530" s="4">
        <f t="shared" si="17"/>
        <v>1.6452567903650569E-3</v>
      </c>
      <c r="H530" s="29"/>
      <c r="I530" s="29"/>
    </row>
    <row r="531" spans="1:9" x14ac:dyDescent="0.25">
      <c r="A531" s="31">
        <v>44642.500011574077</v>
      </c>
      <c r="B531" s="47">
        <v>21.7083333333333</v>
      </c>
      <c r="C531" s="47">
        <v>21.75</v>
      </c>
      <c r="D531" s="3">
        <v>540576.43599999999</v>
      </c>
      <c r="E531" s="3">
        <v>89322.826000000001</v>
      </c>
      <c r="F531" s="11">
        <f t="shared" si="16"/>
        <v>451253.61</v>
      </c>
      <c r="G531" s="12">
        <f t="shared" si="17"/>
        <v>1.6900217662414595E-3</v>
      </c>
      <c r="H531" s="29"/>
      <c r="I531" s="29"/>
    </row>
    <row r="532" spans="1:9" x14ac:dyDescent="0.25">
      <c r="A532" s="31">
        <v>44642.541678240741</v>
      </c>
      <c r="B532" s="47">
        <v>21.75</v>
      </c>
      <c r="C532" s="47">
        <v>21.7916666666667</v>
      </c>
      <c r="D532" s="3">
        <v>559977.15800000005</v>
      </c>
      <c r="E532" s="3">
        <v>92676.797999999966</v>
      </c>
      <c r="F532" s="11">
        <f t="shared" si="16"/>
        <v>467300.3600000001</v>
      </c>
      <c r="G532" s="12">
        <f t="shared" si="17"/>
        <v>1.7501195830266489E-3</v>
      </c>
      <c r="H532" s="29"/>
      <c r="I532" s="29"/>
    </row>
    <row r="533" spans="1:9" x14ac:dyDescent="0.25">
      <c r="A533" s="31">
        <v>44642.583344907405</v>
      </c>
      <c r="B533" s="47">
        <v>21.7916666666667</v>
      </c>
      <c r="C533" s="47">
        <v>21.8333333333333</v>
      </c>
      <c r="D533" s="3">
        <v>586672.98199999973</v>
      </c>
      <c r="E533" s="3">
        <v>93687.651999999973</v>
      </c>
      <c r="F533" s="11">
        <f t="shared" si="16"/>
        <v>492985.32999999973</v>
      </c>
      <c r="G533" s="12">
        <f t="shared" si="17"/>
        <v>1.8463141782682432E-3</v>
      </c>
      <c r="H533" s="29"/>
      <c r="I533" s="29"/>
    </row>
    <row r="534" spans="1:9" x14ac:dyDescent="0.25">
      <c r="A534" s="31">
        <v>44642.625011574077</v>
      </c>
      <c r="B534" s="47">
        <v>21.8333333333333</v>
      </c>
      <c r="C534" s="47">
        <v>21.875</v>
      </c>
      <c r="D534" s="3">
        <v>569260.53799999994</v>
      </c>
      <c r="E534" s="3">
        <v>96881.237999999983</v>
      </c>
      <c r="F534" s="11">
        <f t="shared" si="16"/>
        <v>472379.29999999993</v>
      </c>
      <c r="G534" s="12">
        <f t="shared" si="17"/>
        <v>1.7691410799392921E-3</v>
      </c>
      <c r="H534" s="29"/>
      <c r="I534" s="29"/>
    </row>
    <row r="535" spans="1:9" x14ac:dyDescent="0.25">
      <c r="A535" s="31">
        <v>44642.666678240741</v>
      </c>
      <c r="B535" s="47">
        <v>21.875</v>
      </c>
      <c r="C535" s="47">
        <v>21.9166666666667</v>
      </c>
      <c r="D535" s="3">
        <v>553930.26799999992</v>
      </c>
      <c r="E535" s="3">
        <v>94601.147999999986</v>
      </c>
      <c r="F535" s="11">
        <f t="shared" si="16"/>
        <v>459329.11999999994</v>
      </c>
      <c r="G535" s="12">
        <f t="shared" si="17"/>
        <v>1.720265929104778E-3</v>
      </c>
      <c r="H535" s="29"/>
      <c r="I535" s="29"/>
    </row>
    <row r="536" spans="1:9" x14ac:dyDescent="0.25">
      <c r="A536" s="31">
        <v>44642.708344907405</v>
      </c>
      <c r="B536" s="47">
        <v>21.9166666666667</v>
      </c>
      <c r="C536" s="47">
        <v>21.9583333333333</v>
      </c>
      <c r="D536" s="3">
        <v>541221.69000000006</v>
      </c>
      <c r="E536" s="3">
        <v>90030.299999999974</v>
      </c>
      <c r="F536" s="11">
        <f t="shared" si="16"/>
        <v>451191.39000000007</v>
      </c>
      <c r="G536" s="12">
        <f t="shared" si="17"/>
        <v>1.6897887417249456E-3</v>
      </c>
      <c r="H536" s="29"/>
      <c r="I536" s="29"/>
    </row>
    <row r="537" spans="1:9" x14ac:dyDescent="0.25">
      <c r="A537" s="31">
        <v>44642.750011574077</v>
      </c>
      <c r="B537" s="45">
        <v>21.9583333333333</v>
      </c>
      <c r="C537" s="45">
        <v>22</v>
      </c>
      <c r="D537" s="3">
        <v>503538.23800000019</v>
      </c>
      <c r="E537" s="3">
        <v>81139.107999999978</v>
      </c>
      <c r="F537" s="1">
        <f t="shared" si="16"/>
        <v>422399.13000000024</v>
      </c>
      <c r="G537" s="4">
        <f t="shared" si="17"/>
        <v>1.5819568152406721E-3</v>
      </c>
      <c r="H537" s="29"/>
      <c r="I537" s="29"/>
    </row>
    <row r="538" spans="1:9" x14ac:dyDescent="0.25">
      <c r="A538" s="31">
        <v>44642.791678240741</v>
      </c>
      <c r="B538" s="45">
        <v>22</v>
      </c>
      <c r="C538" s="45">
        <v>22.0416666666667</v>
      </c>
      <c r="D538" s="3">
        <v>463913.14600000018</v>
      </c>
      <c r="E538" s="3">
        <v>74783.655999999988</v>
      </c>
      <c r="F538" s="1">
        <f t="shared" si="16"/>
        <v>389129.49000000022</v>
      </c>
      <c r="G538" s="4">
        <f t="shared" si="17"/>
        <v>1.4573563366871208E-3</v>
      </c>
      <c r="H538" s="29"/>
      <c r="I538" s="29"/>
    </row>
    <row r="539" spans="1:9" x14ac:dyDescent="0.25">
      <c r="A539" s="31">
        <v>44642.833344907405</v>
      </c>
      <c r="B539" s="45">
        <v>22.0416666666667</v>
      </c>
      <c r="C539" s="45">
        <v>22.0833333333333</v>
      </c>
      <c r="D539" s="3">
        <v>434278.95000000007</v>
      </c>
      <c r="E539" s="3">
        <v>69219.119999999981</v>
      </c>
      <c r="F539" s="1">
        <f t="shared" si="16"/>
        <v>365059.83000000007</v>
      </c>
      <c r="G539" s="4">
        <f t="shared" si="17"/>
        <v>1.3672113530136792E-3</v>
      </c>
      <c r="H539" s="29"/>
      <c r="I539" s="29"/>
    </row>
    <row r="540" spans="1:9" x14ac:dyDescent="0.25">
      <c r="A540" s="31">
        <v>44642.875011574077</v>
      </c>
      <c r="B540" s="45">
        <v>22.0833333333333</v>
      </c>
      <c r="C540" s="45">
        <v>22.125</v>
      </c>
      <c r="D540" s="3">
        <v>426996.88999999996</v>
      </c>
      <c r="E540" s="3">
        <v>70790.11</v>
      </c>
      <c r="F540" s="1">
        <f t="shared" si="16"/>
        <v>356206.77999999997</v>
      </c>
      <c r="G540" s="4">
        <f t="shared" si="17"/>
        <v>1.3340551701797642E-3</v>
      </c>
      <c r="H540" s="29"/>
      <c r="I540" s="29"/>
    </row>
    <row r="541" spans="1:9" x14ac:dyDescent="0.25">
      <c r="A541" s="31">
        <v>44642.916678240741</v>
      </c>
      <c r="B541" s="45">
        <v>22.125</v>
      </c>
      <c r="C541" s="45">
        <v>22.1666666666667</v>
      </c>
      <c r="D541" s="3">
        <v>412638.6160000001</v>
      </c>
      <c r="E541" s="3">
        <v>68744.325999999986</v>
      </c>
      <c r="F541" s="1">
        <f t="shared" si="16"/>
        <v>343894.2900000001</v>
      </c>
      <c r="G541" s="4">
        <f t="shared" si="17"/>
        <v>1.2879427942662949E-3</v>
      </c>
      <c r="H541" s="29"/>
      <c r="I541" s="29"/>
    </row>
    <row r="542" spans="1:9" x14ac:dyDescent="0.25">
      <c r="A542" s="31">
        <v>44642.958344907405</v>
      </c>
      <c r="B542" s="45">
        <v>22.1666666666667</v>
      </c>
      <c r="C542" s="45">
        <v>22.2083333333333</v>
      </c>
      <c r="D542" s="3">
        <v>402157.46199999994</v>
      </c>
      <c r="E542" s="3">
        <v>70384.852000000014</v>
      </c>
      <c r="F542" s="1">
        <f t="shared" si="16"/>
        <v>331772.60999999993</v>
      </c>
      <c r="G542" s="4">
        <f t="shared" si="17"/>
        <v>1.2425450343604759E-3</v>
      </c>
      <c r="H542" s="29"/>
      <c r="I542" s="29"/>
    </row>
    <row r="543" spans="1:9" x14ac:dyDescent="0.25">
      <c r="A543" s="31">
        <v>44643.000011574077</v>
      </c>
      <c r="B543" s="45">
        <v>22.2083333333333</v>
      </c>
      <c r="C543" s="45">
        <v>22.25</v>
      </c>
      <c r="D543" s="3">
        <v>411826.32200000004</v>
      </c>
      <c r="E543" s="3">
        <v>72123.721999999994</v>
      </c>
      <c r="F543" s="1">
        <f t="shared" si="16"/>
        <v>339702.60000000003</v>
      </c>
      <c r="G543" s="4">
        <f t="shared" si="17"/>
        <v>1.2722441999939149E-3</v>
      </c>
      <c r="H543" s="29"/>
      <c r="I543" s="29"/>
    </row>
    <row r="544" spans="1:9" x14ac:dyDescent="0.25">
      <c r="A544" s="31">
        <v>44643.041678240741</v>
      </c>
      <c r="B544" s="45">
        <v>22.25</v>
      </c>
      <c r="C544" s="45">
        <v>22.2916666666667</v>
      </c>
      <c r="D544" s="3">
        <v>427138.3060000001</v>
      </c>
      <c r="E544" s="3">
        <v>74905.465999999986</v>
      </c>
      <c r="F544" s="1">
        <f t="shared" si="16"/>
        <v>352232.84000000008</v>
      </c>
      <c r="G544" s="4">
        <f t="shared" si="17"/>
        <v>1.3191720868117721E-3</v>
      </c>
      <c r="H544" s="29"/>
      <c r="I544" s="29"/>
    </row>
    <row r="545" spans="1:9" x14ac:dyDescent="0.25">
      <c r="A545" s="31">
        <v>44643.083344907405</v>
      </c>
      <c r="B545" s="45">
        <v>22.2916666666667</v>
      </c>
      <c r="C545" s="45">
        <v>22.3333333333333</v>
      </c>
      <c r="D545" s="3">
        <v>452421.56800000003</v>
      </c>
      <c r="E545" s="3">
        <v>76662.627999999982</v>
      </c>
      <c r="F545" s="1">
        <f t="shared" si="16"/>
        <v>375758.94000000006</v>
      </c>
      <c r="G545" s="4">
        <f t="shared" si="17"/>
        <v>1.4072813455383076E-3</v>
      </c>
      <c r="H545" s="29"/>
      <c r="I545" s="29"/>
    </row>
    <row r="546" spans="1:9" x14ac:dyDescent="0.25">
      <c r="A546" s="31">
        <v>44643.125011574077</v>
      </c>
      <c r="B546" s="45">
        <v>22.3333333333333</v>
      </c>
      <c r="C546" s="45">
        <v>22.375</v>
      </c>
      <c r="D546" s="3">
        <v>500813.86800000002</v>
      </c>
      <c r="E546" s="3">
        <v>85971.838000000003</v>
      </c>
      <c r="F546" s="1">
        <f t="shared" si="16"/>
        <v>414842.03</v>
      </c>
      <c r="G546" s="4">
        <f t="shared" si="17"/>
        <v>1.5536541862829476E-3</v>
      </c>
      <c r="H546" s="29"/>
      <c r="I546" s="29"/>
    </row>
    <row r="547" spans="1:9" x14ac:dyDescent="0.25">
      <c r="A547" s="31">
        <v>44643.166678240741</v>
      </c>
      <c r="B547" s="45">
        <v>22.375</v>
      </c>
      <c r="C547" s="45">
        <v>22.4166666666667</v>
      </c>
      <c r="D547" s="3">
        <v>540794.39599999995</v>
      </c>
      <c r="E547" s="3">
        <v>91417.32600000003</v>
      </c>
      <c r="F547" s="1">
        <f t="shared" si="16"/>
        <v>449377.06999999995</v>
      </c>
      <c r="G547" s="4">
        <f t="shared" si="17"/>
        <v>1.6829938037499841E-3</v>
      </c>
      <c r="H547" s="29"/>
      <c r="I547" s="29"/>
    </row>
    <row r="548" spans="1:9" x14ac:dyDescent="0.25">
      <c r="A548" s="31">
        <v>44643.208344907405</v>
      </c>
      <c r="B548" s="45">
        <v>22.4166666666667</v>
      </c>
      <c r="C548" s="45">
        <v>22.4583333333333</v>
      </c>
      <c r="D548" s="3">
        <v>569459.89999999991</v>
      </c>
      <c r="E548" s="3">
        <v>94496.249999999971</v>
      </c>
      <c r="F548" s="1">
        <f t="shared" si="16"/>
        <v>474963.64999999991</v>
      </c>
      <c r="G548" s="4">
        <f t="shared" si="17"/>
        <v>1.7788199116534275E-3</v>
      </c>
      <c r="H548" s="29"/>
      <c r="I548" s="29"/>
    </row>
    <row r="549" spans="1:9" x14ac:dyDescent="0.25">
      <c r="A549" s="31">
        <v>44643.250011574077</v>
      </c>
      <c r="B549" s="45">
        <v>22.4583333333333</v>
      </c>
      <c r="C549" s="45">
        <v>22.5</v>
      </c>
      <c r="D549" s="3">
        <v>576677.9879999999</v>
      </c>
      <c r="E549" s="3">
        <v>95266.017999999996</v>
      </c>
      <c r="F549" s="1">
        <f t="shared" si="16"/>
        <v>481411.96999999991</v>
      </c>
      <c r="G549" s="4">
        <f t="shared" si="17"/>
        <v>1.8029699703215236E-3</v>
      </c>
      <c r="H549" s="29"/>
      <c r="I549" s="29"/>
    </row>
    <row r="550" spans="1:9" x14ac:dyDescent="0.25">
      <c r="A550" s="31">
        <v>44643.291678240741</v>
      </c>
      <c r="B550" s="45">
        <v>22.5</v>
      </c>
      <c r="C550" s="45">
        <v>22.5416666666667</v>
      </c>
      <c r="D550" s="3">
        <v>568667.79399999999</v>
      </c>
      <c r="E550" s="3">
        <v>92779.90400000001</v>
      </c>
      <c r="F550" s="1">
        <f t="shared" si="16"/>
        <v>475887.89</v>
      </c>
      <c r="G550" s="4">
        <f t="shared" si="17"/>
        <v>1.7822813481552457E-3</v>
      </c>
      <c r="H550" s="29"/>
      <c r="I550" s="29"/>
    </row>
    <row r="551" spans="1:9" x14ac:dyDescent="0.25">
      <c r="A551" s="31">
        <v>44643.333344907405</v>
      </c>
      <c r="B551" s="45">
        <v>22.5416666666667</v>
      </c>
      <c r="C551" s="45">
        <v>22.5833333333333</v>
      </c>
      <c r="D551" s="3">
        <v>554449.66200000001</v>
      </c>
      <c r="E551" s="3">
        <v>85760.16200000004</v>
      </c>
      <c r="F551" s="1">
        <f t="shared" si="16"/>
        <v>468689.5</v>
      </c>
      <c r="G551" s="4">
        <f t="shared" si="17"/>
        <v>1.7553221493537227E-3</v>
      </c>
      <c r="H551" s="29"/>
      <c r="I551" s="29"/>
    </row>
    <row r="552" spans="1:9" x14ac:dyDescent="0.25">
      <c r="A552" s="31">
        <v>44643.375011574077</v>
      </c>
      <c r="B552" s="45">
        <v>22.5833333333333</v>
      </c>
      <c r="C552" s="45">
        <v>22.625</v>
      </c>
      <c r="D552" s="3">
        <v>546943.304</v>
      </c>
      <c r="E552" s="3">
        <v>87308.024000000005</v>
      </c>
      <c r="F552" s="1">
        <f t="shared" si="16"/>
        <v>459635.28</v>
      </c>
      <c r="G552" s="4">
        <f t="shared" si="17"/>
        <v>1.7214125505444441E-3</v>
      </c>
      <c r="H552" s="29"/>
      <c r="I552" s="29"/>
    </row>
    <row r="553" spans="1:9" x14ac:dyDescent="0.25">
      <c r="A553" s="31">
        <v>44643.416678240741</v>
      </c>
      <c r="B553" s="45">
        <v>22.625</v>
      </c>
      <c r="C553" s="45">
        <v>22.6666666666667</v>
      </c>
      <c r="D553" s="3">
        <v>547439.83199999994</v>
      </c>
      <c r="E553" s="3">
        <v>86955.002000000037</v>
      </c>
      <c r="F553" s="1">
        <f t="shared" si="16"/>
        <v>460484.8299999999</v>
      </c>
      <c r="G553" s="4">
        <f t="shared" si="17"/>
        <v>1.7245942602520077E-3</v>
      </c>
      <c r="H553" s="29"/>
      <c r="I553" s="29"/>
    </row>
    <row r="554" spans="1:9" x14ac:dyDescent="0.25">
      <c r="A554" s="31">
        <v>44643.458344907405</v>
      </c>
      <c r="B554" s="45">
        <v>22.6666666666667</v>
      </c>
      <c r="C554" s="45">
        <v>22.7083333333333</v>
      </c>
      <c r="D554" s="3">
        <v>536980.70200000005</v>
      </c>
      <c r="E554" s="3">
        <v>87117.321999999971</v>
      </c>
      <c r="F554" s="1">
        <f t="shared" si="16"/>
        <v>449863.38000000006</v>
      </c>
      <c r="G554" s="4">
        <f t="shared" si="17"/>
        <v>1.6848151176784003E-3</v>
      </c>
      <c r="H554" s="29"/>
      <c r="I554" s="29"/>
    </row>
    <row r="555" spans="1:9" x14ac:dyDescent="0.25">
      <c r="A555" s="31">
        <v>44643.500011574077</v>
      </c>
      <c r="B555" s="47">
        <v>22.7083333333333</v>
      </c>
      <c r="C555" s="47">
        <v>22.75</v>
      </c>
      <c r="D555" s="3">
        <v>540279.24200000009</v>
      </c>
      <c r="E555" s="3">
        <v>89668.352000000014</v>
      </c>
      <c r="F555" s="11">
        <f t="shared" si="16"/>
        <v>450610.89000000007</v>
      </c>
      <c r="G555" s="12">
        <f t="shared" si="17"/>
        <v>1.687614670175018E-3</v>
      </c>
      <c r="H555" s="29"/>
      <c r="I555" s="29"/>
    </row>
    <row r="556" spans="1:9" x14ac:dyDescent="0.25">
      <c r="A556" s="31">
        <v>44643.541678240741</v>
      </c>
      <c r="B556" s="47">
        <v>22.75</v>
      </c>
      <c r="C556" s="47">
        <v>22.7916666666667</v>
      </c>
      <c r="D556" s="3">
        <v>559930.56799999997</v>
      </c>
      <c r="E556" s="3">
        <v>94128.637999999934</v>
      </c>
      <c r="F556" s="11">
        <f t="shared" si="16"/>
        <v>465801.93000000005</v>
      </c>
      <c r="G556" s="12">
        <f t="shared" si="17"/>
        <v>1.7445077070015701E-3</v>
      </c>
      <c r="H556" s="29"/>
      <c r="I556" s="29"/>
    </row>
    <row r="557" spans="1:9" x14ac:dyDescent="0.25">
      <c r="A557" s="31">
        <v>44643.583344907405</v>
      </c>
      <c r="B557" s="47">
        <v>22.7916666666667</v>
      </c>
      <c r="C557" s="47">
        <v>22.8333333333333</v>
      </c>
      <c r="D557" s="3">
        <v>594763.11600000004</v>
      </c>
      <c r="E557" s="3">
        <v>97622.885999999999</v>
      </c>
      <c r="F557" s="11">
        <f t="shared" si="16"/>
        <v>497140.23000000004</v>
      </c>
      <c r="G557" s="12">
        <f t="shared" si="17"/>
        <v>1.8618749877131963E-3</v>
      </c>
      <c r="H557" s="29"/>
      <c r="I557" s="29"/>
    </row>
    <row r="558" spans="1:9" x14ac:dyDescent="0.25">
      <c r="A558" s="31">
        <v>44643.625011574077</v>
      </c>
      <c r="B558" s="47">
        <v>22.8333333333333</v>
      </c>
      <c r="C558" s="47">
        <v>22.875</v>
      </c>
      <c r="D558" s="3">
        <v>593867.25200000009</v>
      </c>
      <c r="E558" s="3">
        <v>99756.112000000023</v>
      </c>
      <c r="F558" s="11">
        <f t="shared" si="16"/>
        <v>494111.14000000007</v>
      </c>
      <c r="G558" s="12">
        <f t="shared" si="17"/>
        <v>1.8505305288136779E-3</v>
      </c>
      <c r="H558" s="29"/>
      <c r="I558" s="29"/>
    </row>
    <row r="559" spans="1:9" x14ac:dyDescent="0.25">
      <c r="A559" s="31">
        <v>44643.666678240741</v>
      </c>
      <c r="B559" s="47">
        <v>22.875</v>
      </c>
      <c r="C559" s="47">
        <v>22.9166666666667</v>
      </c>
      <c r="D559" s="3">
        <v>573036.15</v>
      </c>
      <c r="E559" s="3">
        <v>97081.809999999954</v>
      </c>
      <c r="F559" s="11">
        <f t="shared" si="16"/>
        <v>475954.34000000008</v>
      </c>
      <c r="G559" s="12">
        <f t="shared" si="17"/>
        <v>1.7825302147435192E-3</v>
      </c>
      <c r="H559" s="29"/>
      <c r="I559" s="29"/>
    </row>
    <row r="560" spans="1:9" x14ac:dyDescent="0.25">
      <c r="A560" s="31">
        <v>44643.708344907405</v>
      </c>
      <c r="B560" s="47">
        <v>22.9166666666667</v>
      </c>
      <c r="C560" s="47">
        <v>22.9583333333333</v>
      </c>
      <c r="D560" s="3">
        <v>549275.83200000005</v>
      </c>
      <c r="E560" s="3">
        <v>91156.941999999995</v>
      </c>
      <c r="F560" s="11">
        <f t="shared" si="16"/>
        <v>458118.89000000007</v>
      </c>
      <c r="G560" s="12">
        <f t="shared" si="17"/>
        <v>1.7157334112548751E-3</v>
      </c>
      <c r="H560" s="29"/>
      <c r="I560" s="29"/>
    </row>
    <row r="561" spans="1:9" x14ac:dyDescent="0.25">
      <c r="A561" s="31">
        <v>44643.750011574077</v>
      </c>
      <c r="B561" s="45">
        <v>22.9583333333333</v>
      </c>
      <c r="C561" s="45">
        <v>23</v>
      </c>
      <c r="D561" s="3">
        <v>509694.2539999999</v>
      </c>
      <c r="E561" s="3">
        <v>82406.233999999982</v>
      </c>
      <c r="F561" s="1">
        <f t="shared" si="16"/>
        <v>427288.0199999999</v>
      </c>
      <c r="G561" s="4">
        <f t="shared" si="17"/>
        <v>1.6002665424753408E-3</v>
      </c>
      <c r="H561" s="29"/>
      <c r="I561" s="29"/>
    </row>
    <row r="562" spans="1:9" x14ac:dyDescent="0.25">
      <c r="A562" s="31">
        <v>44643.791678240741</v>
      </c>
      <c r="B562" s="45">
        <v>23</v>
      </c>
      <c r="C562" s="45">
        <v>23.0416666666667</v>
      </c>
      <c r="D562" s="3">
        <v>468946.7040000002</v>
      </c>
      <c r="E562" s="3">
        <v>75940.663999999975</v>
      </c>
      <c r="F562" s="1">
        <f t="shared" si="16"/>
        <v>393006.04000000021</v>
      </c>
      <c r="G562" s="4">
        <f t="shared" si="17"/>
        <v>1.4718746778875898E-3</v>
      </c>
      <c r="H562" s="29"/>
      <c r="I562" s="29"/>
    </row>
    <row r="563" spans="1:9" x14ac:dyDescent="0.25">
      <c r="A563" s="31">
        <v>44643.833344907405</v>
      </c>
      <c r="B563" s="45">
        <v>23.0416666666667</v>
      </c>
      <c r="C563" s="45">
        <v>23.0833333333333</v>
      </c>
      <c r="D563" s="3">
        <v>442184.55999999994</v>
      </c>
      <c r="E563" s="3">
        <v>70001.979999999967</v>
      </c>
      <c r="F563" s="1">
        <f t="shared" si="16"/>
        <v>372182.57999999996</v>
      </c>
      <c r="G563" s="4">
        <f t="shared" si="17"/>
        <v>1.3938872671088508E-3</v>
      </c>
      <c r="H563" s="29"/>
      <c r="I563" s="29"/>
    </row>
    <row r="564" spans="1:9" x14ac:dyDescent="0.25">
      <c r="A564" s="31">
        <v>44643.875011574077</v>
      </c>
      <c r="B564" s="45">
        <v>23.0833333333333</v>
      </c>
      <c r="C564" s="45">
        <v>23.125</v>
      </c>
      <c r="D564" s="3">
        <v>434796.12999999989</v>
      </c>
      <c r="E564" s="3">
        <v>72240.760000000009</v>
      </c>
      <c r="F564" s="1">
        <f t="shared" si="16"/>
        <v>362555.36999999988</v>
      </c>
      <c r="G564" s="4">
        <f t="shared" si="17"/>
        <v>1.3578317229810653E-3</v>
      </c>
      <c r="H564" s="29"/>
      <c r="I564" s="29"/>
    </row>
    <row r="565" spans="1:9" x14ac:dyDescent="0.25">
      <c r="A565" s="31">
        <v>44643.916678240741</v>
      </c>
      <c r="B565" s="45">
        <v>23.125</v>
      </c>
      <c r="C565" s="45">
        <v>23.1666666666667</v>
      </c>
      <c r="D565" s="3">
        <v>428812.31400000001</v>
      </c>
      <c r="E565" s="3">
        <v>71648.364000000016</v>
      </c>
      <c r="F565" s="1">
        <f t="shared" si="16"/>
        <v>357163.95</v>
      </c>
      <c r="G565" s="4">
        <f t="shared" si="17"/>
        <v>1.3376399351503832E-3</v>
      </c>
      <c r="H565" s="29"/>
      <c r="I565" s="29"/>
    </row>
    <row r="566" spans="1:9" x14ac:dyDescent="0.25">
      <c r="A566" s="31">
        <v>44643.958344907405</v>
      </c>
      <c r="B566" s="45">
        <v>23.1666666666667</v>
      </c>
      <c r="C566" s="45">
        <v>23.2083333333333</v>
      </c>
      <c r="D566" s="3">
        <v>430105.63800000015</v>
      </c>
      <c r="E566" s="3">
        <v>71608.398000000001</v>
      </c>
      <c r="F566" s="1">
        <f t="shared" si="16"/>
        <v>358497.24000000017</v>
      </c>
      <c r="G566" s="4">
        <f t="shared" si="17"/>
        <v>1.3426333336978482E-3</v>
      </c>
      <c r="H566" s="29"/>
      <c r="I566" s="29"/>
    </row>
    <row r="567" spans="1:9" x14ac:dyDescent="0.25">
      <c r="A567" s="31">
        <v>44644.000011574077</v>
      </c>
      <c r="B567" s="45">
        <v>23.2083333333333</v>
      </c>
      <c r="C567" s="45">
        <v>23.25</v>
      </c>
      <c r="D567" s="5">
        <v>429029.68000000005</v>
      </c>
      <c r="E567" s="5">
        <v>74455.140000000014</v>
      </c>
      <c r="F567" s="1">
        <f t="shared" si="16"/>
        <v>354574.54000000004</v>
      </c>
      <c r="G567" s="4">
        <f t="shared" si="17"/>
        <v>1.3279421528728671E-3</v>
      </c>
      <c r="H567" s="29"/>
      <c r="I567" s="29"/>
    </row>
    <row r="568" spans="1:9" x14ac:dyDescent="0.25">
      <c r="A568" s="31">
        <v>44644.041678240741</v>
      </c>
      <c r="B568" s="45">
        <v>23.25</v>
      </c>
      <c r="C568" s="45">
        <v>23.2916666666667</v>
      </c>
      <c r="D568" s="5">
        <v>458771.3280000001</v>
      </c>
      <c r="E568" s="5">
        <v>78923.037999999986</v>
      </c>
      <c r="F568" s="1">
        <f t="shared" si="16"/>
        <v>379848.2900000001</v>
      </c>
      <c r="G568" s="4">
        <f t="shared" si="17"/>
        <v>1.422596659048552E-3</v>
      </c>
      <c r="H568" s="29"/>
      <c r="I568" s="29"/>
    </row>
    <row r="569" spans="1:9" x14ac:dyDescent="0.25">
      <c r="A569" s="31">
        <v>44644.083344907405</v>
      </c>
      <c r="B569" s="45">
        <v>23.2916666666667</v>
      </c>
      <c r="C569" s="45">
        <v>23.3333333333333</v>
      </c>
      <c r="D569" s="5">
        <v>497003.96000000008</v>
      </c>
      <c r="E569" s="5">
        <v>81615.339999999953</v>
      </c>
      <c r="F569" s="1">
        <f t="shared" si="16"/>
        <v>415388.62000000011</v>
      </c>
      <c r="G569" s="4">
        <f t="shared" si="17"/>
        <v>1.5557012590968582E-3</v>
      </c>
      <c r="H569" s="29"/>
      <c r="I569" s="29"/>
    </row>
    <row r="570" spans="1:9" x14ac:dyDescent="0.25">
      <c r="A570" s="31">
        <v>44644.125011574077</v>
      </c>
      <c r="B570" s="45">
        <v>23.3333333333333</v>
      </c>
      <c r="C570" s="45">
        <v>23.375</v>
      </c>
      <c r="D570" s="5">
        <v>544914.84399999992</v>
      </c>
      <c r="E570" s="5">
        <v>93487.944000000018</v>
      </c>
      <c r="F570" s="1">
        <f t="shared" si="16"/>
        <v>451426.89999999991</v>
      </c>
      <c r="G570" s="4">
        <f t="shared" si="17"/>
        <v>1.6906707668596969E-3</v>
      </c>
      <c r="H570" s="29"/>
      <c r="I570" s="29"/>
    </row>
    <row r="571" spans="1:9" x14ac:dyDescent="0.25">
      <c r="A571" s="31">
        <v>44644.166678240741</v>
      </c>
      <c r="B571" s="45">
        <v>23.375</v>
      </c>
      <c r="C571" s="45">
        <v>23.4166666666667</v>
      </c>
      <c r="D571" s="5">
        <v>565986.6320000001</v>
      </c>
      <c r="E571" s="5">
        <v>96121.852000000043</v>
      </c>
      <c r="F571" s="1">
        <f t="shared" si="16"/>
        <v>469864.78</v>
      </c>
      <c r="G571" s="4">
        <f t="shared" si="17"/>
        <v>1.7597237734901553E-3</v>
      </c>
      <c r="H571" s="29"/>
      <c r="I571" s="29"/>
    </row>
    <row r="572" spans="1:9" x14ac:dyDescent="0.25">
      <c r="A572" s="31">
        <v>44644.208344907405</v>
      </c>
      <c r="B572" s="45">
        <v>23.4166666666667</v>
      </c>
      <c r="C572" s="45">
        <v>23.4583333333333</v>
      </c>
      <c r="D572" s="5">
        <v>563279.45600000001</v>
      </c>
      <c r="E572" s="5">
        <v>98810.105999999927</v>
      </c>
      <c r="F572" s="1">
        <f t="shared" si="16"/>
        <v>464469.35000000009</v>
      </c>
      <c r="G572" s="4">
        <f t="shared" si="17"/>
        <v>1.7395169675252522E-3</v>
      </c>
      <c r="H572" s="29"/>
      <c r="I572" s="29"/>
    </row>
    <row r="573" spans="1:9" x14ac:dyDescent="0.25">
      <c r="A573" s="31">
        <v>44644.250011574077</v>
      </c>
      <c r="B573" s="45">
        <v>23.4583333333333</v>
      </c>
      <c r="C573" s="45">
        <v>23.5</v>
      </c>
      <c r="D573" s="5">
        <v>581463.41799999995</v>
      </c>
      <c r="E573" s="5">
        <v>97045.098000000042</v>
      </c>
      <c r="F573" s="1">
        <f t="shared" si="16"/>
        <v>484418.31999999989</v>
      </c>
      <c r="G573" s="4">
        <f t="shared" si="17"/>
        <v>1.8142292640409465E-3</v>
      </c>
      <c r="H573" s="29"/>
      <c r="I573" s="29"/>
    </row>
    <row r="574" spans="1:9" x14ac:dyDescent="0.25">
      <c r="A574" s="31">
        <v>44644.291678240741</v>
      </c>
      <c r="B574" s="45">
        <v>23.5</v>
      </c>
      <c r="C574" s="45">
        <v>23.5416666666667</v>
      </c>
      <c r="D574" s="5">
        <v>588050.36199999996</v>
      </c>
      <c r="E574" s="5">
        <v>92683.691999999981</v>
      </c>
      <c r="F574" s="1">
        <f t="shared" si="16"/>
        <v>495366.67</v>
      </c>
      <c r="G574" s="4">
        <f t="shared" si="17"/>
        <v>1.8552327028930587E-3</v>
      </c>
      <c r="H574" s="29"/>
      <c r="I574" s="29"/>
    </row>
    <row r="575" spans="1:9" x14ac:dyDescent="0.25">
      <c r="A575" s="31">
        <v>44644.333344907405</v>
      </c>
      <c r="B575" s="45">
        <v>23.5416666666667</v>
      </c>
      <c r="C575" s="45">
        <v>23.5833333333333</v>
      </c>
      <c r="D575" s="5">
        <v>575703.61199999996</v>
      </c>
      <c r="E575" s="5">
        <v>89300.792000000001</v>
      </c>
      <c r="F575" s="1">
        <f t="shared" si="16"/>
        <v>486402.81999999995</v>
      </c>
      <c r="G575" s="4">
        <f t="shared" si="17"/>
        <v>1.8216615551534903E-3</v>
      </c>
      <c r="H575" s="29"/>
      <c r="I575" s="29"/>
    </row>
    <row r="576" spans="1:9" x14ac:dyDescent="0.25">
      <c r="A576" s="31">
        <v>44644.375011574077</v>
      </c>
      <c r="B576" s="45">
        <v>23.5833333333333</v>
      </c>
      <c r="C576" s="45">
        <v>23.625</v>
      </c>
      <c r="D576" s="5">
        <v>566622.228</v>
      </c>
      <c r="E576" s="5">
        <v>93284.638000000006</v>
      </c>
      <c r="F576" s="1">
        <f t="shared" si="16"/>
        <v>473337.58999999997</v>
      </c>
      <c r="G576" s="4">
        <f t="shared" si="17"/>
        <v>1.7727300395010152E-3</v>
      </c>
      <c r="H576" s="29"/>
      <c r="I576" s="29"/>
    </row>
    <row r="577" spans="1:9" x14ac:dyDescent="0.25">
      <c r="A577" s="31">
        <v>44644.416678240741</v>
      </c>
      <c r="B577" s="45">
        <v>23.625</v>
      </c>
      <c r="C577" s="45">
        <v>23.6666666666667</v>
      </c>
      <c r="D577" s="5">
        <v>574724.08000000007</v>
      </c>
      <c r="E577" s="5">
        <v>92278.43</v>
      </c>
      <c r="F577" s="1">
        <f t="shared" si="16"/>
        <v>482445.65000000008</v>
      </c>
      <c r="G577" s="4">
        <f t="shared" si="17"/>
        <v>1.8068412782969406E-3</v>
      </c>
      <c r="H577" s="29"/>
      <c r="I577" s="29"/>
    </row>
    <row r="578" spans="1:9" x14ac:dyDescent="0.25">
      <c r="A578" s="31">
        <v>44644.458344907405</v>
      </c>
      <c r="B578" s="45">
        <v>23.6666666666667</v>
      </c>
      <c r="C578" s="45">
        <v>23.7083333333333</v>
      </c>
      <c r="D578" s="5">
        <v>576628.65399999998</v>
      </c>
      <c r="E578" s="5">
        <v>93301.713999999993</v>
      </c>
      <c r="F578" s="1">
        <f t="shared" si="16"/>
        <v>483326.94</v>
      </c>
      <c r="G578" s="4">
        <f t="shared" si="17"/>
        <v>1.8101418597202578E-3</v>
      </c>
      <c r="H578" s="29"/>
      <c r="I578" s="29"/>
    </row>
    <row r="579" spans="1:9" x14ac:dyDescent="0.25">
      <c r="A579" s="55">
        <v>44644.500011574077</v>
      </c>
      <c r="B579" s="56">
        <v>23.7083333333333</v>
      </c>
      <c r="C579" s="56">
        <v>23.75</v>
      </c>
      <c r="D579" s="62">
        <v>567438.13400000008</v>
      </c>
      <c r="E579" s="62">
        <v>92777.343999999997</v>
      </c>
      <c r="F579" s="60">
        <f t="shared" si="16"/>
        <v>474660.7900000001</v>
      </c>
      <c r="G579" s="61">
        <f t="shared" si="17"/>
        <v>1.7776856492768371E-3</v>
      </c>
      <c r="H579" s="29"/>
      <c r="I579" s="29"/>
    </row>
    <row r="580" spans="1:9" x14ac:dyDescent="0.25">
      <c r="A580" s="55">
        <v>44644.541678240741</v>
      </c>
      <c r="B580" s="56">
        <v>23.75</v>
      </c>
      <c r="C580" s="56">
        <v>23.7916666666667</v>
      </c>
      <c r="D580" s="62">
        <v>577391.71599999978</v>
      </c>
      <c r="E580" s="62">
        <v>96127.016000000018</v>
      </c>
      <c r="F580" s="60">
        <f t="shared" si="16"/>
        <v>481264.69999999978</v>
      </c>
      <c r="G580" s="61">
        <f t="shared" si="17"/>
        <v>1.8024184190430427E-3</v>
      </c>
      <c r="H580" s="29"/>
      <c r="I580" s="29"/>
    </row>
    <row r="581" spans="1:9" x14ac:dyDescent="0.25">
      <c r="A581" s="55">
        <v>44644.583344907405</v>
      </c>
      <c r="B581" s="56">
        <v>23.7916666666667</v>
      </c>
      <c r="C581" s="56">
        <v>23.8333333333333</v>
      </c>
      <c r="D581" s="62">
        <v>603890.94199999992</v>
      </c>
      <c r="E581" s="62">
        <v>97470.381999999954</v>
      </c>
      <c r="F581" s="60">
        <f t="shared" si="16"/>
        <v>506420.55999999994</v>
      </c>
      <c r="G581" s="61">
        <f t="shared" si="17"/>
        <v>1.8966314070533172E-3</v>
      </c>
      <c r="H581" s="29"/>
      <c r="I581" s="29"/>
    </row>
    <row r="582" spans="1:9" x14ac:dyDescent="0.25">
      <c r="A582" s="55">
        <v>44644.625011574077</v>
      </c>
      <c r="B582" s="56">
        <v>23.8333333333333</v>
      </c>
      <c r="C582" s="56">
        <v>23.875</v>
      </c>
      <c r="D582" s="62">
        <v>603270.14999999991</v>
      </c>
      <c r="E582" s="62">
        <v>100981.30000000002</v>
      </c>
      <c r="F582" s="60">
        <f t="shared" si="16"/>
        <v>502288.84999999986</v>
      </c>
      <c r="G582" s="61">
        <f t="shared" si="17"/>
        <v>1.8811574481152433E-3</v>
      </c>
      <c r="H582" s="29"/>
      <c r="I582" s="29"/>
    </row>
    <row r="583" spans="1:9" x14ac:dyDescent="0.25">
      <c r="A583" s="55">
        <v>44644.666678240741</v>
      </c>
      <c r="B583" s="56">
        <v>23.875</v>
      </c>
      <c r="C583" s="56">
        <v>23.9166666666667</v>
      </c>
      <c r="D583" s="62">
        <v>579022.65000000014</v>
      </c>
      <c r="E583" s="62">
        <v>96577.540000000037</v>
      </c>
      <c r="F583" s="60">
        <f t="shared" si="16"/>
        <v>482445.1100000001</v>
      </c>
      <c r="G583" s="61">
        <f t="shared" si="17"/>
        <v>1.8068392559048012E-3</v>
      </c>
      <c r="H583" s="29"/>
      <c r="I583" s="29"/>
    </row>
    <row r="584" spans="1:9" x14ac:dyDescent="0.25">
      <c r="A584" s="55">
        <v>44644.708344907405</v>
      </c>
      <c r="B584" s="56">
        <v>23.9166666666667</v>
      </c>
      <c r="C584" s="56">
        <v>23.9583333333333</v>
      </c>
      <c r="D584" s="62">
        <v>542300.65</v>
      </c>
      <c r="E584" s="62">
        <v>90477.099999999991</v>
      </c>
      <c r="F584" s="60">
        <f t="shared" si="16"/>
        <v>451823.55000000005</v>
      </c>
      <c r="G584" s="61">
        <f t="shared" si="17"/>
        <v>1.6921562887895489E-3</v>
      </c>
      <c r="H584" s="29"/>
      <c r="I584" s="29"/>
    </row>
    <row r="585" spans="1:9" x14ac:dyDescent="0.25">
      <c r="A585" s="31">
        <v>44644.750011574077</v>
      </c>
      <c r="B585" s="45">
        <v>23.9583333333333</v>
      </c>
      <c r="C585" s="45">
        <v>24</v>
      </c>
      <c r="D585" s="5">
        <v>512319.89599999995</v>
      </c>
      <c r="E585" s="5">
        <v>81606.346000000034</v>
      </c>
      <c r="F585" s="1">
        <f t="shared" si="16"/>
        <v>430713.54999999993</v>
      </c>
      <c r="G585" s="4">
        <f t="shared" si="17"/>
        <v>1.6130957368188791E-3</v>
      </c>
      <c r="H585" s="29"/>
      <c r="I585" s="29"/>
    </row>
    <row r="586" spans="1:9" x14ac:dyDescent="0.25">
      <c r="A586" s="31">
        <v>44644.791678240741</v>
      </c>
      <c r="B586" s="45">
        <v>24</v>
      </c>
      <c r="C586" s="45">
        <v>24.0416666666667</v>
      </c>
      <c r="D586" s="5">
        <v>468687.72999999992</v>
      </c>
      <c r="E586" s="5">
        <v>75578.609999999986</v>
      </c>
      <c r="F586" s="1">
        <f t="shared" si="16"/>
        <v>393109.11999999994</v>
      </c>
      <c r="G586" s="4">
        <f t="shared" si="17"/>
        <v>1.4722607300759892E-3</v>
      </c>
      <c r="H586" s="29"/>
      <c r="I586" s="29"/>
    </row>
    <row r="587" spans="1:9" x14ac:dyDescent="0.25">
      <c r="A587" s="31">
        <v>44644.833344907405</v>
      </c>
      <c r="B587" s="45">
        <v>24.0416666666667</v>
      </c>
      <c r="C587" s="45">
        <v>24.0833333333333</v>
      </c>
      <c r="D587" s="5">
        <v>447774.42</v>
      </c>
      <c r="E587" s="5">
        <v>68017.529999999984</v>
      </c>
      <c r="F587" s="1">
        <f t="shared" si="16"/>
        <v>379756.89</v>
      </c>
      <c r="G587" s="4">
        <f t="shared" si="17"/>
        <v>1.4222543504530938E-3</v>
      </c>
      <c r="H587" s="29"/>
      <c r="I587" s="29"/>
    </row>
    <row r="588" spans="1:9" x14ac:dyDescent="0.25">
      <c r="A588" s="31">
        <v>44644.875011574077</v>
      </c>
      <c r="B588" s="45">
        <v>24.0833333333333</v>
      </c>
      <c r="C588" s="45">
        <v>24.125</v>
      </c>
      <c r="D588" s="5">
        <v>440298.88599999982</v>
      </c>
      <c r="E588" s="5">
        <v>71891.11599999998</v>
      </c>
      <c r="F588" s="1">
        <f t="shared" si="16"/>
        <v>368407.76999999984</v>
      </c>
      <c r="G588" s="4">
        <f t="shared" si="17"/>
        <v>1.3797499595681398E-3</v>
      </c>
      <c r="H588" s="29"/>
      <c r="I588" s="29"/>
    </row>
    <row r="589" spans="1:9" x14ac:dyDescent="0.25">
      <c r="A589" s="31">
        <v>44644.916678240741</v>
      </c>
      <c r="B589" s="45">
        <v>24.125</v>
      </c>
      <c r="C589" s="45">
        <v>24.1666666666667</v>
      </c>
      <c r="D589" s="5">
        <v>431258.55399999995</v>
      </c>
      <c r="E589" s="5">
        <v>70716.784</v>
      </c>
      <c r="F589" s="1">
        <f t="shared" si="16"/>
        <v>360541.76999999996</v>
      </c>
      <c r="G589" s="4">
        <f t="shared" si="17"/>
        <v>1.3502904474032285E-3</v>
      </c>
      <c r="H589" s="29"/>
      <c r="I589" s="29"/>
    </row>
    <row r="590" spans="1:9" x14ac:dyDescent="0.25">
      <c r="A590" s="31">
        <v>44644.958344907405</v>
      </c>
      <c r="B590" s="45">
        <v>24.1666666666667</v>
      </c>
      <c r="C590" s="45">
        <v>24.2083333333333</v>
      </c>
      <c r="D590" s="5">
        <v>420883.56400000001</v>
      </c>
      <c r="E590" s="5">
        <v>70361.864000000016</v>
      </c>
      <c r="F590" s="1">
        <f t="shared" si="16"/>
        <v>350521.7</v>
      </c>
      <c r="G590" s="4">
        <f t="shared" si="17"/>
        <v>1.3127635755422744E-3</v>
      </c>
      <c r="H590" s="29"/>
      <c r="I590" s="29"/>
    </row>
    <row r="591" spans="1:9" x14ac:dyDescent="0.25">
      <c r="A591" s="31">
        <v>44645.000011574077</v>
      </c>
      <c r="B591" s="45">
        <v>24.2083333333333</v>
      </c>
      <c r="C591" s="45">
        <v>24.25</v>
      </c>
      <c r="D591" s="5">
        <v>429680.25200000009</v>
      </c>
      <c r="E591" s="5">
        <v>74596.111999999994</v>
      </c>
      <c r="F591" s="1">
        <f t="shared" si="16"/>
        <v>355084.14000000013</v>
      </c>
      <c r="G591" s="4">
        <f t="shared" si="17"/>
        <v>1.3298506918252241E-3</v>
      </c>
      <c r="H591" s="29"/>
      <c r="I591" s="29"/>
    </row>
    <row r="592" spans="1:9" x14ac:dyDescent="0.25">
      <c r="A592" s="31">
        <v>44645.041678240741</v>
      </c>
      <c r="B592" s="45">
        <v>24.25</v>
      </c>
      <c r="C592" s="45">
        <v>24.2916666666667</v>
      </c>
      <c r="D592" s="5">
        <v>464977.91200000013</v>
      </c>
      <c r="E592" s="5">
        <v>78760.691999999981</v>
      </c>
      <c r="F592" s="1">
        <f t="shared" ref="F592:F655" si="18">D592-E592</f>
        <v>386217.22000000015</v>
      </c>
      <c r="G592" s="4">
        <f t="shared" ref="G592:G655" si="19">F592/$F$759</f>
        <v>1.4464493886204403E-3</v>
      </c>
      <c r="H592" s="29"/>
      <c r="I592" s="29"/>
    </row>
    <row r="593" spans="1:9" x14ac:dyDescent="0.25">
      <c r="A593" s="31">
        <v>44645.083344907405</v>
      </c>
      <c r="B593" s="45">
        <v>24.2916666666667</v>
      </c>
      <c r="C593" s="45">
        <v>24.3333333333333</v>
      </c>
      <c r="D593" s="5">
        <v>504895.52000000008</v>
      </c>
      <c r="E593" s="5">
        <v>80508.780000000013</v>
      </c>
      <c r="F593" s="1">
        <f t="shared" si="18"/>
        <v>424386.74000000005</v>
      </c>
      <c r="G593" s="4">
        <f t="shared" si="19"/>
        <v>1.5894007538338698E-3</v>
      </c>
      <c r="H593" s="29"/>
      <c r="I593" s="29"/>
    </row>
    <row r="594" spans="1:9" x14ac:dyDescent="0.25">
      <c r="A594" s="31">
        <v>44645.125011574077</v>
      </c>
      <c r="B594" s="45">
        <v>24.3333333333333</v>
      </c>
      <c r="C594" s="45">
        <v>24.375</v>
      </c>
      <c r="D594" s="5">
        <v>546085.92200000025</v>
      </c>
      <c r="E594" s="5">
        <v>91949.941999999995</v>
      </c>
      <c r="F594" s="1">
        <f t="shared" si="18"/>
        <v>454135.98000000027</v>
      </c>
      <c r="G594" s="4">
        <f t="shared" si="19"/>
        <v>1.7008167337063443E-3</v>
      </c>
      <c r="H594" s="29"/>
      <c r="I594" s="29"/>
    </row>
    <row r="595" spans="1:9" x14ac:dyDescent="0.25">
      <c r="A595" s="31">
        <v>44645.166678240741</v>
      </c>
      <c r="B595" s="45">
        <v>24.375</v>
      </c>
      <c r="C595" s="45">
        <v>24.4166666666667</v>
      </c>
      <c r="D595" s="5">
        <v>564913.89199999988</v>
      </c>
      <c r="E595" s="5">
        <v>94641.872000000003</v>
      </c>
      <c r="F595" s="1">
        <f t="shared" si="18"/>
        <v>470272.0199999999</v>
      </c>
      <c r="G595" s="4">
        <f t="shared" si="19"/>
        <v>1.7612489567769636E-3</v>
      </c>
      <c r="H595" s="29"/>
      <c r="I595" s="29"/>
    </row>
    <row r="596" spans="1:9" x14ac:dyDescent="0.25">
      <c r="A596" s="31">
        <v>44645.208344907405</v>
      </c>
      <c r="B596" s="45">
        <v>24.4166666666667</v>
      </c>
      <c r="C596" s="45">
        <v>24.4583333333333</v>
      </c>
      <c r="D596" s="5">
        <v>575322.32200000004</v>
      </c>
      <c r="E596" s="5">
        <v>92552.992000000042</v>
      </c>
      <c r="F596" s="1">
        <f t="shared" si="18"/>
        <v>482769.33</v>
      </c>
      <c r="G596" s="4">
        <f t="shared" si="19"/>
        <v>1.8080535151260198E-3</v>
      </c>
      <c r="H596" s="29"/>
      <c r="I596" s="29"/>
    </row>
    <row r="597" spans="1:9" x14ac:dyDescent="0.25">
      <c r="A597" s="31">
        <v>44645.250011574077</v>
      </c>
      <c r="B597" s="45">
        <v>24.4583333333333</v>
      </c>
      <c r="C597" s="45">
        <v>24.5</v>
      </c>
      <c r="D597" s="5">
        <v>595823.53399999999</v>
      </c>
      <c r="E597" s="5">
        <v>91057.50400000003</v>
      </c>
      <c r="F597" s="1">
        <f t="shared" si="18"/>
        <v>504766.02999999997</v>
      </c>
      <c r="G597" s="4">
        <f t="shared" si="19"/>
        <v>1.8904349098931076E-3</v>
      </c>
      <c r="H597" s="29"/>
      <c r="I597" s="29"/>
    </row>
    <row r="598" spans="1:9" x14ac:dyDescent="0.25">
      <c r="A598" s="31">
        <v>44645.291678240741</v>
      </c>
      <c r="B598" s="45">
        <v>24.5</v>
      </c>
      <c r="C598" s="45">
        <v>24.5416666666667</v>
      </c>
      <c r="D598" s="5">
        <v>588889.46800000011</v>
      </c>
      <c r="E598" s="5">
        <v>86143.817999999999</v>
      </c>
      <c r="F598" s="1">
        <f t="shared" si="18"/>
        <v>502745.65000000014</v>
      </c>
      <c r="G598" s="4">
        <f t="shared" si="19"/>
        <v>1.8828682420584089E-3</v>
      </c>
      <c r="H598" s="29"/>
      <c r="I598" s="29"/>
    </row>
    <row r="599" spans="1:9" x14ac:dyDescent="0.25">
      <c r="A599" s="31">
        <v>44645.333344907405</v>
      </c>
      <c r="B599" s="45">
        <v>24.5416666666667</v>
      </c>
      <c r="C599" s="45">
        <v>24.5833333333333</v>
      </c>
      <c r="D599" s="5">
        <v>565090.09599999967</v>
      </c>
      <c r="E599" s="5">
        <v>79995.285999999993</v>
      </c>
      <c r="F599" s="1">
        <f t="shared" si="18"/>
        <v>485094.80999999971</v>
      </c>
      <c r="G599" s="4">
        <f t="shared" si="19"/>
        <v>1.8167628345195171E-3</v>
      </c>
      <c r="H599" s="29"/>
      <c r="I599" s="29"/>
    </row>
    <row r="600" spans="1:9" x14ac:dyDescent="0.25">
      <c r="A600" s="31">
        <v>44645.375011574077</v>
      </c>
      <c r="B600" s="45">
        <v>24.5833333333333</v>
      </c>
      <c r="C600" s="45">
        <v>24.625</v>
      </c>
      <c r="D600" s="5">
        <v>556115.65999999992</v>
      </c>
      <c r="E600" s="5">
        <v>82430.300000000032</v>
      </c>
      <c r="F600" s="1">
        <f t="shared" si="18"/>
        <v>473685.35999999987</v>
      </c>
      <c r="G600" s="4">
        <f t="shared" si="19"/>
        <v>1.7740324974905384E-3</v>
      </c>
      <c r="H600" s="29"/>
      <c r="I600" s="29"/>
    </row>
    <row r="601" spans="1:9" x14ac:dyDescent="0.25">
      <c r="A601" s="31">
        <v>44645.416678240741</v>
      </c>
      <c r="B601" s="45">
        <v>24.625</v>
      </c>
      <c r="C601" s="45">
        <v>24.6666666666667</v>
      </c>
      <c r="D601" s="5">
        <v>551679.85800000001</v>
      </c>
      <c r="E601" s="5">
        <v>82764.447999999975</v>
      </c>
      <c r="F601" s="1">
        <f t="shared" si="18"/>
        <v>468915.41000000003</v>
      </c>
      <c r="G601" s="4">
        <f t="shared" si="19"/>
        <v>1.7561682208504397E-3</v>
      </c>
      <c r="H601" s="29"/>
      <c r="I601" s="29"/>
    </row>
    <row r="602" spans="1:9" x14ac:dyDescent="0.25">
      <c r="A602" s="31">
        <v>44645.458344907405</v>
      </c>
      <c r="B602" s="45">
        <v>24.6666666666667</v>
      </c>
      <c r="C602" s="45">
        <v>24.7083333333333</v>
      </c>
      <c r="D602" s="5">
        <v>548060.27799999993</v>
      </c>
      <c r="E602" s="5">
        <v>85623.857999999964</v>
      </c>
      <c r="F602" s="1">
        <f t="shared" si="18"/>
        <v>462436.42</v>
      </c>
      <c r="G602" s="4">
        <f t="shared" si="19"/>
        <v>1.7319032977991631E-3</v>
      </c>
      <c r="H602" s="29"/>
      <c r="I602" s="29"/>
    </row>
    <row r="603" spans="1:9" x14ac:dyDescent="0.25">
      <c r="A603" s="55">
        <v>44645.500011574077</v>
      </c>
      <c r="B603" s="56">
        <v>24.7083333333333</v>
      </c>
      <c r="C603" s="56">
        <v>24.75</v>
      </c>
      <c r="D603" s="62">
        <v>530748.23999999987</v>
      </c>
      <c r="E603" s="62">
        <v>86306.930000000022</v>
      </c>
      <c r="F603" s="60">
        <f t="shared" si="18"/>
        <v>444441.30999999982</v>
      </c>
      <c r="G603" s="61">
        <f t="shared" si="19"/>
        <v>1.664508540367949E-3</v>
      </c>
      <c r="H603" s="29"/>
      <c r="I603" s="29"/>
    </row>
    <row r="604" spans="1:9" x14ac:dyDescent="0.25">
      <c r="A604" s="55">
        <v>44645.541678240741</v>
      </c>
      <c r="B604" s="56">
        <v>24.75</v>
      </c>
      <c r="C604" s="56">
        <v>24.7916666666667</v>
      </c>
      <c r="D604" s="62">
        <v>544614.72199999983</v>
      </c>
      <c r="E604" s="62">
        <v>88067.69200000001</v>
      </c>
      <c r="F604" s="60">
        <f t="shared" si="18"/>
        <v>456547.0299999998</v>
      </c>
      <c r="G604" s="61">
        <f t="shared" si="19"/>
        <v>1.709846527350534E-3</v>
      </c>
      <c r="H604" s="29"/>
      <c r="I604" s="29"/>
    </row>
    <row r="605" spans="1:9" x14ac:dyDescent="0.25">
      <c r="A605" s="55">
        <v>44645.583344907405</v>
      </c>
      <c r="B605" s="56">
        <v>24.7916666666667</v>
      </c>
      <c r="C605" s="56">
        <v>24.8333333333333</v>
      </c>
      <c r="D605" s="62">
        <v>580847.73999999976</v>
      </c>
      <c r="E605" s="62">
        <v>93540.659999999989</v>
      </c>
      <c r="F605" s="60">
        <f t="shared" si="18"/>
        <v>487307.07999999978</v>
      </c>
      <c r="G605" s="61">
        <f t="shared" si="19"/>
        <v>1.8250481631461471E-3</v>
      </c>
      <c r="H605" s="29"/>
      <c r="I605" s="29"/>
    </row>
    <row r="606" spans="1:9" x14ac:dyDescent="0.25">
      <c r="A606" s="55">
        <v>44645.625011574077</v>
      </c>
      <c r="B606" s="56">
        <v>24.8333333333333</v>
      </c>
      <c r="C606" s="56">
        <v>24.875</v>
      </c>
      <c r="D606" s="62">
        <v>588022.30600000033</v>
      </c>
      <c r="E606" s="62">
        <v>98088.916000000012</v>
      </c>
      <c r="F606" s="60">
        <f t="shared" si="18"/>
        <v>489933.39000000031</v>
      </c>
      <c r="G606" s="61">
        <f t="shared" si="19"/>
        <v>1.8348841422198624E-3</v>
      </c>
      <c r="H606" s="29"/>
      <c r="I606" s="29"/>
    </row>
    <row r="607" spans="1:9" x14ac:dyDescent="0.25">
      <c r="A607" s="55">
        <v>44645.666678240741</v>
      </c>
      <c r="B607" s="56">
        <v>24.875</v>
      </c>
      <c r="C607" s="56">
        <v>24.9166666666667</v>
      </c>
      <c r="D607" s="62">
        <v>568482.69799999974</v>
      </c>
      <c r="E607" s="62">
        <v>95451.837999999989</v>
      </c>
      <c r="F607" s="60">
        <f t="shared" si="18"/>
        <v>473030.85999999975</v>
      </c>
      <c r="G607" s="61">
        <f t="shared" si="19"/>
        <v>1.7715812833140907E-3</v>
      </c>
      <c r="H607" s="29"/>
      <c r="I607" s="29"/>
    </row>
    <row r="608" spans="1:9" x14ac:dyDescent="0.25">
      <c r="A608" s="55">
        <v>44645.708344907405</v>
      </c>
      <c r="B608" s="56">
        <v>24.9166666666667</v>
      </c>
      <c r="C608" s="56">
        <v>24.9583333333333</v>
      </c>
      <c r="D608" s="62">
        <v>551536.15999999992</v>
      </c>
      <c r="E608" s="62">
        <v>91354.420000000056</v>
      </c>
      <c r="F608" s="60">
        <f t="shared" si="18"/>
        <v>460181.73999999987</v>
      </c>
      <c r="G608" s="61">
        <f t="shared" si="19"/>
        <v>1.7234591364861721E-3</v>
      </c>
      <c r="H608" s="29"/>
      <c r="I608" s="29"/>
    </row>
    <row r="609" spans="1:9" x14ac:dyDescent="0.25">
      <c r="A609" s="31">
        <v>44645.750011574077</v>
      </c>
      <c r="B609" s="45">
        <v>24.9583333333333</v>
      </c>
      <c r="C609" s="45">
        <v>25</v>
      </c>
      <c r="D609" s="5">
        <v>513576.76799999992</v>
      </c>
      <c r="E609" s="5">
        <v>85649.587999999945</v>
      </c>
      <c r="F609" s="1">
        <f t="shared" si="18"/>
        <v>427927.18</v>
      </c>
      <c r="G609" s="4">
        <f t="shared" si="19"/>
        <v>1.6026603057343451E-3</v>
      </c>
      <c r="H609" s="29"/>
      <c r="I609" s="29"/>
    </row>
    <row r="610" spans="1:9" x14ac:dyDescent="0.25">
      <c r="A610" s="31">
        <v>44645.791678240741</v>
      </c>
      <c r="B610" s="45">
        <v>25</v>
      </c>
      <c r="C610" s="45">
        <v>25.0416666666667</v>
      </c>
      <c r="D610" s="5">
        <v>474779.37800000003</v>
      </c>
      <c r="E610" s="5">
        <v>76451.358000000007</v>
      </c>
      <c r="F610" s="1">
        <f t="shared" si="18"/>
        <v>398328.02</v>
      </c>
      <c r="G610" s="4">
        <f t="shared" si="19"/>
        <v>1.4918064010698185E-3</v>
      </c>
      <c r="H610" s="29"/>
      <c r="I610" s="29"/>
    </row>
    <row r="611" spans="1:9" x14ac:dyDescent="0.25">
      <c r="A611" s="31">
        <v>44645.833344907405</v>
      </c>
      <c r="B611" s="45">
        <v>25.0416666666667</v>
      </c>
      <c r="C611" s="45">
        <v>25.0833333333333</v>
      </c>
      <c r="D611" s="5">
        <v>444755.95400000014</v>
      </c>
      <c r="E611" s="5">
        <v>67030.563999999998</v>
      </c>
      <c r="F611" s="1">
        <f t="shared" si="18"/>
        <v>377725.39000000013</v>
      </c>
      <c r="G611" s="4">
        <f t="shared" si="19"/>
        <v>1.4146460363210045E-3</v>
      </c>
      <c r="H611" s="29"/>
      <c r="I611" s="29"/>
    </row>
    <row r="612" spans="1:9" x14ac:dyDescent="0.25">
      <c r="A612" s="31">
        <v>44645.875011574077</v>
      </c>
      <c r="B612" s="45">
        <v>25.0833333333333</v>
      </c>
      <c r="C612" s="45">
        <v>25.125</v>
      </c>
      <c r="D612" s="5">
        <v>435881.54999999981</v>
      </c>
      <c r="E612" s="5">
        <v>71631.83</v>
      </c>
      <c r="F612" s="1">
        <f t="shared" si="18"/>
        <v>364249.7199999998</v>
      </c>
      <c r="G612" s="4">
        <f t="shared" si="19"/>
        <v>1.3641773528357075E-3</v>
      </c>
      <c r="H612" s="29"/>
      <c r="I612" s="29"/>
    </row>
    <row r="613" spans="1:9" x14ac:dyDescent="0.25">
      <c r="A613" s="31">
        <v>44645.916678240741</v>
      </c>
      <c r="B613" s="45">
        <v>25.125</v>
      </c>
      <c r="C613" s="45">
        <v>25.1666666666667</v>
      </c>
      <c r="D613" s="5">
        <v>427138.39799999987</v>
      </c>
      <c r="E613" s="5">
        <v>70783.948000000019</v>
      </c>
      <c r="F613" s="1">
        <f t="shared" si="18"/>
        <v>356354.44999999984</v>
      </c>
      <c r="G613" s="4">
        <f t="shared" si="19"/>
        <v>1.3346082195264954E-3</v>
      </c>
      <c r="H613" s="29"/>
      <c r="I613" s="29"/>
    </row>
    <row r="614" spans="1:9" x14ac:dyDescent="0.25">
      <c r="A614" s="31">
        <v>44645.958344907405</v>
      </c>
      <c r="B614" s="45">
        <v>25.1666666666667</v>
      </c>
      <c r="C614" s="45">
        <v>25.2083333333333</v>
      </c>
      <c r="D614" s="5">
        <v>421758.55799999996</v>
      </c>
      <c r="E614" s="5">
        <v>71085.06799999997</v>
      </c>
      <c r="F614" s="1">
        <f t="shared" si="18"/>
        <v>350673.49</v>
      </c>
      <c r="G614" s="4">
        <f t="shared" si="19"/>
        <v>1.3133320549919962E-3</v>
      </c>
      <c r="H614" s="29"/>
      <c r="I614" s="29"/>
    </row>
    <row r="615" spans="1:9" x14ac:dyDescent="0.25">
      <c r="A615" s="31">
        <v>44646.000011574077</v>
      </c>
      <c r="B615" s="45">
        <v>25.2083333333333</v>
      </c>
      <c r="C615" s="45">
        <v>25.25</v>
      </c>
      <c r="D615" s="5">
        <v>420067.51799999987</v>
      </c>
      <c r="E615" s="5">
        <v>72864.938000000038</v>
      </c>
      <c r="F615" s="1">
        <f t="shared" si="18"/>
        <v>347202.57999999984</v>
      </c>
      <c r="G615" s="4">
        <f t="shared" si="19"/>
        <v>1.3003329048053298E-3</v>
      </c>
      <c r="H615" s="29"/>
      <c r="I615" s="29"/>
    </row>
    <row r="616" spans="1:9" x14ac:dyDescent="0.25">
      <c r="A616" s="31">
        <v>44646.041678240741</v>
      </c>
      <c r="B616" s="45">
        <v>25.25</v>
      </c>
      <c r="C616" s="45">
        <v>25.2916666666667</v>
      </c>
      <c r="D616" s="5">
        <v>434216.34600000019</v>
      </c>
      <c r="E616" s="5">
        <v>75313.525999999969</v>
      </c>
      <c r="F616" s="1">
        <f t="shared" si="18"/>
        <v>358902.82000000024</v>
      </c>
      <c r="G616" s="4">
        <f t="shared" si="19"/>
        <v>1.3441523000014138E-3</v>
      </c>
      <c r="H616" s="29"/>
      <c r="I616" s="29"/>
    </row>
    <row r="617" spans="1:9" x14ac:dyDescent="0.25">
      <c r="A617" s="31">
        <v>44646.083344907405</v>
      </c>
      <c r="B617" s="45">
        <v>25.2916666666667</v>
      </c>
      <c r="C617" s="45">
        <v>25.3333333333333</v>
      </c>
      <c r="D617" s="5">
        <v>460882.33799999981</v>
      </c>
      <c r="E617" s="5">
        <v>76504.638000000006</v>
      </c>
      <c r="F617" s="1">
        <f t="shared" si="18"/>
        <v>384377.69999999984</v>
      </c>
      <c r="G617" s="4">
        <f t="shared" si="19"/>
        <v>1.4395600723456363E-3</v>
      </c>
      <c r="H617" s="29"/>
      <c r="I617" s="29"/>
    </row>
    <row r="618" spans="1:9" x14ac:dyDescent="0.25">
      <c r="A618" s="31">
        <v>44646.125011574077</v>
      </c>
      <c r="B618" s="45">
        <v>25.3333333333333</v>
      </c>
      <c r="C618" s="45">
        <v>25.375</v>
      </c>
      <c r="D618" s="5">
        <v>497210.0259999999</v>
      </c>
      <c r="E618" s="5">
        <v>86117.085999999996</v>
      </c>
      <c r="F618" s="1">
        <f t="shared" si="18"/>
        <v>411092.93999999989</v>
      </c>
      <c r="G618" s="4">
        <f t="shared" si="19"/>
        <v>1.5396132045308051E-3</v>
      </c>
      <c r="H618" s="29"/>
      <c r="I618" s="29"/>
    </row>
    <row r="619" spans="1:9" x14ac:dyDescent="0.25">
      <c r="A619" s="31">
        <v>44646.166678240741</v>
      </c>
      <c r="B619" s="45">
        <v>25.375</v>
      </c>
      <c r="C619" s="45">
        <v>25.4166666666667</v>
      </c>
      <c r="D619" s="5">
        <v>536676.26399999973</v>
      </c>
      <c r="E619" s="5">
        <v>92298.853999999992</v>
      </c>
      <c r="F619" s="1">
        <f t="shared" si="18"/>
        <v>444377.40999999974</v>
      </c>
      <c r="G619" s="4">
        <f t="shared" si="19"/>
        <v>1.6642692239647785E-3</v>
      </c>
      <c r="H619" s="29"/>
      <c r="I619" s="29"/>
    </row>
    <row r="620" spans="1:9" x14ac:dyDescent="0.25">
      <c r="A620" s="31">
        <v>44646.208344907405</v>
      </c>
      <c r="B620" s="45">
        <v>25.4166666666667</v>
      </c>
      <c r="C620" s="45">
        <v>25.4583333333333</v>
      </c>
      <c r="D620" s="5">
        <v>559408.46599999955</v>
      </c>
      <c r="E620" s="5">
        <v>91838.736000000019</v>
      </c>
      <c r="F620" s="1">
        <f t="shared" si="18"/>
        <v>467569.72999999952</v>
      </c>
      <c r="G620" s="4">
        <f t="shared" si="19"/>
        <v>1.7511284196388844E-3</v>
      </c>
      <c r="H620" s="29"/>
      <c r="I620" s="29"/>
    </row>
    <row r="621" spans="1:9" x14ac:dyDescent="0.25">
      <c r="A621" s="31">
        <v>44646.250011574077</v>
      </c>
      <c r="B621" s="45">
        <v>25.4583333333333</v>
      </c>
      <c r="C621" s="45">
        <v>25.5</v>
      </c>
      <c r="D621" s="5">
        <v>569370.598</v>
      </c>
      <c r="E621" s="5">
        <v>90503.148000000001</v>
      </c>
      <c r="F621" s="1">
        <f t="shared" si="18"/>
        <v>478867.45</v>
      </c>
      <c r="G621" s="4">
        <f t="shared" si="19"/>
        <v>1.7934403087535274E-3</v>
      </c>
      <c r="H621" s="29"/>
      <c r="I621" s="29"/>
    </row>
    <row r="622" spans="1:9" x14ac:dyDescent="0.25">
      <c r="A622" s="31">
        <v>44646.291678240741</v>
      </c>
      <c r="B622" s="45">
        <v>25.5</v>
      </c>
      <c r="C622" s="45">
        <v>25.5416666666667</v>
      </c>
      <c r="D622" s="5">
        <v>556248.57000000007</v>
      </c>
      <c r="E622" s="5">
        <v>86999.439999999944</v>
      </c>
      <c r="F622" s="1">
        <f t="shared" si="18"/>
        <v>469249.13000000012</v>
      </c>
      <c r="G622" s="4">
        <f t="shared" si="19"/>
        <v>1.757418059192631E-3</v>
      </c>
      <c r="H622" s="29"/>
      <c r="I622" s="29"/>
    </row>
    <row r="623" spans="1:9" x14ac:dyDescent="0.25">
      <c r="A623" s="31">
        <v>44646.333344907405</v>
      </c>
      <c r="B623" s="45">
        <v>25.5416666666667</v>
      </c>
      <c r="C623" s="45">
        <v>25.5833333333333</v>
      </c>
      <c r="D623" s="5">
        <v>541162.49399999972</v>
      </c>
      <c r="E623" s="5">
        <v>78783.463999999978</v>
      </c>
      <c r="F623" s="1">
        <f t="shared" si="18"/>
        <v>462379.02999999974</v>
      </c>
      <c r="G623" s="4">
        <f t="shared" si="19"/>
        <v>1.7316883624567843E-3</v>
      </c>
      <c r="H623" s="29"/>
      <c r="I623" s="29"/>
    </row>
    <row r="624" spans="1:9" x14ac:dyDescent="0.25">
      <c r="A624" s="31">
        <v>44646.375011574077</v>
      </c>
      <c r="B624" s="45">
        <v>25.5833333333333</v>
      </c>
      <c r="C624" s="45">
        <v>25.625</v>
      </c>
      <c r="D624" s="5">
        <v>539853.13400000008</v>
      </c>
      <c r="E624" s="5">
        <v>82103.693999999989</v>
      </c>
      <c r="F624" s="1">
        <f t="shared" si="18"/>
        <v>457749.44000000006</v>
      </c>
      <c r="G624" s="4">
        <f t="shared" si="19"/>
        <v>1.7143497579661226E-3</v>
      </c>
      <c r="H624" s="29"/>
      <c r="I624" s="29"/>
    </row>
    <row r="625" spans="1:9" x14ac:dyDescent="0.25">
      <c r="A625" s="31">
        <v>44646.416678240741</v>
      </c>
      <c r="B625" s="45">
        <v>25.625</v>
      </c>
      <c r="C625" s="45">
        <v>25.6666666666667</v>
      </c>
      <c r="D625" s="5">
        <v>534918.56200000015</v>
      </c>
      <c r="E625" s="5">
        <v>82112.891999999993</v>
      </c>
      <c r="F625" s="1">
        <f t="shared" si="18"/>
        <v>452805.67000000016</v>
      </c>
      <c r="G625" s="4">
        <f t="shared" si="19"/>
        <v>1.695834495767353E-3</v>
      </c>
      <c r="H625" s="29"/>
      <c r="I625" s="29"/>
    </row>
    <row r="626" spans="1:9" x14ac:dyDescent="0.25">
      <c r="A626" s="31">
        <v>44646.458344907405</v>
      </c>
      <c r="B626" s="45">
        <v>25.6666666666667</v>
      </c>
      <c r="C626" s="45">
        <v>25.7083333333333</v>
      </c>
      <c r="D626" s="5">
        <v>532901.53200000012</v>
      </c>
      <c r="E626" s="5">
        <v>85307.152000000016</v>
      </c>
      <c r="F626" s="1">
        <f t="shared" si="18"/>
        <v>447594.38000000012</v>
      </c>
      <c r="G626" s="4">
        <f t="shared" si="19"/>
        <v>1.6763173255220079E-3</v>
      </c>
      <c r="H626" s="29"/>
      <c r="I626" s="29"/>
    </row>
    <row r="627" spans="1:9" s="29" customFormat="1" x14ac:dyDescent="0.25">
      <c r="A627" s="31">
        <v>44646.500011574077</v>
      </c>
      <c r="B627" s="47">
        <v>25.7083333333333</v>
      </c>
      <c r="C627" s="47">
        <v>25.75</v>
      </c>
      <c r="D627" s="5">
        <v>526969.11800000002</v>
      </c>
      <c r="E627" s="5">
        <v>88339.898000000001</v>
      </c>
      <c r="F627" s="11">
        <f t="shared" si="18"/>
        <v>438629.22000000003</v>
      </c>
      <c r="G627" s="12">
        <f t="shared" si="19"/>
        <v>1.6427412716089158E-3</v>
      </c>
    </row>
    <row r="628" spans="1:9" s="29" customFormat="1" x14ac:dyDescent="0.25">
      <c r="A628" s="31">
        <v>44646.541678240741</v>
      </c>
      <c r="B628" s="47">
        <v>25.75</v>
      </c>
      <c r="C628" s="47">
        <v>25.7916666666667</v>
      </c>
      <c r="D628" s="5">
        <v>544618.10199999996</v>
      </c>
      <c r="E628" s="5">
        <v>90452.051999999996</v>
      </c>
      <c r="F628" s="11">
        <f t="shared" si="18"/>
        <v>454166.04999999993</v>
      </c>
      <c r="G628" s="12">
        <f t="shared" si="19"/>
        <v>1.7009293509871464E-3</v>
      </c>
    </row>
    <row r="629" spans="1:9" s="29" customFormat="1" x14ac:dyDescent="0.25">
      <c r="A629" s="31">
        <v>44646.583344907405</v>
      </c>
      <c r="B629" s="47">
        <v>25.7916666666667</v>
      </c>
      <c r="C629" s="47">
        <v>25.8333333333333</v>
      </c>
      <c r="D629" s="5">
        <v>575342.96800000011</v>
      </c>
      <c r="E629" s="5">
        <v>93001.567999999956</v>
      </c>
      <c r="F629" s="11">
        <f t="shared" si="18"/>
        <v>482341.40000000014</v>
      </c>
      <c r="G629" s="12">
        <f t="shared" si="19"/>
        <v>1.8064508442589048E-3</v>
      </c>
    </row>
    <row r="630" spans="1:9" s="29" customFormat="1" x14ac:dyDescent="0.25">
      <c r="A630" s="31">
        <v>44646.625011574077</v>
      </c>
      <c r="B630" s="47">
        <v>25.8333333333333</v>
      </c>
      <c r="C630" s="47">
        <v>25.875</v>
      </c>
      <c r="D630" s="5">
        <v>578745.13599999994</v>
      </c>
      <c r="E630" s="5">
        <v>97526.945999999967</v>
      </c>
      <c r="F630" s="11">
        <f t="shared" si="18"/>
        <v>481218.18999999994</v>
      </c>
      <c r="G630" s="12">
        <f t="shared" si="19"/>
        <v>1.8022442311571051E-3</v>
      </c>
    </row>
    <row r="631" spans="1:9" s="29" customFormat="1" x14ac:dyDescent="0.25">
      <c r="A631" s="31">
        <v>44646.666678240741</v>
      </c>
      <c r="B631" s="47">
        <v>25.875</v>
      </c>
      <c r="C631" s="47">
        <v>25.9166666666667</v>
      </c>
      <c r="D631" s="5">
        <v>557391.96399999992</v>
      </c>
      <c r="E631" s="5">
        <v>94148.023999999976</v>
      </c>
      <c r="F631" s="11">
        <f t="shared" si="18"/>
        <v>463243.93999999994</v>
      </c>
      <c r="G631" s="12">
        <f t="shared" si="19"/>
        <v>1.7349275979852052E-3</v>
      </c>
    </row>
    <row r="632" spans="1:9" s="29" customFormat="1" x14ac:dyDescent="0.25">
      <c r="A632" s="31">
        <v>44646.708344907405</v>
      </c>
      <c r="B632" s="47">
        <v>25.9166666666667</v>
      </c>
      <c r="C632" s="47">
        <v>25.9583333333333</v>
      </c>
      <c r="D632" s="5">
        <v>534341.57599999988</v>
      </c>
      <c r="E632" s="5">
        <v>89123.995999999999</v>
      </c>
      <c r="F632" s="11">
        <f t="shared" si="18"/>
        <v>445217.5799999999</v>
      </c>
      <c r="G632" s="12">
        <f t="shared" si="19"/>
        <v>1.6674158039718466E-3</v>
      </c>
    </row>
    <row r="633" spans="1:9" x14ac:dyDescent="0.25">
      <c r="A633" s="31">
        <v>44646.750011574077</v>
      </c>
      <c r="B633" s="45">
        <v>25.9583333333333</v>
      </c>
      <c r="C633" s="45">
        <v>26</v>
      </c>
      <c r="D633" s="5">
        <v>501512.87400000013</v>
      </c>
      <c r="E633" s="5">
        <v>83262.473999999987</v>
      </c>
      <c r="F633" s="1">
        <f t="shared" si="18"/>
        <v>418250.40000000014</v>
      </c>
      <c r="G633" s="4">
        <f t="shared" si="19"/>
        <v>1.5664191134984985E-3</v>
      </c>
      <c r="H633" s="29"/>
      <c r="I633" s="29"/>
    </row>
    <row r="634" spans="1:9" x14ac:dyDescent="0.25">
      <c r="A634" s="31">
        <v>44646.791678240741</v>
      </c>
      <c r="B634" s="45">
        <v>26</v>
      </c>
      <c r="C634" s="45">
        <v>26.0416666666667</v>
      </c>
      <c r="D634" s="5">
        <v>463397.47399999999</v>
      </c>
      <c r="E634" s="5">
        <v>75399.313999999998</v>
      </c>
      <c r="F634" s="1">
        <f t="shared" si="18"/>
        <v>387998.16</v>
      </c>
      <c r="G634" s="4">
        <f t="shared" si="19"/>
        <v>1.4531193127998163E-3</v>
      </c>
      <c r="H634" s="29"/>
      <c r="I634" s="29"/>
    </row>
    <row r="635" spans="1:9" x14ac:dyDescent="0.25">
      <c r="A635" s="31">
        <v>44646.833344907405</v>
      </c>
      <c r="B635" s="45">
        <v>26.0416666666667</v>
      </c>
      <c r="C635" s="45">
        <v>26.0833333333333</v>
      </c>
      <c r="D635" s="5">
        <v>433840.37399999978</v>
      </c>
      <c r="E635" s="5">
        <v>65860.103999999992</v>
      </c>
      <c r="F635" s="1">
        <f t="shared" si="18"/>
        <v>367980.26999999979</v>
      </c>
      <c r="G635" s="4">
        <f t="shared" si="19"/>
        <v>1.3781488991243943E-3</v>
      </c>
      <c r="H635" s="29"/>
      <c r="I635" s="29"/>
    </row>
    <row r="636" spans="1:9" x14ac:dyDescent="0.25">
      <c r="A636" s="31">
        <v>44646.875011574077</v>
      </c>
      <c r="B636" s="45">
        <v>26.0833333333333</v>
      </c>
      <c r="C636" s="45">
        <v>26.125</v>
      </c>
      <c r="D636" s="5">
        <v>425398.79599999986</v>
      </c>
      <c r="E636" s="5">
        <v>68874.186000000002</v>
      </c>
      <c r="F636" s="1">
        <f t="shared" si="18"/>
        <v>356524.60999999987</v>
      </c>
      <c r="G636" s="4">
        <f t="shared" si="19"/>
        <v>1.3352454977606657E-3</v>
      </c>
      <c r="H636" s="29"/>
      <c r="I636" s="29"/>
    </row>
    <row r="637" spans="1:9" x14ac:dyDescent="0.25">
      <c r="A637" s="31">
        <v>44646.916678240741</v>
      </c>
      <c r="B637" s="45">
        <v>26.125</v>
      </c>
      <c r="C637" s="45">
        <v>26.1666666666667</v>
      </c>
      <c r="D637" s="5">
        <v>415690.16400000005</v>
      </c>
      <c r="E637" s="5">
        <v>68829.093999999997</v>
      </c>
      <c r="F637" s="1">
        <f t="shared" si="18"/>
        <v>346861.07000000007</v>
      </c>
      <c r="G637" s="4">
        <f t="shared" si="19"/>
        <v>1.2990538915839424E-3</v>
      </c>
      <c r="H637" s="29"/>
      <c r="I637" s="29"/>
    </row>
    <row r="638" spans="1:9" x14ac:dyDescent="0.25">
      <c r="A638" s="31">
        <v>44646.958344907405</v>
      </c>
      <c r="B638" s="45">
        <v>26.1666666666667</v>
      </c>
      <c r="C638" s="45">
        <v>26.2083333333333</v>
      </c>
      <c r="D638" s="5">
        <v>406971.39600000001</v>
      </c>
      <c r="E638" s="5">
        <v>68688.73599999999</v>
      </c>
      <c r="F638" s="1">
        <f t="shared" si="18"/>
        <v>338282.66000000003</v>
      </c>
      <c r="G638" s="4">
        <f t="shared" si="19"/>
        <v>1.2669262824114786E-3</v>
      </c>
      <c r="H638" s="29"/>
      <c r="I638" s="29"/>
    </row>
    <row r="639" spans="1:9" x14ac:dyDescent="0.25">
      <c r="A639" s="31">
        <v>44647.000011574077</v>
      </c>
      <c r="B639" s="45">
        <v>26.2083333333333</v>
      </c>
      <c r="C639" s="45">
        <v>26.25</v>
      </c>
      <c r="D639" s="5">
        <v>402697.54600000009</v>
      </c>
      <c r="E639" s="5">
        <v>70127.295999999958</v>
      </c>
      <c r="F639" s="1">
        <f t="shared" si="18"/>
        <v>332570.25000000012</v>
      </c>
      <c r="G639" s="4">
        <f t="shared" si="19"/>
        <v>1.245532332260708E-3</v>
      </c>
      <c r="H639" s="29"/>
      <c r="I639" s="29"/>
    </row>
    <row r="640" spans="1:9" x14ac:dyDescent="0.25">
      <c r="A640" s="31">
        <v>44647.041678240741</v>
      </c>
      <c r="B640" s="45">
        <v>26.25</v>
      </c>
      <c r="C640" s="45">
        <v>26.2916666666667</v>
      </c>
      <c r="D640" s="5">
        <v>413669.87000000005</v>
      </c>
      <c r="E640" s="5">
        <v>71157.59</v>
      </c>
      <c r="F640" s="1">
        <f t="shared" si="18"/>
        <v>342512.28</v>
      </c>
      <c r="G640" s="4">
        <f t="shared" si="19"/>
        <v>1.2827669310058027E-3</v>
      </c>
      <c r="H640" s="29"/>
      <c r="I640" s="29"/>
    </row>
    <row r="641" spans="1:9" x14ac:dyDescent="0.25">
      <c r="A641" s="31">
        <v>44647.083344907405</v>
      </c>
      <c r="B641" s="45">
        <v>26.2916666666667</v>
      </c>
      <c r="C641" s="45">
        <v>26.3333333333333</v>
      </c>
      <c r="D641" s="5">
        <v>434521.14999999991</v>
      </c>
      <c r="E641" s="5">
        <v>71176.420000000013</v>
      </c>
      <c r="F641" s="1">
        <f t="shared" si="18"/>
        <v>363344.72999999986</v>
      </c>
      <c r="G641" s="4">
        <f t="shared" si="19"/>
        <v>1.3607880108684914E-3</v>
      </c>
      <c r="H641" s="29"/>
      <c r="I641" s="29"/>
    </row>
    <row r="642" spans="1:9" x14ac:dyDescent="0.25">
      <c r="A642" s="31">
        <v>44647.125011574077</v>
      </c>
      <c r="B642" s="45">
        <v>26.3333333333333</v>
      </c>
      <c r="C642" s="45">
        <v>26.375</v>
      </c>
      <c r="D642" s="5">
        <v>477278.44400000008</v>
      </c>
      <c r="E642" s="5">
        <v>80318.12400000004</v>
      </c>
      <c r="F642" s="1">
        <f t="shared" si="18"/>
        <v>396960.32000000007</v>
      </c>
      <c r="G642" s="4">
        <f t="shared" si="19"/>
        <v>1.4866841312010225E-3</v>
      </c>
      <c r="H642" s="29"/>
      <c r="I642" s="29"/>
    </row>
    <row r="643" spans="1:9" x14ac:dyDescent="0.25">
      <c r="A643" s="31">
        <v>44647.166678240741</v>
      </c>
      <c r="B643" s="45">
        <v>26.375</v>
      </c>
      <c r="C643" s="45">
        <v>26.4166666666667</v>
      </c>
      <c r="D643" s="5">
        <v>517715.29799999995</v>
      </c>
      <c r="E643" s="5">
        <v>87974.297999999981</v>
      </c>
      <c r="F643" s="1">
        <f t="shared" si="18"/>
        <v>429741</v>
      </c>
      <c r="G643" s="4">
        <f t="shared" si="19"/>
        <v>1.6094533711239918E-3</v>
      </c>
      <c r="H643" s="29"/>
      <c r="I643" s="29"/>
    </row>
    <row r="644" spans="1:9" x14ac:dyDescent="0.25">
      <c r="A644" s="31">
        <v>44647.208344907405</v>
      </c>
      <c r="B644" s="45">
        <v>26.4166666666667</v>
      </c>
      <c r="C644" s="45">
        <v>26.4583333333333</v>
      </c>
      <c r="D644" s="5">
        <v>535827.32200000004</v>
      </c>
      <c r="E644" s="5">
        <v>90525.782000000036</v>
      </c>
      <c r="F644" s="1">
        <f t="shared" si="18"/>
        <v>445301.54000000004</v>
      </c>
      <c r="G644" s="4">
        <f t="shared" si="19"/>
        <v>1.6677302484978281E-3</v>
      </c>
      <c r="H644" s="29"/>
      <c r="I644" s="29"/>
    </row>
    <row r="645" spans="1:9" x14ac:dyDescent="0.25">
      <c r="A645" s="31">
        <v>44647.250011574077</v>
      </c>
      <c r="B645" s="45">
        <v>26.4583333333333</v>
      </c>
      <c r="C645" s="45">
        <v>26.5</v>
      </c>
      <c r="D645" s="5">
        <v>544546.33400000003</v>
      </c>
      <c r="E645" s="5">
        <v>91038.394</v>
      </c>
      <c r="F645" s="1">
        <f t="shared" si="18"/>
        <v>453507.94000000006</v>
      </c>
      <c r="G645" s="4">
        <f t="shared" si="19"/>
        <v>1.6984646167447302E-3</v>
      </c>
      <c r="H645" s="29"/>
      <c r="I645" s="29"/>
    </row>
    <row r="646" spans="1:9" x14ac:dyDescent="0.25">
      <c r="A646" s="31">
        <v>44647.291678240741</v>
      </c>
      <c r="B646" s="45">
        <v>26.5</v>
      </c>
      <c r="C646" s="45">
        <v>26.5416666666667</v>
      </c>
      <c r="D646" s="5">
        <v>552268.23399999994</v>
      </c>
      <c r="E646" s="5">
        <v>88643.174000000028</v>
      </c>
      <c r="F646" s="1">
        <f t="shared" si="18"/>
        <v>463625.05999999994</v>
      </c>
      <c r="G646" s="4">
        <f t="shared" si="19"/>
        <v>1.7363549574151938E-3</v>
      </c>
      <c r="H646" s="29"/>
      <c r="I646" s="29"/>
    </row>
    <row r="647" spans="1:9" x14ac:dyDescent="0.25">
      <c r="A647" s="31">
        <v>44647.333344907405</v>
      </c>
      <c r="B647" s="45">
        <v>26.5416666666667</v>
      </c>
      <c r="C647" s="45">
        <v>26.5833333333333</v>
      </c>
      <c r="D647" s="5">
        <v>542057.46999999986</v>
      </c>
      <c r="E647" s="5">
        <v>83150.879999999961</v>
      </c>
      <c r="F647" s="1">
        <f t="shared" si="18"/>
        <v>458906.58999999991</v>
      </c>
      <c r="G647" s="4">
        <f t="shared" si="19"/>
        <v>1.7186834821590572E-3</v>
      </c>
      <c r="H647" s="29"/>
      <c r="I647" s="29"/>
    </row>
    <row r="648" spans="1:9" x14ac:dyDescent="0.25">
      <c r="A648" s="31">
        <v>44647.375011574077</v>
      </c>
      <c r="B648" s="45">
        <v>26.5833333333333</v>
      </c>
      <c r="C648" s="45">
        <v>26.625</v>
      </c>
      <c r="D648" s="5">
        <v>539701.86800000002</v>
      </c>
      <c r="E648" s="5">
        <v>86409.107999999978</v>
      </c>
      <c r="F648" s="1">
        <f t="shared" si="18"/>
        <v>453292.76</v>
      </c>
      <c r="G648" s="4">
        <f t="shared" si="19"/>
        <v>1.6976587309288583E-3</v>
      </c>
      <c r="H648" s="29"/>
      <c r="I648" s="29"/>
    </row>
    <row r="649" spans="1:9" x14ac:dyDescent="0.25">
      <c r="A649" s="31">
        <v>44647.416678240741</v>
      </c>
      <c r="B649" s="45">
        <v>26.625</v>
      </c>
      <c r="C649" s="45">
        <v>26.6666666666667</v>
      </c>
      <c r="D649" s="5">
        <v>536375.14</v>
      </c>
      <c r="E649" s="5">
        <v>85912.000000000015</v>
      </c>
      <c r="F649" s="1">
        <f t="shared" si="18"/>
        <v>450463.14</v>
      </c>
      <c r="G649" s="4">
        <f t="shared" si="19"/>
        <v>1.6870613212146355E-3</v>
      </c>
      <c r="H649" s="29"/>
      <c r="I649" s="29"/>
    </row>
    <row r="650" spans="1:9" x14ac:dyDescent="0.25">
      <c r="A650" s="31">
        <v>44647.458344907405</v>
      </c>
      <c r="B650" s="45">
        <v>26.6666666666667</v>
      </c>
      <c r="C650" s="45">
        <v>26.7083333333333</v>
      </c>
      <c r="D650" s="5">
        <v>539318.40999999992</v>
      </c>
      <c r="E650" s="5">
        <v>85818.280000000013</v>
      </c>
      <c r="F650" s="1">
        <f t="shared" si="18"/>
        <v>453500.12999999989</v>
      </c>
      <c r="G650" s="4">
        <f t="shared" si="19"/>
        <v>1.6984353669621199E-3</v>
      </c>
      <c r="H650" s="29"/>
      <c r="I650" s="29"/>
    </row>
    <row r="651" spans="1:9" s="29" customFormat="1" x14ac:dyDescent="0.25">
      <c r="A651" s="31">
        <v>44647.500011574077</v>
      </c>
      <c r="B651" s="47">
        <v>26.7083333333333</v>
      </c>
      <c r="C651" s="47">
        <v>26.75</v>
      </c>
      <c r="D651" s="5">
        <v>534447.12200000009</v>
      </c>
      <c r="E651" s="5">
        <v>87574.621999999988</v>
      </c>
      <c r="F651" s="11">
        <f t="shared" si="18"/>
        <v>446872.50000000012</v>
      </c>
      <c r="G651" s="12">
        <f t="shared" si="19"/>
        <v>1.6736137617486026E-3</v>
      </c>
    </row>
    <row r="652" spans="1:9" s="29" customFormat="1" x14ac:dyDescent="0.25">
      <c r="A652" s="31">
        <v>44647.541678240741</v>
      </c>
      <c r="B652" s="47">
        <v>26.75</v>
      </c>
      <c r="C652" s="47">
        <v>26.7916666666667</v>
      </c>
      <c r="D652" s="5">
        <v>551025.63</v>
      </c>
      <c r="E652" s="5">
        <v>89729.25999999998</v>
      </c>
      <c r="F652" s="11">
        <f t="shared" si="18"/>
        <v>461296.37</v>
      </c>
      <c r="G652" s="12">
        <f t="shared" si="19"/>
        <v>1.7276336160239778E-3</v>
      </c>
    </row>
    <row r="653" spans="1:9" s="29" customFormat="1" x14ac:dyDescent="0.25">
      <c r="A653" s="31">
        <v>44647.583344907405</v>
      </c>
      <c r="B653" s="47">
        <v>26.7916666666667</v>
      </c>
      <c r="C653" s="47">
        <v>26.8333333333333</v>
      </c>
      <c r="D653" s="5">
        <v>576365.39800000004</v>
      </c>
      <c r="E653" s="5">
        <v>91867.328000000009</v>
      </c>
      <c r="F653" s="11">
        <f t="shared" si="18"/>
        <v>484498.07000000007</v>
      </c>
      <c r="G653" s="12">
        <f t="shared" si="19"/>
        <v>1.8145279413985815E-3</v>
      </c>
    </row>
    <row r="654" spans="1:9" s="29" customFormat="1" x14ac:dyDescent="0.25">
      <c r="A654" s="31">
        <v>44647.625011574077</v>
      </c>
      <c r="B654" s="47">
        <v>26.8333333333333</v>
      </c>
      <c r="C654" s="47">
        <v>26.875</v>
      </c>
      <c r="D654" s="5">
        <v>578501.47600000026</v>
      </c>
      <c r="E654" s="5">
        <v>96522.805999999997</v>
      </c>
      <c r="F654" s="11">
        <f t="shared" si="18"/>
        <v>481978.67000000027</v>
      </c>
      <c r="G654" s="12">
        <f t="shared" si="19"/>
        <v>1.8050923585167774E-3</v>
      </c>
    </row>
    <row r="655" spans="1:9" s="29" customFormat="1" x14ac:dyDescent="0.25">
      <c r="A655" s="31">
        <v>44647.666678240741</v>
      </c>
      <c r="B655" s="47">
        <v>26.875</v>
      </c>
      <c r="C655" s="47">
        <v>26.9166666666667</v>
      </c>
      <c r="D655" s="5">
        <v>563863.11999999988</v>
      </c>
      <c r="E655" s="5">
        <v>92840.260000000053</v>
      </c>
      <c r="F655" s="11">
        <f t="shared" si="18"/>
        <v>471022.85999999981</v>
      </c>
      <c r="G655" s="12">
        <f t="shared" si="19"/>
        <v>1.7640609806917741E-3</v>
      </c>
    </row>
    <row r="656" spans="1:9" s="29" customFormat="1" x14ac:dyDescent="0.25">
      <c r="A656" s="31">
        <v>44647.708344907405</v>
      </c>
      <c r="B656" s="47">
        <v>26.9166666666667</v>
      </c>
      <c r="C656" s="47">
        <v>26.9583333333333</v>
      </c>
      <c r="D656" s="5">
        <v>531242.04000000015</v>
      </c>
      <c r="E656" s="5">
        <v>86758.069999999978</v>
      </c>
      <c r="F656" s="11">
        <f t="shared" ref="F656:F719" si="20">D656-E656</f>
        <v>444483.9700000002</v>
      </c>
      <c r="G656" s="12">
        <f t="shared" ref="G656:G719" si="21">F656/$F$759</f>
        <v>1.6646683093469684E-3</v>
      </c>
    </row>
    <row r="657" spans="1:9" x14ac:dyDescent="0.25">
      <c r="A657" s="31">
        <v>44647.750011574077</v>
      </c>
      <c r="B657" s="45">
        <v>26.9583333333333</v>
      </c>
      <c r="C657" s="45">
        <v>27</v>
      </c>
      <c r="D657" s="5">
        <v>500030.59400000004</v>
      </c>
      <c r="E657" s="5">
        <v>79723.084000000032</v>
      </c>
      <c r="F657" s="1">
        <f t="shared" si="20"/>
        <v>420307.51</v>
      </c>
      <c r="G657" s="4">
        <f t="shared" si="21"/>
        <v>1.5741233414503873E-3</v>
      </c>
      <c r="H657" s="29"/>
      <c r="I657" s="29"/>
    </row>
    <row r="658" spans="1:9" x14ac:dyDescent="0.25">
      <c r="A658" s="31">
        <v>44647.791678240741</v>
      </c>
      <c r="B658" s="45">
        <v>27</v>
      </c>
      <c r="C658" s="45">
        <v>27.0416666666667</v>
      </c>
      <c r="D658" s="5">
        <v>457207.82000000007</v>
      </c>
      <c r="E658" s="5">
        <v>72657.710000000036</v>
      </c>
      <c r="F658" s="1">
        <f t="shared" si="20"/>
        <v>384550.11000000004</v>
      </c>
      <c r="G658" s="4">
        <f t="shared" si="21"/>
        <v>1.4402057772137215E-3</v>
      </c>
      <c r="H658" s="29"/>
      <c r="I658" s="29"/>
    </row>
    <row r="659" spans="1:9" x14ac:dyDescent="0.25">
      <c r="A659" s="31">
        <v>44647.833344907405</v>
      </c>
      <c r="B659" s="45">
        <v>27.0416666666667</v>
      </c>
      <c r="C659" s="45">
        <v>27.0833333333333</v>
      </c>
      <c r="D659" s="5">
        <v>429180.92</v>
      </c>
      <c r="E659" s="5">
        <v>65362.180000000008</v>
      </c>
      <c r="F659" s="1">
        <f t="shared" si="20"/>
        <v>363818.74</v>
      </c>
      <c r="G659" s="4">
        <f t="shared" si="21"/>
        <v>1.3625632591981753E-3</v>
      </c>
      <c r="H659" s="29"/>
      <c r="I659" s="29"/>
    </row>
    <row r="660" spans="1:9" x14ac:dyDescent="0.25">
      <c r="A660" s="31">
        <v>44647.875011574077</v>
      </c>
      <c r="B660" s="45">
        <v>27.0833333333333</v>
      </c>
      <c r="C660" s="45">
        <v>27.125</v>
      </c>
      <c r="D660" s="5">
        <v>418493.80799999996</v>
      </c>
      <c r="E660" s="5">
        <v>68381.68799999998</v>
      </c>
      <c r="F660" s="1">
        <f t="shared" si="20"/>
        <v>350112.12</v>
      </c>
      <c r="G660" s="4">
        <f t="shared" si="21"/>
        <v>1.3112296285561944E-3</v>
      </c>
      <c r="H660" s="29"/>
      <c r="I660" s="29"/>
    </row>
    <row r="661" spans="1:9" x14ac:dyDescent="0.25">
      <c r="A661" s="31">
        <v>44647.916678240741</v>
      </c>
      <c r="B661" s="45">
        <v>27.125</v>
      </c>
      <c r="C661" s="45">
        <v>27.1666666666667</v>
      </c>
      <c r="D661" s="5">
        <v>410945.88799999998</v>
      </c>
      <c r="E661" s="5">
        <v>67606.847999999998</v>
      </c>
      <c r="F661" s="1">
        <f t="shared" si="20"/>
        <v>343339.04</v>
      </c>
      <c r="G661" s="4">
        <f t="shared" si="21"/>
        <v>1.28586328827474E-3</v>
      </c>
      <c r="H661" s="29"/>
      <c r="I661" s="29"/>
    </row>
    <row r="662" spans="1:9" x14ac:dyDescent="0.25">
      <c r="A662" s="31">
        <v>44647.958344907405</v>
      </c>
      <c r="B662" s="45">
        <v>27.1666666666667</v>
      </c>
      <c r="C662" s="45">
        <v>27.2083333333333</v>
      </c>
      <c r="D662" s="5">
        <v>403236.70600000012</v>
      </c>
      <c r="E662" s="5">
        <v>68404.026000000027</v>
      </c>
      <c r="F662" s="1">
        <f t="shared" si="20"/>
        <v>334832.68000000011</v>
      </c>
      <c r="G662" s="4">
        <f t="shared" si="21"/>
        <v>1.2540055186460704E-3</v>
      </c>
      <c r="H662" s="29"/>
      <c r="I662" s="29"/>
    </row>
    <row r="663" spans="1:9" x14ac:dyDescent="0.25">
      <c r="A663" s="31">
        <v>44648.000011574077</v>
      </c>
      <c r="B663" s="45">
        <v>27.2083333333333</v>
      </c>
      <c r="C663" s="45">
        <v>27.25</v>
      </c>
      <c r="D663" s="5">
        <v>411404.32600000012</v>
      </c>
      <c r="E663" s="5">
        <v>70996.005999999994</v>
      </c>
      <c r="F663" s="1">
        <f t="shared" si="20"/>
        <v>340408.32000000012</v>
      </c>
      <c r="G663" s="4">
        <f t="shared" si="21"/>
        <v>1.2748872418099617E-3</v>
      </c>
      <c r="H663" s="29"/>
      <c r="I663" s="29"/>
    </row>
    <row r="664" spans="1:9" x14ac:dyDescent="0.25">
      <c r="A664" s="31">
        <v>44648.041678240741</v>
      </c>
      <c r="B664" s="45">
        <v>27.25</v>
      </c>
      <c r="C664" s="45">
        <v>27.2916666666667</v>
      </c>
      <c r="D664" s="5">
        <v>443992.18200000026</v>
      </c>
      <c r="E664" s="5">
        <v>75561.012000000002</v>
      </c>
      <c r="F664" s="1">
        <f t="shared" si="20"/>
        <v>368431.17000000027</v>
      </c>
      <c r="G664" s="4">
        <f t="shared" si="21"/>
        <v>1.3798375965608516E-3</v>
      </c>
      <c r="H664" s="29"/>
      <c r="I664" s="29"/>
    </row>
    <row r="665" spans="1:9" x14ac:dyDescent="0.25">
      <c r="A665" s="31">
        <v>44648.083344907405</v>
      </c>
      <c r="B665" s="45">
        <v>27.2916666666667</v>
      </c>
      <c r="C665" s="45">
        <v>27.3333333333333</v>
      </c>
      <c r="D665" s="5">
        <v>479704.37199999997</v>
      </c>
      <c r="E665" s="5">
        <v>76343.992000000027</v>
      </c>
      <c r="F665" s="1">
        <f t="shared" si="20"/>
        <v>403360.37999999995</v>
      </c>
      <c r="G665" s="4">
        <f t="shared" si="21"/>
        <v>1.5106534479345799E-3</v>
      </c>
      <c r="H665" s="29"/>
      <c r="I665" s="29"/>
    </row>
    <row r="666" spans="1:9" x14ac:dyDescent="0.25">
      <c r="A666" s="31">
        <v>44648.125011574077</v>
      </c>
      <c r="B666" s="45">
        <v>27.3333333333333</v>
      </c>
      <c r="C666" s="45">
        <v>27.375</v>
      </c>
      <c r="D666" s="5">
        <v>519950.22200000007</v>
      </c>
      <c r="E666" s="5">
        <v>85702.531999999992</v>
      </c>
      <c r="F666" s="1">
        <f t="shared" si="20"/>
        <v>434247.69000000006</v>
      </c>
      <c r="G666" s="4">
        <f t="shared" si="21"/>
        <v>1.6263316941443945E-3</v>
      </c>
      <c r="H666" s="29"/>
      <c r="I666" s="29"/>
    </row>
    <row r="667" spans="1:9" x14ac:dyDescent="0.25">
      <c r="A667" s="31">
        <v>44648.166678240741</v>
      </c>
      <c r="B667" s="45">
        <v>27.375</v>
      </c>
      <c r="C667" s="45">
        <v>27.4166666666667</v>
      </c>
      <c r="D667" s="5">
        <v>552758.30599999998</v>
      </c>
      <c r="E667" s="5">
        <v>90845.925999999963</v>
      </c>
      <c r="F667" s="1">
        <f t="shared" si="20"/>
        <v>461912.38</v>
      </c>
      <c r="G667" s="4">
        <f t="shared" si="21"/>
        <v>1.7299406785829287E-3</v>
      </c>
      <c r="H667" s="29"/>
      <c r="I667" s="29"/>
    </row>
    <row r="668" spans="1:9" x14ac:dyDescent="0.25">
      <c r="A668" s="31">
        <v>44648.208344907405</v>
      </c>
      <c r="B668" s="45">
        <v>27.4166666666667</v>
      </c>
      <c r="C668" s="45">
        <v>27.4583333333333</v>
      </c>
      <c r="D668" s="5">
        <v>565696.01799999992</v>
      </c>
      <c r="E668" s="5">
        <v>92354.407999999981</v>
      </c>
      <c r="F668" s="1">
        <f t="shared" si="20"/>
        <v>473341.60999999993</v>
      </c>
      <c r="G668" s="4">
        <f t="shared" si="21"/>
        <v>1.7727450950869423E-3</v>
      </c>
      <c r="H668" s="29"/>
      <c r="I668" s="29"/>
    </row>
    <row r="669" spans="1:9" x14ac:dyDescent="0.25">
      <c r="A669" s="31">
        <v>44648.250011574077</v>
      </c>
      <c r="B669" s="45">
        <v>27.4583333333333</v>
      </c>
      <c r="C669" s="45">
        <v>27.5</v>
      </c>
      <c r="D669" s="5">
        <v>570187.31199999992</v>
      </c>
      <c r="E669" s="5">
        <v>91329.891999999993</v>
      </c>
      <c r="F669" s="1">
        <f t="shared" si="20"/>
        <v>478857.41999999993</v>
      </c>
      <c r="G669" s="4">
        <f t="shared" si="21"/>
        <v>1.7934027446921217E-3</v>
      </c>
      <c r="H669" s="29"/>
      <c r="I669" s="29"/>
    </row>
    <row r="670" spans="1:9" x14ac:dyDescent="0.25">
      <c r="A670" s="31">
        <v>44648.291678240741</v>
      </c>
      <c r="B670" s="45">
        <v>27.5</v>
      </c>
      <c r="C670" s="45">
        <v>27.5416666666667</v>
      </c>
      <c r="D670" s="5">
        <v>558437.22600000002</v>
      </c>
      <c r="E670" s="5">
        <v>86904.656000000017</v>
      </c>
      <c r="F670" s="1">
        <f t="shared" si="20"/>
        <v>471532.57</v>
      </c>
      <c r="G670" s="4">
        <f t="shared" si="21"/>
        <v>1.7659699316129008E-3</v>
      </c>
      <c r="H670" s="29"/>
      <c r="I670" s="29"/>
    </row>
    <row r="671" spans="1:9" x14ac:dyDescent="0.25">
      <c r="A671" s="31">
        <v>44648.333344907405</v>
      </c>
      <c r="B671" s="45">
        <v>27.5416666666667</v>
      </c>
      <c r="C671" s="45">
        <v>27.5833333333333</v>
      </c>
      <c r="D671" s="5">
        <v>338918.85800000001</v>
      </c>
      <c r="E671" s="5">
        <v>81897.217999999993</v>
      </c>
      <c r="F671" s="1">
        <f t="shared" si="20"/>
        <v>257021.64</v>
      </c>
      <c r="G671" s="4">
        <f t="shared" si="21"/>
        <v>9.6258989705384648E-4</v>
      </c>
      <c r="H671" s="29"/>
      <c r="I671" s="29"/>
    </row>
    <row r="672" spans="1:9" x14ac:dyDescent="0.25">
      <c r="A672" s="31">
        <v>44648.375011574077</v>
      </c>
      <c r="B672" s="45">
        <v>27.5833333333333</v>
      </c>
      <c r="C672" s="45">
        <v>27.625</v>
      </c>
      <c r="D672" s="5">
        <v>327746.59999999998</v>
      </c>
      <c r="E672" s="5">
        <v>85917.86</v>
      </c>
      <c r="F672" s="1">
        <f t="shared" si="20"/>
        <v>241828.74</v>
      </c>
      <c r="G672" s="4">
        <f t="shared" si="21"/>
        <v>9.0568989420992485E-4</v>
      </c>
      <c r="H672" s="29"/>
      <c r="I672" s="29"/>
    </row>
    <row r="673" spans="1:9" x14ac:dyDescent="0.25">
      <c r="A673" s="31">
        <v>44648.416678240741</v>
      </c>
      <c r="B673" s="45">
        <v>27.625</v>
      </c>
      <c r="C673" s="45">
        <v>27.6666666666667</v>
      </c>
      <c r="D673" s="5">
        <v>314752.06199999986</v>
      </c>
      <c r="E673" s="5">
        <v>88071.522000000026</v>
      </c>
      <c r="F673" s="1">
        <f t="shared" si="20"/>
        <v>226680.53999999983</v>
      </c>
      <c r="G673" s="4">
        <f t="shared" si="21"/>
        <v>8.4895730049310307E-4</v>
      </c>
      <c r="H673" s="29"/>
      <c r="I673" s="29"/>
    </row>
    <row r="674" spans="1:9" x14ac:dyDescent="0.25">
      <c r="A674" s="31">
        <v>44648.458344907405</v>
      </c>
      <c r="B674" s="45">
        <v>27.6666666666667</v>
      </c>
      <c r="C674" s="45">
        <v>27.7083333333333</v>
      </c>
      <c r="D674" s="5">
        <v>307154.81000000006</v>
      </c>
      <c r="E674" s="5">
        <v>88725.219999999972</v>
      </c>
      <c r="F674" s="1">
        <f t="shared" si="20"/>
        <v>218429.59000000008</v>
      </c>
      <c r="G674" s="4">
        <f t="shared" si="21"/>
        <v>8.1805608489469582E-4</v>
      </c>
      <c r="H674" s="29"/>
      <c r="I674" s="29"/>
    </row>
    <row r="675" spans="1:9" x14ac:dyDescent="0.25">
      <c r="A675" s="55">
        <v>44648.500011574077</v>
      </c>
      <c r="B675" s="56">
        <v>27.7083333333333</v>
      </c>
      <c r="C675" s="56">
        <v>27.75</v>
      </c>
      <c r="D675" s="62">
        <v>313303.94800000009</v>
      </c>
      <c r="E675" s="62">
        <v>88128.797999999922</v>
      </c>
      <c r="F675" s="58">
        <f t="shared" si="20"/>
        <v>225175.15000000017</v>
      </c>
      <c r="G675" s="59">
        <f t="shared" si="21"/>
        <v>8.4331935808045031E-4</v>
      </c>
      <c r="H675" s="29"/>
      <c r="I675" s="29"/>
    </row>
    <row r="676" spans="1:9" x14ac:dyDescent="0.25">
      <c r="A676" s="55">
        <v>44648.541678240741</v>
      </c>
      <c r="B676" s="56">
        <v>27.75</v>
      </c>
      <c r="C676" s="56">
        <v>27.7916666666667</v>
      </c>
      <c r="D676" s="62">
        <v>305953.37800000003</v>
      </c>
      <c r="E676" s="62">
        <v>90058.43799999998</v>
      </c>
      <c r="F676" s="58">
        <f t="shared" si="20"/>
        <v>215894.94000000006</v>
      </c>
      <c r="G676" s="59">
        <f t="shared" si="21"/>
        <v>8.0856338816080394E-4</v>
      </c>
      <c r="H676" s="29"/>
      <c r="I676" s="29"/>
    </row>
    <row r="677" spans="1:9" x14ac:dyDescent="0.25">
      <c r="A677" s="55">
        <v>44648.583344907405</v>
      </c>
      <c r="B677" s="56">
        <v>27.7916666666667</v>
      </c>
      <c r="C677" s="56">
        <v>27.8333333333333</v>
      </c>
      <c r="D677" s="62">
        <v>447166.60200000036</v>
      </c>
      <c r="E677" s="62">
        <v>93362.121999999959</v>
      </c>
      <c r="F677" s="58">
        <f t="shared" si="20"/>
        <v>353804.48000000039</v>
      </c>
      <c r="G677" s="59">
        <f t="shared" si="21"/>
        <v>1.3250581467785748E-3</v>
      </c>
      <c r="H677" s="29"/>
      <c r="I677" s="29"/>
    </row>
    <row r="678" spans="1:9" x14ac:dyDescent="0.25">
      <c r="A678" s="55">
        <v>44648.625011574077</v>
      </c>
      <c r="B678" s="56">
        <v>27.8333333333333</v>
      </c>
      <c r="C678" s="56">
        <v>27.875</v>
      </c>
      <c r="D678" s="62">
        <v>591867.36399999994</v>
      </c>
      <c r="E678" s="62">
        <v>97009.613999999958</v>
      </c>
      <c r="F678" s="58">
        <f t="shared" si="20"/>
        <v>494857.75</v>
      </c>
      <c r="G678" s="59">
        <f t="shared" si="21"/>
        <v>1.8533267106567294E-3</v>
      </c>
      <c r="H678" s="29"/>
      <c r="I678" s="29"/>
    </row>
    <row r="679" spans="1:9" x14ac:dyDescent="0.25">
      <c r="A679" s="55">
        <v>44648.666678240741</v>
      </c>
      <c r="B679" s="56">
        <v>27.875</v>
      </c>
      <c r="C679" s="56">
        <v>27.9166666666667</v>
      </c>
      <c r="D679" s="62">
        <v>574355.83600000013</v>
      </c>
      <c r="E679" s="62">
        <v>94719.395999999964</v>
      </c>
      <c r="F679" s="58">
        <f t="shared" si="20"/>
        <v>479636.44000000018</v>
      </c>
      <c r="G679" s="59">
        <f t="shared" si="21"/>
        <v>1.7963203075152486E-3</v>
      </c>
      <c r="H679" s="29"/>
      <c r="I679" s="29"/>
    </row>
    <row r="680" spans="1:9" x14ac:dyDescent="0.25">
      <c r="A680" s="55">
        <v>44648.708344907405</v>
      </c>
      <c r="B680" s="56">
        <v>27.9166666666667</v>
      </c>
      <c r="C680" s="56">
        <v>27.9583333333333</v>
      </c>
      <c r="D680" s="62">
        <v>536105.41200000001</v>
      </c>
      <c r="E680" s="62">
        <v>89427.602000000028</v>
      </c>
      <c r="F680" s="58">
        <f t="shared" si="20"/>
        <v>446677.81</v>
      </c>
      <c r="G680" s="59">
        <f t="shared" si="21"/>
        <v>1.6728846144789115E-3</v>
      </c>
      <c r="H680" s="29"/>
      <c r="I680" s="29"/>
    </row>
    <row r="681" spans="1:9" x14ac:dyDescent="0.25">
      <c r="A681" s="31">
        <v>44648.750011574077</v>
      </c>
      <c r="B681" s="45">
        <v>27.9583333333333</v>
      </c>
      <c r="C681" s="45">
        <v>28</v>
      </c>
      <c r="D681" s="5">
        <v>502816.25999999995</v>
      </c>
      <c r="E681" s="5">
        <v>83348.440000000031</v>
      </c>
      <c r="F681" s="1">
        <f t="shared" si="20"/>
        <v>419467.81999999995</v>
      </c>
      <c r="G681" s="4">
        <f t="shared" si="21"/>
        <v>1.5709785591252212E-3</v>
      </c>
      <c r="H681" s="29"/>
      <c r="I681" s="29"/>
    </row>
    <row r="682" spans="1:9" x14ac:dyDescent="0.25">
      <c r="A682" s="31">
        <v>44648.791678240741</v>
      </c>
      <c r="B682" s="45">
        <v>28</v>
      </c>
      <c r="C682" s="45">
        <v>28.0416666666667</v>
      </c>
      <c r="D682" s="5">
        <v>460896.98800000019</v>
      </c>
      <c r="E682" s="5">
        <v>74333.517999999996</v>
      </c>
      <c r="F682" s="1">
        <f t="shared" si="20"/>
        <v>386563.4700000002</v>
      </c>
      <c r="G682" s="4">
        <f t="shared" si="21"/>
        <v>1.4477461539506083E-3</v>
      </c>
      <c r="H682" s="29"/>
      <c r="I682" s="29"/>
    </row>
    <row r="683" spans="1:9" x14ac:dyDescent="0.25">
      <c r="A683" s="31">
        <v>44648.833344907405</v>
      </c>
      <c r="B683" s="45">
        <v>28.0416666666667</v>
      </c>
      <c r="C683" s="45">
        <v>28.0833333333333</v>
      </c>
      <c r="D683" s="5">
        <v>431616.11199999985</v>
      </c>
      <c r="E683" s="5">
        <v>65198.451999999997</v>
      </c>
      <c r="F683" s="1">
        <f t="shared" si="20"/>
        <v>366417.65999999986</v>
      </c>
      <c r="G683" s="4">
        <f t="shared" si="21"/>
        <v>1.3722966580483695E-3</v>
      </c>
      <c r="H683" s="29"/>
      <c r="I683" s="29"/>
    </row>
    <row r="684" spans="1:9" x14ac:dyDescent="0.25">
      <c r="A684" s="31">
        <v>44648.875011574077</v>
      </c>
      <c r="B684" s="45">
        <v>28.0833333333333</v>
      </c>
      <c r="C684" s="45">
        <v>28.125</v>
      </c>
      <c r="D684" s="5">
        <v>422828.89600000001</v>
      </c>
      <c r="E684" s="5">
        <v>69355.945999999996</v>
      </c>
      <c r="F684" s="1">
        <f t="shared" si="20"/>
        <v>353472.95</v>
      </c>
      <c r="G684" s="4">
        <f t="shared" si="21"/>
        <v>1.3238165103600591E-3</v>
      </c>
      <c r="H684" s="29"/>
      <c r="I684" s="29"/>
    </row>
    <row r="685" spans="1:9" x14ac:dyDescent="0.25">
      <c r="A685" s="31">
        <v>44648.916678240741</v>
      </c>
      <c r="B685" s="45">
        <v>28.125</v>
      </c>
      <c r="C685" s="45">
        <v>28.1666666666667</v>
      </c>
      <c r="D685" s="5">
        <v>415919.15399999992</v>
      </c>
      <c r="E685" s="5">
        <v>68978.434000000008</v>
      </c>
      <c r="F685" s="1">
        <f t="shared" si="20"/>
        <v>346940.71999999991</v>
      </c>
      <c r="G685" s="4">
        <f t="shared" si="21"/>
        <v>1.2993521944245133E-3</v>
      </c>
      <c r="H685" s="29"/>
      <c r="I685" s="29"/>
    </row>
    <row r="686" spans="1:9" x14ac:dyDescent="0.25">
      <c r="A686" s="31">
        <v>44648.958344907405</v>
      </c>
      <c r="B686" s="45">
        <v>28.1666666666667</v>
      </c>
      <c r="C686" s="45">
        <v>28.2083333333333</v>
      </c>
      <c r="D686" s="5">
        <v>415877.23600000009</v>
      </c>
      <c r="E686" s="5">
        <v>69397.176000000007</v>
      </c>
      <c r="F686" s="1">
        <f t="shared" si="20"/>
        <v>346480.06000000006</v>
      </c>
      <c r="G686" s="4">
        <f t="shared" si="21"/>
        <v>1.2976269441227228E-3</v>
      </c>
      <c r="H686" s="29"/>
      <c r="I686" s="29"/>
    </row>
    <row r="687" spans="1:9" x14ac:dyDescent="0.25">
      <c r="A687" s="31">
        <v>44649.000011574077</v>
      </c>
      <c r="B687" s="45">
        <v>28.2083333333333</v>
      </c>
      <c r="C687" s="45">
        <v>28.25</v>
      </c>
      <c r="D687" s="5">
        <v>414425.33600000013</v>
      </c>
      <c r="E687" s="5">
        <v>72139.555999999997</v>
      </c>
      <c r="F687" s="1">
        <f t="shared" si="20"/>
        <v>342285.78000000014</v>
      </c>
      <c r="G687" s="4">
        <f t="shared" si="21"/>
        <v>1.2819186498584153E-3</v>
      </c>
      <c r="H687" s="29"/>
      <c r="I687" s="29"/>
    </row>
    <row r="688" spans="1:9" x14ac:dyDescent="0.25">
      <c r="A688" s="31">
        <v>44649.041678240741</v>
      </c>
      <c r="B688" s="45">
        <v>28.25</v>
      </c>
      <c r="C688" s="45">
        <v>28.2916666666667</v>
      </c>
      <c r="D688" s="5">
        <v>446608.75800000003</v>
      </c>
      <c r="E688" s="5">
        <v>76219.588000000003</v>
      </c>
      <c r="F688" s="1">
        <f t="shared" si="20"/>
        <v>370389.17000000004</v>
      </c>
      <c r="G688" s="4">
        <f t="shared" si="21"/>
        <v>1.3871706406517353E-3</v>
      </c>
      <c r="H688" s="29"/>
      <c r="I688" s="29"/>
    </row>
    <row r="689" spans="1:9" x14ac:dyDescent="0.25">
      <c r="A689" s="31">
        <v>44649.083344907405</v>
      </c>
      <c r="B689" s="45">
        <v>28.2916666666667</v>
      </c>
      <c r="C689" s="45">
        <v>28.3333333333333</v>
      </c>
      <c r="D689" s="5">
        <v>484031.24999999988</v>
      </c>
      <c r="E689" s="5">
        <v>77198.03</v>
      </c>
      <c r="F689" s="1">
        <f t="shared" si="20"/>
        <v>406833.21999999986</v>
      </c>
      <c r="G689" s="4">
        <f t="shared" si="21"/>
        <v>1.5236598263005587E-3</v>
      </c>
      <c r="H689" s="29"/>
      <c r="I689" s="29"/>
    </row>
    <row r="690" spans="1:9" x14ac:dyDescent="0.25">
      <c r="A690" s="31">
        <v>44649.125011574077</v>
      </c>
      <c r="B690" s="45">
        <v>28.3333333333333</v>
      </c>
      <c r="C690" s="45">
        <v>28.375</v>
      </c>
      <c r="D690" s="5">
        <v>524536.076</v>
      </c>
      <c r="E690" s="5">
        <v>89342.236000000004</v>
      </c>
      <c r="F690" s="1">
        <f t="shared" si="20"/>
        <v>435193.83999999997</v>
      </c>
      <c r="G690" s="4">
        <f t="shared" si="21"/>
        <v>1.6298751873346853E-3</v>
      </c>
      <c r="H690" s="29"/>
      <c r="I690" s="29"/>
    </row>
    <row r="691" spans="1:9" x14ac:dyDescent="0.25">
      <c r="A691" s="31">
        <v>44649.166678240741</v>
      </c>
      <c r="B691" s="45">
        <v>28.375</v>
      </c>
      <c r="C691" s="45">
        <v>28.4166666666667</v>
      </c>
      <c r="D691" s="5">
        <v>544768.34400000004</v>
      </c>
      <c r="E691" s="5">
        <v>92638.844000000026</v>
      </c>
      <c r="F691" s="1">
        <f t="shared" si="20"/>
        <v>452129.5</v>
      </c>
      <c r="G691" s="4">
        <f t="shared" si="21"/>
        <v>1.6933021237433823E-3</v>
      </c>
      <c r="H691" s="29"/>
      <c r="I691" s="29"/>
    </row>
    <row r="692" spans="1:9" x14ac:dyDescent="0.25">
      <c r="A692" s="31">
        <v>44649.208344907405</v>
      </c>
      <c r="B692" s="45">
        <v>28.4166666666667</v>
      </c>
      <c r="C692" s="45">
        <v>28.4583333333333</v>
      </c>
      <c r="D692" s="5">
        <v>563468.58200000017</v>
      </c>
      <c r="E692" s="5">
        <v>92137.891999999963</v>
      </c>
      <c r="F692" s="1">
        <f t="shared" si="20"/>
        <v>471330.69000000018</v>
      </c>
      <c r="G692" s="4">
        <f t="shared" si="21"/>
        <v>1.765213856566391E-3</v>
      </c>
      <c r="H692" s="29"/>
      <c r="I692" s="29"/>
    </row>
    <row r="693" spans="1:9" x14ac:dyDescent="0.25">
      <c r="A693" s="31">
        <v>44649.250011574077</v>
      </c>
      <c r="B693" s="45">
        <v>28.4583333333333</v>
      </c>
      <c r="C693" s="45">
        <v>28.5</v>
      </c>
      <c r="D693" s="5">
        <v>571378.68800000031</v>
      </c>
      <c r="E693" s="5">
        <v>91071.037999999986</v>
      </c>
      <c r="F693" s="1">
        <f t="shared" si="20"/>
        <v>480307.65000000031</v>
      </c>
      <c r="G693" s="4">
        <f t="shared" si="21"/>
        <v>1.7988341034929011E-3</v>
      </c>
      <c r="H693" s="29"/>
      <c r="I693" s="29"/>
    </row>
    <row r="694" spans="1:9" x14ac:dyDescent="0.25">
      <c r="A694" s="31">
        <v>44649.291678240741</v>
      </c>
      <c r="B694" s="45">
        <v>28.5</v>
      </c>
      <c r="C694" s="45">
        <v>28.5416666666667</v>
      </c>
      <c r="D694" s="5">
        <v>561153.01000000013</v>
      </c>
      <c r="E694" s="5">
        <v>85144.78999999995</v>
      </c>
      <c r="F694" s="1">
        <f t="shared" si="20"/>
        <v>476008.2200000002</v>
      </c>
      <c r="G694" s="4">
        <f t="shared" si="21"/>
        <v>1.782732004536991E-3</v>
      </c>
      <c r="H694" s="29"/>
      <c r="I694" s="29"/>
    </row>
    <row r="695" spans="1:9" x14ac:dyDescent="0.25">
      <c r="A695" s="31">
        <v>44649.333344907405</v>
      </c>
      <c r="B695" s="45">
        <v>28.5416666666667</v>
      </c>
      <c r="C695" s="45">
        <v>28.5833333333333</v>
      </c>
      <c r="D695" s="5">
        <v>545692.22400000016</v>
      </c>
      <c r="E695" s="5">
        <v>78236.234000000011</v>
      </c>
      <c r="F695" s="1">
        <f t="shared" si="20"/>
        <v>467455.99000000017</v>
      </c>
      <c r="G695" s="4">
        <f t="shared" si="21"/>
        <v>1.7507024439315849E-3</v>
      </c>
      <c r="H695" s="29"/>
      <c r="I695" s="29"/>
    </row>
    <row r="696" spans="1:9" x14ac:dyDescent="0.25">
      <c r="A696" s="31">
        <v>44649.375011574077</v>
      </c>
      <c r="B696" s="45">
        <v>28.5833333333333</v>
      </c>
      <c r="C696" s="45">
        <v>28.625</v>
      </c>
      <c r="D696" s="5">
        <v>541706.26799999992</v>
      </c>
      <c r="E696" s="5">
        <v>80979.798000000039</v>
      </c>
      <c r="F696" s="1">
        <f t="shared" si="20"/>
        <v>460726.46999999986</v>
      </c>
      <c r="G696" s="4">
        <f t="shared" si="21"/>
        <v>1.7254992432827131E-3</v>
      </c>
      <c r="H696" s="29"/>
      <c r="I696" s="29"/>
    </row>
    <row r="697" spans="1:9" x14ac:dyDescent="0.25">
      <c r="A697" s="31">
        <v>44649.416678240741</v>
      </c>
      <c r="B697" s="45">
        <v>28.625</v>
      </c>
      <c r="C697" s="45">
        <v>28.6666666666667</v>
      </c>
      <c r="D697" s="5">
        <v>540890.58400000003</v>
      </c>
      <c r="E697" s="5">
        <v>82985.493999999992</v>
      </c>
      <c r="F697" s="1">
        <f t="shared" si="20"/>
        <v>457905.09</v>
      </c>
      <c r="G697" s="4">
        <f t="shared" si="21"/>
        <v>1.714932693774471E-3</v>
      </c>
      <c r="H697" s="29"/>
      <c r="I697" s="29"/>
    </row>
    <row r="698" spans="1:9" x14ac:dyDescent="0.25">
      <c r="A698" s="31">
        <v>44649.458344907405</v>
      </c>
      <c r="B698" s="45">
        <v>28.6666666666667</v>
      </c>
      <c r="C698" s="45">
        <v>28.7083333333333</v>
      </c>
      <c r="D698" s="5">
        <v>531381.10799999989</v>
      </c>
      <c r="E698" s="5">
        <v>81075.52800000002</v>
      </c>
      <c r="F698" s="1">
        <f t="shared" si="20"/>
        <v>450305.57999999984</v>
      </c>
      <c r="G698" s="4">
        <f t="shared" si="21"/>
        <v>1.6864712321303858E-3</v>
      </c>
      <c r="H698" s="29"/>
      <c r="I698" s="29"/>
    </row>
    <row r="699" spans="1:9" x14ac:dyDescent="0.25">
      <c r="A699" s="55">
        <v>44649.500011574077</v>
      </c>
      <c r="B699" s="56">
        <v>28.7083333333333</v>
      </c>
      <c r="C699" s="56">
        <v>28.75</v>
      </c>
      <c r="D699" s="62">
        <v>526180.07000000007</v>
      </c>
      <c r="E699" s="62">
        <v>81069.81</v>
      </c>
      <c r="F699" s="58">
        <f t="shared" si="20"/>
        <v>445110.26000000007</v>
      </c>
      <c r="G699" s="59">
        <f t="shared" si="21"/>
        <v>1.6670138722599812E-3</v>
      </c>
      <c r="H699" s="29"/>
      <c r="I699" s="29"/>
    </row>
    <row r="700" spans="1:9" x14ac:dyDescent="0.25">
      <c r="A700" s="55">
        <v>44649.541678240741</v>
      </c>
      <c r="B700" s="56">
        <v>28.75</v>
      </c>
      <c r="C700" s="56">
        <v>28.7916666666667</v>
      </c>
      <c r="D700" s="62">
        <v>545384.98</v>
      </c>
      <c r="E700" s="62">
        <v>84334.90999999996</v>
      </c>
      <c r="F700" s="58">
        <f t="shared" si="20"/>
        <v>461050.07</v>
      </c>
      <c r="G700" s="59">
        <f t="shared" si="21"/>
        <v>1.7267111804981428E-3</v>
      </c>
      <c r="H700" s="29"/>
      <c r="I700" s="29"/>
    </row>
    <row r="701" spans="1:9" x14ac:dyDescent="0.25">
      <c r="A701" s="55">
        <v>44649.583344907405</v>
      </c>
      <c r="B701" s="56">
        <v>28.7916666666667</v>
      </c>
      <c r="C701" s="56">
        <v>28.8333333333333</v>
      </c>
      <c r="D701" s="62">
        <v>582975.56400000001</v>
      </c>
      <c r="E701" s="62">
        <v>87727.393999999971</v>
      </c>
      <c r="F701" s="58">
        <f t="shared" si="20"/>
        <v>495248.17000000004</v>
      </c>
      <c r="G701" s="59">
        <f t="shared" si="21"/>
        <v>1.8547889001735646E-3</v>
      </c>
      <c r="H701" s="29"/>
      <c r="I701" s="29"/>
    </row>
    <row r="702" spans="1:9" x14ac:dyDescent="0.25">
      <c r="A702" s="55">
        <v>44649.625011574077</v>
      </c>
      <c r="B702" s="56">
        <v>28.8333333333333</v>
      </c>
      <c r="C702" s="56">
        <v>28.875</v>
      </c>
      <c r="D702" s="62">
        <v>589469.90600000008</v>
      </c>
      <c r="E702" s="62">
        <v>95198.856</v>
      </c>
      <c r="F702" s="58">
        <f t="shared" si="20"/>
        <v>494271.05000000005</v>
      </c>
      <c r="G702" s="59">
        <f t="shared" si="21"/>
        <v>1.8511294190489043E-3</v>
      </c>
      <c r="H702" s="29"/>
      <c r="I702" s="29"/>
    </row>
    <row r="703" spans="1:9" x14ac:dyDescent="0.25">
      <c r="A703" s="55">
        <v>44649.666678240741</v>
      </c>
      <c r="B703" s="56">
        <v>28.875</v>
      </c>
      <c r="C703" s="56">
        <v>28.9166666666667</v>
      </c>
      <c r="D703" s="62">
        <v>558849.26800000004</v>
      </c>
      <c r="E703" s="62">
        <v>92432.308000000005</v>
      </c>
      <c r="F703" s="58">
        <f t="shared" si="20"/>
        <v>466416.96</v>
      </c>
      <c r="G703" s="59">
        <f t="shared" si="21"/>
        <v>1.7468110992933047E-3</v>
      </c>
      <c r="H703" s="29"/>
      <c r="I703" s="29"/>
    </row>
    <row r="704" spans="1:9" x14ac:dyDescent="0.25">
      <c r="A704" s="55">
        <v>44649.708344907405</v>
      </c>
      <c r="B704" s="56">
        <v>28.9166666666667</v>
      </c>
      <c r="C704" s="56">
        <v>28.9583333333333</v>
      </c>
      <c r="D704" s="62">
        <v>523675.93000000005</v>
      </c>
      <c r="E704" s="62">
        <v>87390.170000000042</v>
      </c>
      <c r="F704" s="58">
        <f t="shared" si="20"/>
        <v>436285.76</v>
      </c>
      <c r="G704" s="59">
        <f t="shared" si="21"/>
        <v>1.6339646140475143E-3</v>
      </c>
      <c r="H704" s="29"/>
      <c r="I704" s="29"/>
    </row>
    <row r="705" spans="1:9" x14ac:dyDescent="0.25">
      <c r="A705" s="31">
        <v>44649.750011574077</v>
      </c>
      <c r="B705" s="45">
        <v>28.9583333333333</v>
      </c>
      <c r="C705" s="45">
        <v>29</v>
      </c>
      <c r="D705" s="5">
        <v>479103.86599999998</v>
      </c>
      <c r="E705" s="5">
        <v>79961.965999999986</v>
      </c>
      <c r="F705" s="1">
        <f t="shared" si="20"/>
        <v>399141.9</v>
      </c>
      <c r="G705" s="4">
        <f t="shared" si="21"/>
        <v>1.4948545205410589E-3</v>
      </c>
      <c r="H705" s="29"/>
      <c r="I705" s="29"/>
    </row>
    <row r="706" spans="1:9" x14ac:dyDescent="0.25">
      <c r="A706" s="31">
        <v>44649.791678240741</v>
      </c>
      <c r="B706" s="45">
        <v>29</v>
      </c>
      <c r="C706" s="45">
        <v>29.0416666666667</v>
      </c>
      <c r="D706" s="5">
        <v>435746.98599999986</v>
      </c>
      <c r="E706" s="5">
        <v>72260.746000000014</v>
      </c>
      <c r="F706" s="1">
        <f t="shared" si="20"/>
        <v>363486.23999999987</v>
      </c>
      <c r="G706" s="4">
        <f t="shared" si="21"/>
        <v>1.3613179899641509E-3</v>
      </c>
      <c r="H706" s="29"/>
      <c r="I706" s="29"/>
    </row>
    <row r="707" spans="1:9" x14ac:dyDescent="0.25">
      <c r="A707" s="31">
        <v>44649.833344907405</v>
      </c>
      <c r="B707" s="45">
        <v>29.0416666666667</v>
      </c>
      <c r="C707" s="45">
        <v>29.0833333333333</v>
      </c>
      <c r="D707" s="5">
        <v>405827.35399999999</v>
      </c>
      <c r="E707" s="5">
        <v>63694.864000000016</v>
      </c>
      <c r="F707" s="1">
        <f t="shared" si="20"/>
        <v>342132.49</v>
      </c>
      <c r="G707" s="4">
        <f t="shared" si="21"/>
        <v>1.28134455265275E-3</v>
      </c>
      <c r="H707" s="29"/>
      <c r="I707" s="29"/>
    </row>
    <row r="708" spans="1:9" x14ac:dyDescent="0.25">
      <c r="A708" s="31">
        <v>44649.875011574077</v>
      </c>
      <c r="B708" s="45">
        <v>29.0833333333333</v>
      </c>
      <c r="C708" s="45">
        <v>29.125</v>
      </c>
      <c r="D708" s="5">
        <v>398942.67599999998</v>
      </c>
      <c r="E708" s="5">
        <v>67009.856</v>
      </c>
      <c r="F708" s="1">
        <f t="shared" si="20"/>
        <v>331932.81999999995</v>
      </c>
      <c r="G708" s="4">
        <f t="shared" si="21"/>
        <v>1.243145048146891E-3</v>
      </c>
      <c r="H708" s="29"/>
      <c r="I708" s="29"/>
    </row>
    <row r="709" spans="1:9" x14ac:dyDescent="0.25">
      <c r="A709" s="31">
        <v>44649.916678240741</v>
      </c>
      <c r="B709" s="45">
        <v>29.125</v>
      </c>
      <c r="C709" s="45">
        <v>29.1666666666667</v>
      </c>
      <c r="D709" s="5">
        <v>390196.30200000008</v>
      </c>
      <c r="E709" s="5">
        <v>66162.021999999968</v>
      </c>
      <c r="F709" s="1">
        <f t="shared" si="20"/>
        <v>324034.28000000014</v>
      </c>
      <c r="G709" s="4">
        <f t="shared" si="21"/>
        <v>1.213563668129724E-3</v>
      </c>
      <c r="H709" s="29"/>
      <c r="I709" s="29"/>
    </row>
    <row r="710" spans="1:9" x14ac:dyDescent="0.25">
      <c r="A710" s="31">
        <v>44649.958344907405</v>
      </c>
      <c r="B710" s="45">
        <v>29.1666666666667</v>
      </c>
      <c r="C710" s="45">
        <v>29.2083333333333</v>
      </c>
      <c r="D710" s="5">
        <v>388556.13199999987</v>
      </c>
      <c r="E710" s="5">
        <v>65245.482000000011</v>
      </c>
      <c r="F710" s="1">
        <f t="shared" si="20"/>
        <v>323310.64999999985</v>
      </c>
      <c r="G710" s="4">
        <f t="shared" si="21"/>
        <v>1.2108535503077174E-3</v>
      </c>
      <c r="H710" s="29"/>
      <c r="I710" s="29"/>
    </row>
    <row r="711" spans="1:9" x14ac:dyDescent="0.25">
      <c r="A711" s="31">
        <v>44650.000011574077</v>
      </c>
      <c r="B711" s="45">
        <v>29.2083333333333</v>
      </c>
      <c r="C711" s="45">
        <v>29.25</v>
      </c>
      <c r="D711" s="5">
        <v>272873.40999999992</v>
      </c>
      <c r="E711" s="5">
        <v>68294.02</v>
      </c>
      <c r="F711" s="1">
        <f t="shared" si="20"/>
        <v>204579.3899999999</v>
      </c>
      <c r="G711" s="4">
        <f t="shared" si="21"/>
        <v>7.6618472265385358E-4</v>
      </c>
      <c r="H711" s="29"/>
      <c r="I711" s="29"/>
    </row>
    <row r="712" spans="1:9" x14ac:dyDescent="0.25">
      <c r="A712" s="31">
        <v>44650.041678240741</v>
      </c>
      <c r="B712" s="45">
        <v>29.25</v>
      </c>
      <c r="C712" s="45">
        <v>29.2916666666667</v>
      </c>
      <c r="D712" s="5">
        <v>286262.93</v>
      </c>
      <c r="E712" s="5">
        <v>75668.69</v>
      </c>
      <c r="F712" s="1">
        <f t="shared" si="20"/>
        <v>210594.24</v>
      </c>
      <c r="G712" s="4">
        <f t="shared" si="21"/>
        <v>7.8871136220955173E-4</v>
      </c>
      <c r="H712" s="29"/>
      <c r="I712" s="29"/>
    </row>
    <row r="713" spans="1:9" x14ac:dyDescent="0.25">
      <c r="A713" s="31">
        <v>44650.083344907405</v>
      </c>
      <c r="B713" s="45">
        <v>29.2916666666667</v>
      </c>
      <c r="C713" s="45">
        <v>29.3333333333333</v>
      </c>
      <c r="D713" s="5">
        <v>303305.92000000004</v>
      </c>
      <c r="E713" s="5">
        <v>74534.560000000012</v>
      </c>
      <c r="F713" s="1">
        <f t="shared" si="20"/>
        <v>228771.36000000004</v>
      </c>
      <c r="G713" s="4">
        <f t="shared" si="21"/>
        <v>8.5678777814688473E-4</v>
      </c>
      <c r="H713" s="29"/>
      <c r="I713" s="29"/>
    </row>
    <row r="714" spans="1:9" x14ac:dyDescent="0.25">
      <c r="A714" s="31">
        <v>44650.125011574077</v>
      </c>
      <c r="B714" s="45">
        <v>29.3333333333333</v>
      </c>
      <c r="C714" s="45">
        <v>29.375</v>
      </c>
      <c r="D714" s="5">
        <v>324654.50199999986</v>
      </c>
      <c r="E714" s="5">
        <v>84019.552000000011</v>
      </c>
      <c r="F714" s="1">
        <f t="shared" si="20"/>
        <v>240634.94999999984</v>
      </c>
      <c r="G714" s="4">
        <f t="shared" si="21"/>
        <v>9.0121894696515567E-4</v>
      </c>
      <c r="H714" s="29"/>
      <c r="I714" s="29"/>
    </row>
    <row r="715" spans="1:9" x14ac:dyDescent="0.25">
      <c r="A715" s="31">
        <v>44650.166678240741</v>
      </c>
      <c r="B715" s="45">
        <v>29.375</v>
      </c>
      <c r="C715" s="45">
        <v>29.4166666666667</v>
      </c>
      <c r="D715" s="5">
        <v>337482.75600000005</v>
      </c>
      <c r="E715" s="5">
        <v>89660.265999999989</v>
      </c>
      <c r="F715" s="1">
        <f t="shared" si="20"/>
        <v>247822.49000000005</v>
      </c>
      <c r="G715" s="4">
        <f t="shared" si="21"/>
        <v>9.2813751066535852E-4</v>
      </c>
      <c r="H715" s="29"/>
      <c r="I715" s="29"/>
    </row>
    <row r="716" spans="1:9" x14ac:dyDescent="0.25">
      <c r="A716" s="31">
        <v>44650.208344907405</v>
      </c>
      <c r="B716" s="45">
        <v>29.4166666666667</v>
      </c>
      <c r="C716" s="45">
        <v>29.4583333333333</v>
      </c>
      <c r="D716" s="5">
        <v>351568.91399999999</v>
      </c>
      <c r="E716" s="5">
        <v>92426.233999999997</v>
      </c>
      <c r="F716" s="1">
        <f t="shared" si="20"/>
        <v>259142.68</v>
      </c>
      <c r="G716" s="4">
        <f t="shared" si="21"/>
        <v>9.7053355376402486E-4</v>
      </c>
      <c r="H716" s="29"/>
      <c r="I716" s="29"/>
    </row>
    <row r="717" spans="1:9" x14ac:dyDescent="0.25">
      <c r="A717" s="31">
        <v>44650.250011574077</v>
      </c>
      <c r="B717" s="45">
        <v>29.4583333333333</v>
      </c>
      <c r="C717" s="45">
        <v>29.5</v>
      </c>
      <c r="D717" s="5">
        <v>348545.20400000003</v>
      </c>
      <c r="E717" s="5">
        <v>91830.833999999988</v>
      </c>
      <c r="F717" s="1">
        <f t="shared" si="20"/>
        <v>256714.37000000005</v>
      </c>
      <c r="G717" s="4">
        <f t="shared" si="21"/>
        <v>9.6143911847478328E-4</v>
      </c>
      <c r="H717" s="29"/>
      <c r="I717" s="29"/>
    </row>
    <row r="718" spans="1:9" x14ac:dyDescent="0.25">
      <c r="A718" s="31">
        <v>44650.291678240741</v>
      </c>
      <c r="B718" s="45">
        <v>29.5</v>
      </c>
      <c r="C718" s="45">
        <v>29.5416666666667</v>
      </c>
      <c r="D718" s="5">
        <v>341286.50799999991</v>
      </c>
      <c r="E718" s="5">
        <v>87942.688000000038</v>
      </c>
      <c r="F718" s="1">
        <f t="shared" si="20"/>
        <v>253343.81999999989</v>
      </c>
      <c r="G718" s="4">
        <f t="shared" si="21"/>
        <v>9.488158336124075E-4</v>
      </c>
      <c r="H718" s="29"/>
      <c r="I718" s="29"/>
    </row>
    <row r="719" spans="1:9" x14ac:dyDescent="0.25">
      <c r="A719" s="31">
        <v>44650.333344907405</v>
      </c>
      <c r="B719" s="45">
        <v>29.5416666666667</v>
      </c>
      <c r="C719" s="45">
        <v>29.5833333333333</v>
      </c>
      <c r="D719" s="5">
        <v>328451.96399999992</v>
      </c>
      <c r="E719" s="5">
        <v>82691.964000000051</v>
      </c>
      <c r="F719" s="1">
        <f t="shared" si="20"/>
        <v>245759.99999999988</v>
      </c>
      <c r="G719" s="4">
        <f t="shared" si="21"/>
        <v>9.2041313369548646E-4</v>
      </c>
      <c r="H719" s="29"/>
      <c r="I719" s="29"/>
    </row>
    <row r="720" spans="1:9" x14ac:dyDescent="0.25">
      <c r="A720" s="31">
        <v>44650.375011574077</v>
      </c>
      <c r="B720" s="45">
        <v>29.5833333333333</v>
      </c>
      <c r="C720" s="45">
        <v>29.625</v>
      </c>
      <c r="D720" s="5">
        <v>335077.45799999987</v>
      </c>
      <c r="E720" s="5">
        <v>86986.738000000041</v>
      </c>
      <c r="F720" s="1">
        <f t="shared" ref="F720:F758" si="22">D720-E720</f>
        <v>248090.71999999983</v>
      </c>
      <c r="G720" s="4">
        <f t="shared" ref="G720:G757" si="23">F720/$F$759</f>
        <v>9.2914207778307879E-4</v>
      </c>
      <c r="H720" s="29"/>
      <c r="I720" s="29"/>
    </row>
    <row r="721" spans="1:9" x14ac:dyDescent="0.25">
      <c r="A721" s="31">
        <v>44650.416678240741</v>
      </c>
      <c r="B721" s="45">
        <v>29.625</v>
      </c>
      <c r="C721" s="45">
        <v>29.6666666666667</v>
      </c>
      <c r="D721" s="5">
        <v>345512.66599999997</v>
      </c>
      <c r="E721" s="5">
        <v>87668.06600000005</v>
      </c>
      <c r="F721" s="1">
        <f t="shared" si="22"/>
        <v>257844.59999999992</v>
      </c>
      <c r="G721" s="4">
        <f t="shared" si="23"/>
        <v>9.656720226743948E-4</v>
      </c>
      <c r="H721" s="29"/>
      <c r="I721" s="29"/>
    </row>
    <row r="722" spans="1:9" ht="15.75" customHeight="1" x14ac:dyDescent="0.25">
      <c r="A722" s="31">
        <v>44650.458344907405</v>
      </c>
      <c r="B722" s="45">
        <v>29.6666666666667</v>
      </c>
      <c r="C722" s="45">
        <v>29.7083333333333</v>
      </c>
      <c r="D722" s="5">
        <v>358816.6</v>
      </c>
      <c r="E722" s="5">
        <v>87327.080000000016</v>
      </c>
      <c r="F722" s="1">
        <f t="shared" si="22"/>
        <v>271489.51999999996</v>
      </c>
      <c r="G722" s="4">
        <f t="shared" si="23"/>
        <v>1.0167745762885885E-3</v>
      </c>
      <c r="H722" s="29"/>
      <c r="I722" s="29"/>
    </row>
    <row r="723" spans="1:9" s="29" customFormat="1" x14ac:dyDescent="0.25">
      <c r="A723" s="55">
        <v>44650.500011574077</v>
      </c>
      <c r="B723" s="56">
        <v>29.7083333333333</v>
      </c>
      <c r="C723" s="56">
        <v>29.75</v>
      </c>
      <c r="D723" s="62">
        <v>350873.37999999995</v>
      </c>
      <c r="E723" s="62">
        <v>86645.48000000004</v>
      </c>
      <c r="F723" s="60">
        <f t="shared" si="22"/>
        <v>264227.89999999991</v>
      </c>
      <c r="G723" s="61">
        <f t="shared" si="23"/>
        <v>9.8957857034821643E-4</v>
      </c>
    </row>
    <row r="724" spans="1:9" s="29" customFormat="1" x14ac:dyDescent="0.25">
      <c r="A724" s="55">
        <v>44650.541678240741</v>
      </c>
      <c r="B724" s="56">
        <v>29.75</v>
      </c>
      <c r="C724" s="56">
        <v>29.7916666666667</v>
      </c>
      <c r="D724" s="62">
        <v>362913.08799999999</v>
      </c>
      <c r="E724" s="62">
        <v>89253.207999999999</v>
      </c>
      <c r="F724" s="60">
        <f t="shared" si="22"/>
        <v>273659.88</v>
      </c>
      <c r="G724" s="61">
        <f t="shared" si="23"/>
        <v>1.0249029448141718E-3</v>
      </c>
    </row>
    <row r="725" spans="1:9" s="29" customFormat="1" x14ac:dyDescent="0.25">
      <c r="A725" s="55">
        <v>44650.583344907405</v>
      </c>
      <c r="B725" s="56">
        <v>29.7916666666667</v>
      </c>
      <c r="C725" s="56">
        <v>29.8333333333333</v>
      </c>
      <c r="D725" s="62">
        <v>391634.76200000005</v>
      </c>
      <c r="E725" s="62">
        <v>92557.992000000013</v>
      </c>
      <c r="F725" s="60">
        <f t="shared" si="22"/>
        <v>299076.77</v>
      </c>
      <c r="G725" s="61">
        <f t="shared" si="23"/>
        <v>1.1200935347136409E-3</v>
      </c>
    </row>
    <row r="726" spans="1:9" s="29" customFormat="1" x14ac:dyDescent="0.25">
      <c r="A726" s="55">
        <v>44650.625011574077</v>
      </c>
      <c r="B726" s="56">
        <v>29.8333333333333</v>
      </c>
      <c r="C726" s="56">
        <v>29.875</v>
      </c>
      <c r="D726" s="62">
        <v>406666.97599999991</v>
      </c>
      <c r="E726" s="62">
        <v>98914.425999999978</v>
      </c>
      <c r="F726" s="60">
        <f t="shared" si="22"/>
        <v>307752.54999999993</v>
      </c>
      <c r="G726" s="61">
        <f t="shared" si="23"/>
        <v>1.1525858111502154E-3</v>
      </c>
    </row>
    <row r="727" spans="1:9" s="29" customFormat="1" x14ac:dyDescent="0.25">
      <c r="A727" s="55">
        <v>44650.666678240741</v>
      </c>
      <c r="B727" s="56">
        <v>29.875</v>
      </c>
      <c r="C727" s="56">
        <v>29.9166666666667</v>
      </c>
      <c r="D727" s="62">
        <v>398751.46799999988</v>
      </c>
      <c r="E727" s="62">
        <v>96144.927999999985</v>
      </c>
      <c r="F727" s="60">
        <f t="shared" si="22"/>
        <v>302606.53999999992</v>
      </c>
      <c r="G727" s="61">
        <f t="shared" si="23"/>
        <v>1.1333131256435083E-3</v>
      </c>
    </row>
    <row r="728" spans="1:9" s="29" customFormat="1" x14ac:dyDescent="0.25">
      <c r="A728" s="55">
        <v>44650.708344907405</v>
      </c>
      <c r="B728" s="56">
        <v>29.9166666666667</v>
      </c>
      <c r="C728" s="56">
        <v>29.9583333333333</v>
      </c>
      <c r="D728" s="62">
        <v>365572.48800000001</v>
      </c>
      <c r="E728" s="62">
        <v>89654.437999999951</v>
      </c>
      <c r="F728" s="60">
        <f t="shared" si="22"/>
        <v>275918.05000000005</v>
      </c>
      <c r="G728" s="61">
        <f t="shared" si="23"/>
        <v>1.0333601767726565E-3</v>
      </c>
    </row>
    <row r="729" spans="1:9" x14ac:dyDescent="0.25">
      <c r="A729" s="31">
        <v>44650.750011574077</v>
      </c>
      <c r="B729" s="45">
        <v>29.9583333333333</v>
      </c>
      <c r="C729" s="45">
        <v>30</v>
      </c>
      <c r="D729" s="5">
        <v>331088.54600000003</v>
      </c>
      <c r="E729" s="5">
        <v>81641.016000000003</v>
      </c>
      <c r="F729" s="1">
        <f t="shared" si="22"/>
        <v>249447.53000000003</v>
      </c>
      <c r="G729" s="4">
        <f t="shared" si="23"/>
        <v>9.3422356274372963E-4</v>
      </c>
      <c r="H729" s="29"/>
      <c r="I729" s="29"/>
    </row>
    <row r="730" spans="1:9" x14ac:dyDescent="0.25">
      <c r="A730" s="31">
        <v>44650.791678240741</v>
      </c>
      <c r="B730" s="45">
        <v>30</v>
      </c>
      <c r="C730" s="45">
        <v>30.0416666666667</v>
      </c>
      <c r="D730" s="5">
        <v>300774.576</v>
      </c>
      <c r="E730" s="5">
        <v>74052.865999999936</v>
      </c>
      <c r="F730" s="1">
        <f t="shared" si="22"/>
        <v>226721.71000000008</v>
      </c>
      <c r="G730" s="4">
        <f t="shared" si="23"/>
        <v>8.4911148916788518E-4</v>
      </c>
      <c r="H730" s="29"/>
      <c r="I730" s="29"/>
    </row>
    <row r="731" spans="1:9" x14ac:dyDescent="0.25">
      <c r="A731" s="31">
        <v>44650.833344907405</v>
      </c>
      <c r="B731" s="45">
        <v>30.0416666666667</v>
      </c>
      <c r="C731" s="45">
        <v>30.0833333333333</v>
      </c>
      <c r="D731" s="5">
        <v>283995.46600000007</v>
      </c>
      <c r="E731" s="5">
        <v>64831.356</v>
      </c>
      <c r="F731" s="1">
        <f t="shared" si="22"/>
        <v>219164.11000000007</v>
      </c>
      <c r="G731" s="4">
        <f t="shared" si="23"/>
        <v>8.2080698762484723E-4</v>
      </c>
      <c r="H731" s="29"/>
      <c r="I731" s="29"/>
    </row>
    <row r="732" spans="1:9" x14ac:dyDescent="0.25">
      <c r="A732" s="31">
        <v>44650.875011574077</v>
      </c>
      <c r="B732" s="45">
        <v>30.0833333333333</v>
      </c>
      <c r="C732" s="45">
        <v>30.125</v>
      </c>
      <c r="D732" s="5">
        <v>287226.37600000005</v>
      </c>
      <c r="E732" s="5">
        <v>69299.186000000031</v>
      </c>
      <c r="F732" s="1">
        <f t="shared" si="22"/>
        <v>217927.19</v>
      </c>
      <c r="G732" s="4">
        <f t="shared" si="23"/>
        <v>8.1617451117086499E-4</v>
      </c>
      <c r="H732" s="29"/>
      <c r="I732" s="29"/>
    </row>
    <row r="733" spans="1:9" x14ac:dyDescent="0.25">
      <c r="A733" s="31">
        <v>44650.916678240741</v>
      </c>
      <c r="B733" s="45">
        <v>30.125</v>
      </c>
      <c r="C733" s="45">
        <v>30.1666666666667</v>
      </c>
      <c r="D733" s="5">
        <v>298349.59399999998</v>
      </c>
      <c r="E733" s="5">
        <v>69025.734000000011</v>
      </c>
      <c r="F733" s="1">
        <f t="shared" si="22"/>
        <v>229323.86</v>
      </c>
      <c r="G733" s="4">
        <f t="shared" si="23"/>
        <v>8.5885698491921017E-4</v>
      </c>
      <c r="H733" s="29"/>
      <c r="I733" s="29"/>
    </row>
    <row r="734" spans="1:9" x14ac:dyDescent="0.25">
      <c r="A734" s="31">
        <v>44650.958344907405</v>
      </c>
      <c r="B734" s="45">
        <v>30.1666666666667</v>
      </c>
      <c r="C734" s="45">
        <v>30.2083333333333</v>
      </c>
      <c r="D734" s="5">
        <v>304249.34799999994</v>
      </c>
      <c r="E734" s="5">
        <v>70504.90800000001</v>
      </c>
      <c r="F734" s="1">
        <f t="shared" si="22"/>
        <v>233744.43999999994</v>
      </c>
      <c r="G734" s="4">
        <f t="shared" si="23"/>
        <v>8.7541281129677997E-4</v>
      </c>
      <c r="H734" s="29"/>
      <c r="I734" s="29"/>
    </row>
    <row r="735" spans="1:9" ht="15" customHeight="1" x14ac:dyDescent="0.25">
      <c r="A735" s="31">
        <v>44651.000011574077</v>
      </c>
      <c r="B735" s="45">
        <v>29.2083333333333</v>
      </c>
      <c r="C735" s="45">
        <v>29.25</v>
      </c>
      <c r="D735" s="5">
        <v>315702.81799999997</v>
      </c>
      <c r="E735" s="5">
        <v>73750.397999999986</v>
      </c>
      <c r="F735" s="1">
        <f t="shared" si="22"/>
        <v>241952.41999999998</v>
      </c>
      <c r="G735" s="4">
        <f>F735/$F$759</f>
        <v>9.061530969132754E-4</v>
      </c>
    </row>
    <row r="736" spans="1:9" ht="15" customHeight="1" x14ac:dyDescent="0.25">
      <c r="A736" s="31">
        <v>44651.041678240741</v>
      </c>
      <c r="B736" s="45">
        <v>29.25</v>
      </c>
      <c r="C736" s="45">
        <v>29.2916666666667</v>
      </c>
      <c r="D736" s="5">
        <v>332276.90400000004</v>
      </c>
      <c r="E736" s="5">
        <v>80058.813999999984</v>
      </c>
      <c r="F736" s="1">
        <f t="shared" si="22"/>
        <v>252218.09000000005</v>
      </c>
      <c r="G736" s="4">
        <f t="shared" si="23"/>
        <v>9.4459978268062491E-4</v>
      </c>
    </row>
    <row r="737" spans="1:7" ht="15" customHeight="1" x14ac:dyDescent="0.25">
      <c r="A737" s="31">
        <v>44651.083344907405</v>
      </c>
      <c r="B737" s="45">
        <v>29.2916666666667</v>
      </c>
      <c r="C737" s="45">
        <v>29.3333333333333</v>
      </c>
      <c r="D737" s="5">
        <v>345227.35600000003</v>
      </c>
      <c r="E737" s="5">
        <v>80815.465999999986</v>
      </c>
      <c r="F737" s="1">
        <f t="shared" si="22"/>
        <v>264411.89</v>
      </c>
      <c r="G737" s="4">
        <f t="shared" si="23"/>
        <v>9.9026764429218099E-4</v>
      </c>
    </row>
    <row r="738" spans="1:7" ht="15" customHeight="1" x14ac:dyDescent="0.25">
      <c r="A738" s="31">
        <v>44651.125011574077</v>
      </c>
      <c r="B738" s="45">
        <v>29.3333333333333</v>
      </c>
      <c r="C738" s="45">
        <v>29.375</v>
      </c>
      <c r="D738" s="5">
        <v>362396.63600000006</v>
      </c>
      <c r="E738" s="5">
        <v>86905.546000000002</v>
      </c>
      <c r="F738" s="1">
        <f t="shared" si="22"/>
        <v>275491.09000000008</v>
      </c>
      <c r="G738" s="4">
        <f t="shared" si="23"/>
        <v>1.0317611387210509E-3</v>
      </c>
    </row>
    <row r="739" spans="1:7" ht="15" customHeight="1" x14ac:dyDescent="0.25">
      <c r="A739" s="31">
        <v>44651.166678240741</v>
      </c>
      <c r="B739" s="45">
        <v>29.375</v>
      </c>
      <c r="C739" s="45">
        <v>29.4166666666667</v>
      </c>
      <c r="D739" s="5">
        <v>369244.06199999992</v>
      </c>
      <c r="E739" s="5">
        <v>87562.291999999958</v>
      </c>
      <c r="F739" s="1">
        <f t="shared" si="22"/>
        <v>281681.76999999996</v>
      </c>
      <c r="G739" s="4">
        <f t="shared" si="23"/>
        <v>1.0549462916283826E-3</v>
      </c>
    </row>
    <row r="740" spans="1:7" ht="15" customHeight="1" x14ac:dyDescent="0.25">
      <c r="A740" s="31">
        <v>44651.208344907405</v>
      </c>
      <c r="B740" s="45">
        <v>29.4166666666667</v>
      </c>
      <c r="C740" s="45">
        <v>29.4583333333333</v>
      </c>
      <c r="D740" s="5">
        <v>369671.07600000006</v>
      </c>
      <c r="E740" s="5">
        <v>85465.356000000043</v>
      </c>
      <c r="F740" s="1">
        <f t="shared" si="22"/>
        <v>284205.72000000003</v>
      </c>
      <c r="G740" s="4">
        <f t="shared" si="23"/>
        <v>1.0643989150365483E-3</v>
      </c>
    </row>
    <row r="741" spans="1:7" ht="15" customHeight="1" x14ac:dyDescent="0.25">
      <c r="A741" s="31">
        <v>44651.250011574077</v>
      </c>
      <c r="B741" s="45">
        <v>29.4583333333333</v>
      </c>
      <c r="C741" s="45">
        <v>29.5</v>
      </c>
      <c r="D741" s="5">
        <v>368935.58599999989</v>
      </c>
      <c r="E741" s="5">
        <v>84859.925999999963</v>
      </c>
      <c r="F741" s="1">
        <f t="shared" si="22"/>
        <v>284075.65999999992</v>
      </c>
      <c r="G741" s="4">
        <f t="shared" si="23"/>
        <v>1.0639118181445867E-3</v>
      </c>
    </row>
    <row r="742" spans="1:7" ht="15" customHeight="1" x14ac:dyDescent="0.25">
      <c r="A742" s="31">
        <v>44651.291678240741</v>
      </c>
      <c r="B742" s="45">
        <v>29.5</v>
      </c>
      <c r="C742" s="45">
        <v>29.5416666666667</v>
      </c>
      <c r="D742" s="5">
        <v>363268.80399999989</v>
      </c>
      <c r="E742" s="5">
        <v>80547.694000000032</v>
      </c>
      <c r="F742" s="1">
        <f t="shared" si="22"/>
        <v>282721.10999999987</v>
      </c>
      <c r="G742" s="4">
        <f t="shared" si="23"/>
        <v>1.0588387972695569E-3</v>
      </c>
    </row>
    <row r="743" spans="1:7" ht="15" customHeight="1" x14ac:dyDescent="0.25">
      <c r="A743" s="31">
        <v>44651.333344907405</v>
      </c>
      <c r="B743" s="45">
        <v>29.5416666666667</v>
      </c>
      <c r="C743" s="45">
        <v>29.5833333333333</v>
      </c>
      <c r="D743" s="5">
        <v>355790.12</v>
      </c>
      <c r="E743" s="5">
        <v>76958.069999999963</v>
      </c>
      <c r="F743" s="1">
        <f t="shared" si="22"/>
        <v>278832.05000000005</v>
      </c>
      <c r="G743" s="4">
        <f t="shared" si="23"/>
        <v>1.0442736039845244E-3</v>
      </c>
    </row>
    <row r="744" spans="1:7" ht="15" customHeight="1" x14ac:dyDescent="0.25">
      <c r="A744" s="31">
        <v>44651.375011574077</v>
      </c>
      <c r="B744" s="45">
        <v>29.5833333333333</v>
      </c>
      <c r="C744" s="45">
        <v>29.625</v>
      </c>
      <c r="D744" s="5">
        <v>352367.89</v>
      </c>
      <c r="E744" s="5">
        <v>81063.710000000021</v>
      </c>
      <c r="F744" s="1">
        <f t="shared" si="22"/>
        <v>271304.18</v>
      </c>
      <c r="G744" s="4">
        <f t="shared" si="23"/>
        <v>1.0160804463642758E-3</v>
      </c>
    </row>
    <row r="745" spans="1:7" ht="15" customHeight="1" x14ac:dyDescent="0.25">
      <c r="A745" s="31">
        <v>44651.416678240741</v>
      </c>
      <c r="B745" s="45">
        <v>29.625</v>
      </c>
      <c r="C745" s="45">
        <v>29.6666666666667</v>
      </c>
      <c r="D745" s="5">
        <v>351360.69400000002</v>
      </c>
      <c r="E745" s="5">
        <v>81688.243999999919</v>
      </c>
      <c r="F745" s="1">
        <f t="shared" si="22"/>
        <v>269672.45000000007</v>
      </c>
      <c r="G745" s="4">
        <f t="shared" si="23"/>
        <v>1.0099693390943991E-3</v>
      </c>
    </row>
    <row r="746" spans="1:7" ht="15" customHeight="1" x14ac:dyDescent="0.25">
      <c r="A746" s="31">
        <v>44651.458344907405</v>
      </c>
      <c r="B746" s="45">
        <v>29.6666666666667</v>
      </c>
      <c r="C746" s="45">
        <v>29.7083333333333</v>
      </c>
      <c r="D746" s="5">
        <v>352570.38800000004</v>
      </c>
      <c r="E746" s="5">
        <v>80955.657999999981</v>
      </c>
      <c r="F746" s="1">
        <f t="shared" si="22"/>
        <v>271614.73000000004</v>
      </c>
      <c r="G746" s="4">
        <f t="shared" si="23"/>
        <v>1.0172435091030012E-3</v>
      </c>
    </row>
    <row r="747" spans="1:7" s="29" customFormat="1" ht="15" customHeight="1" x14ac:dyDescent="0.25">
      <c r="A747" s="55">
        <v>44651.500011574077</v>
      </c>
      <c r="B747" s="56">
        <v>29.7083333333333</v>
      </c>
      <c r="C747" s="56">
        <v>29.75</v>
      </c>
      <c r="D747" s="62">
        <v>368745.20000000007</v>
      </c>
      <c r="E747" s="62">
        <v>83669.050000000032</v>
      </c>
      <c r="F747" s="60">
        <f t="shared" si="22"/>
        <v>285076.15000000002</v>
      </c>
      <c r="G747" s="61">
        <f t="shared" si="23"/>
        <v>1.0676588239068388E-3</v>
      </c>
    </row>
    <row r="748" spans="1:7" s="29" customFormat="1" ht="15" customHeight="1" x14ac:dyDescent="0.25">
      <c r="A748" s="55">
        <v>44651.541678240741</v>
      </c>
      <c r="B748" s="56">
        <v>29.75</v>
      </c>
      <c r="C748" s="56">
        <v>29.7916666666667</v>
      </c>
      <c r="D748" s="62">
        <v>389031.78799999994</v>
      </c>
      <c r="E748" s="62">
        <v>87831.16800000002</v>
      </c>
      <c r="F748" s="60">
        <f t="shared" si="22"/>
        <v>301200.61999999994</v>
      </c>
      <c r="G748" s="61">
        <f t="shared" si="23"/>
        <v>1.1280477153532856E-3</v>
      </c>
    </row>
    <row r="749" spans="1:7" s="29" customFormat="1" ht="15" customHeight="1" x14ac:dyDescent="0.25">
      <c r="A749" s="55">
        <v>44651.583344907405</v>
      </c>
      <c r="B749" s="56">
        <v>29.7916666666667</v>
      </c>
      <c r="C749" s="56">
        <v>29.8333333333333</v>
      </c>
      <c r="D749" s="62">
        <v>421759.13</v>
      </c>
      <c r="E749" s="62">
        <v>91267.160000000018</v>
      </c>
      <c r="F749" s="60">
        <f t="shared" si="22"/>
        <v>330491.96999999997</v>
      </c>
      <c r="G749" s="61">
        <f t="shared" si="23"/>
        <v>1.2377488190466097E-3</v>
      </c>
    </row>
    <row r="750" spans="1:7" s="29" customFormat="1" ht="15" customHeight="1" x14ac:dyDescent="0.25">
      <c r="A750" s="55">
        <v>44651.625011574077</v>
      </c>
      <c r="B750" s="56">
        <v>29.8333333333333</v>
      </c>
      <c r="C750" s="56">
        <v>29.875</v>
      </c>
      <c r="D750" s="62">
        <v>418595.42199999996</v>
      </c>
      <c r="E750" s="62">
        <v>96558.502000000022</v>
      </c>
      <c r="F750" s="60">
        <f t="shared" si="22"/>
        <v>322036.91999999993</v>
      </c>
      <c r="G750" s="61">
        <f t="shared" si="23"/>
        <v>1.2060832141228954E-3</v>
      </c>
    </row>
    <row r="751" spans="1:7" s="29" customFormat="1" ht="15" customHeight="1" x14ac:dyDescent="0.25">
      <c r="A751" s="55">
        <v>44651.666678240741</v>
      </c>
      <c r="B751" s="56">
        <v>29.875</v>
      </c>
      <c r="C751" s="56">
        <v>29.9166666666667</v>
      </c>
      <c r="D751" s="62">
        <v>401832.66200000013</v>
      </c>
      <c r="E751" s="62">
        <v>92445.342000000019</v>
      </c>
      <c r="F751" s="60">
        <f t="shared" si="22"/>
        <v>309387.32000000012</v>
      </c>
      <c r="G751" s="61">
        <f t="shared" si="23"/>
        <v>1.1587083037388041E-3</v>
      </c>
    </row>
    <row r="752" spans="1:7" s="29" customFormat="1" ht="15" customHeight="1" x14ac:dyDescent="0.25">
      <c r="A752" s="55">
        <v>44651.708344907405</v>
      </c>
      <c r="B752" s="56">
        <v>29.9166666666667</v>
      </c>
      <c r="C752" s="56">
        <v>29.9583333333333</v>
      </c>
      <c r="D752" s="62">
        <v>388279.29800000001</v>
      </c>
      <c r="E752" s="62">
        <v>87744.987999999968</v>
      </c>
      <c r="F752" s="60">
        <f t="shared" si="22"/>
        <v>300534.31000000006</v>
      </c>
      <c r="G752" s="61">
        <f t="shared" si="23"/>
        <v>1.1255522707117145E-3</v>
      </c>
    </row>
    <row r="753" spans="1:7" ht="15" customHeight="1" x14ac:dyDescent="0.25">
      <c r="A753" s="31">
        <v>44651.750011574077</v>
      </c>
      <c r="B753" s="45">
        <v>29.9583333333333</v>
      </c>
      <c r="C753" s="45">
        <v>30</v>
      </c>
      <c r="D753" s="5">
        <v>362582.67000000004</v>
      </c>
      <c r="E753" s="5">
        <v>82223.749999999971</v>
      </c>
      <c r="F753" s="1">
        <f t="shared" si="22"/>
        <v>280358.92000000004</v>
      </c>
      <c r="G753" s="4">
        <f t="shared" si="23"/>
        <v>1.0499919926622817E-3</v>
      </c>
    </row>
    <row r="754" spans="1:7" ht="15" customHeight="1" x14ac:dyDescent="0.25">
      <c r="A754" s="31">
        <v>44651.791678240741</v>
      </c>
      <c r="B754" s="45">
        <v>30</v>
      </c>
      <c r="C754" s="45">
        <v>30.0416666666667</v>
      </c>
      <c r="D754" s="5">
        <v>325229.44999999995</v>
      </c>
      <c r="E754" s="5">
        <v>73829.280000000013</v>
      </c>
      <c r="F754" s="1">
        <f>D754-E754</f>
        <v>251400.16999999993</v>
      </c>
      <c r="G754" s="4">
        <f>F754/$F$759</f>
        <v>9.4153653272004416E-4</v>
      </c>
    </row>
    <row r="755" spans="1:7" ht="15" customHeight="1" x14ac:dyDescent="0.25">
      <c r="A755" s="31">
        <v>44651.833344907405</v>
      </c>
      <c r="B755" s="45">
        <v>30.0416666666667</v>
      </c>
      <c r="C755" s="45">
        <v>30.0833333333333</v>
      </c>
      <c r="D755" s="5">
        <v>292563.96400000004</v>
      </c>
      <c r="E755" s="5">
        <v>63178.593999999983</v>
      </c>
      <c r="F755" s="1">
        <f t="shared" si="22"/>
        <v>229385.37000000005</v>
      </c>
      <c r="G755" s="4">
        <f t="shared" si="23"/>
        <v>8.590873503645783E-4</v>
      </c>
    </row>
    <row r="756" spans="1:7" ht="15" customHeight="1" x14ac:dyDescent="0.25">
      <c r="A756" s="31">
        <v>44651.875011574077</v>
      </c>
      <c r="B756" s="45">
        <v>30.0833333333333</v>
      </c>
      <c r="C756" s="45">
        <v>30.125</v>
      </c>
      <c r="D756" s="5">
        <v>293181.03199999989</v>
      </c>
      <c r="E756" s="5">
        <v>67706.68200000003</v>
      </c>
      <c r="F756" s="1">
        <f t="shared" si="22"/>
        <v>225474.34999999986</v>
      </c>
      <c r="G756" s="4">
        <f t="shared" si="23"/>
        <v>8.4443991313253931E-4</v>
      </c>
    </row>
    <row r="757" spans="1:7" ht="15" customHeight="1" x14ac:dyDescent="0.25">
      <c r="A757" s="31">
        <v>44651.916678240741</v>
      </c>
      <c r="B757" s="45">
        <v>30.125</v>
      </c>
      <c r="C757" s="45">
        <v>30.1666666666667</v>
      </c>
      <c r="D757" s="5">
        <v>290286.51399999997</v>
      </c>
      <c r="E757" s="5">
        <v>68004.233999999997</v>
      </c>
      <c r="F757" s="1">
        <f t="shared" si="22"/>
        <v>222282.27999999997</v>
      </c>
      <c r="G757" s="4">
        <f t="shared" si="23"/>
        <v>8.3248506632396487E-4</v>
      </c>
    </row>
    <row r="758" spans="1:7" ht="15" customHeight="1" x14ac:dyDescent="0.25">
      <c r="A758" s="31">
        <v>44651.958344907405</v>
      </c>
      <c r="B758" s="45">
        <v>30.1666666666667</v>
      </c>
      <c r="C758" s="45">
        <v>30.2083333333333</v>
      </c>
      <c r="D758" s="5">
        <v>290111.40399999998</v>
      </c>
      <c r="E758" s="5">
        <v>67572.133999999991</v>
      </c>
      <c r="F758" s="1">
        <f t="shared" si="22"/>
        <v>222539.27</v>
      </c>
      <c r="G758" s="4">
        <f>F758/$F$759</f>
        <v>8.3344753772382019E-4</v>
      </c>
    </row>
    <row r="759" spans="1:7" ht="16.5" thickBot="1" x14ac:dyDescent="0.3">
      <c r="A759" s="65" t="s">
        <v>9</v>
      </c>
      <c r="B759" s="66"/>
      <c r="C759" s="66"/>
      <c r="D759" s="48">
        <f>SUM(D15:D758)</f>
        <v>330889224.69199985</v>
      </c>
      <c r="E759" s="48">
        <f>SUM(E15:E758)</f>
        <v>63878693.222000003</v>
      </c>
      <c r="F759" s="48">
        <f>SUM(F15:F758)</f>
        <v>267010531.46999988</v>
      </c>
      <c r="G759" s="49">
        <f>SUM(G15:G758)</f>
        <v>0.99999999999999967</v>
      </c>
    </row>
    <row r="761" spans="1:7" x14ac:dyDescent="0.25">
      <c r="A761" s="29" t="s">
        <v>64</v>
      </c>
    </row>
    <row r="762" spans="1:7" x14ac:dyDescent="0.25">
      <c r="A762" s="29" t="s">
        <v>66</v>
      </c>
    </row>
  </sheetData>
  <mergeCells count="6">
    <mergeCell ref="A759:C759"/>
    <mergeCell ref="A2:C2"/>
    <mergeCell ref="A5:G5"/>
    <mergeCell ref="A6:G6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50" zoomScaleNormal="50" workbookViewId="0">
      <selection activeCell="A10" sqref="A10"/>
    </sheetView>
  </sheetViews>
  <sheetFormatPr defaultRowHeight="15" x14ac:dyDescent="0.25"/>
  <cols>
    <col min="1" max="1" width="45.140625" customWidth="1"/>
    <col min="2" max="25" width="13.5703125" bestFit="1" customWidth="1"/>
  </cols>
  <sheetData>
    <row r="3" spans="1:27" x14ac:dyDescent="0.25">
      <c r="A3" s="13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13"/>
    </row>
    <row r="4" spans="1:27" x14ac:dyDescent="0.25">
      <c r="A4" s="13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27"/>
      <c r="P4" s="27"/>
      <c r="Q4" s="27"/>
      <c r="R4" s="27"/>
      <c r="S4" s="27"/>
      <c r="T4" s="26"/>
      <c r="U4" s="26"/>
      <c r="V4" s="26"/>
      <c r="W4" s="26"/>
      <c r="X4" s="26"/>
      <c r="Y4" s="26"/>
      <c r="Z4" s="13"/>
    </row>
    <row r="5" spans="1:27" ht="23.25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3"/>
      <c r="N5" s="14"/>
      <c r="O5" s="13"/>
      <c r="P5" s="13"/>
      <c r="Q5" s="14"/>
      <c r="R5" s="13"/>
      <c r="S5" s="13"/>
      <c r="T5" s="13"/>
      <c r="U5" s="13"/>
      <c r="V5" s="13"/>
      <c r="W5" s="15"/>
      <c r="X5" s="13"/>
      <c r="Y5" s="13"/>
      <c r="Z5" s="13"/>
    </row>
    <row r="6" spans="1:27" ht="22.5" x14ac:dyDescent="0.3">
      <c r="A6" s="13"/>
      <c r="B6" s="13"/>
      <c r="C6" s="13"/>
      <c r="D6" s="13"/>
      <c r="E6" s="16" t="s">
        <v>68</v>
      </c>
      <c r="F6" s="13"/>
      <c r="G6" s="13"/>
      <c r="H6" s="13"/>
      <c r="I6" s="13"/>
      <c r="J6" s="13"/>
      <c r="K6" s="13"/>
      <c r="L6" s="14"/>
      <c r="M6" s="13"/>
      <c r="N6" s="14"/>
      <c r="O6" s="13"/>
      <c r="P6" s="13"/>
      <c r="Q6" s="14"/>
      <c r="R6" s="13"/>
      <c r="S6" s="13"/>
      <c r="T6" s="13"/>
      <c r="U6" s="13"/>
      <c r="V6" s="13"/>
      <c r="W6" s="14"/>
      <c r="X6" s="13"/>
      <c r="Y6" s="13"/>
      <c r="Z6" s="13"/>
    </row>
    <row r="7" spans="1:27" ht="20.25" x14ac:dyDescent="0.3">
      <c r="A7" s="13"/>
      <c r="B7" s="13"/>
      <c r="C7" s="13"/>
      <c r="D7" s="13"/>
      <c r="E7" s="17"/>
      <c r="F7" s="13"/>
      <c r="G7" s="13"/>
      <c r="H7" s="13"/>
      <c r="I7" s="13"/>
      <c r="J7" s="13"/>
      <c r="K7" s="13"/>
      <c r="L7" s="14"/>
      <c r="M7" s="13"/>
      <c r="N7" s="14"/>
      <c r="O7" s="13"/>
      <c r="P7" s="13"/>
      <c r="Q7" s="14"/>
      <c r="R7" s="13"/>
      <c r="S7" s="13"/>
      <c r="T7" s="13"/>
      <c r="U7" s="13"/>
      <c r="V7" s="13"/>
      <c r="W7" s="14"/>
      <c r="X7" s="13"/>
      <c r="Y7" s="13"/>
      <c r="Z7" s="13"/>
    </row>
    <row r="9" spans="1:27" ht="18.75" x14ac:dyDescent="0.3">
      <c r="A9" s="23" t="s">
        <v>10</v>
      </c>
      <c r="B9" s="18" t="s">
        <v>11</v>
      </c>
      <c r="C9" s="18" t="s">
        <v>12</v>
      </c>
      <c r="D9" s="18" t="s">
        <v>13</v>
      </c>
      <c r="E9" s="18" t="s">
        <v>14</v>
      </c>
      <c r="F9" s="18" t="s">
        <v>15</v>
      </c>
      <c r="G9" s="18" t="s">
        <v>16</v>
      </c>
      <c r="H9" s="18" t="s">
        <v>17</v>
      </c>
      <c r="I9" s="18" t="s">
        <v>18</v>
      </c>
      <c r="J9" s="18" t="s">
        <v>19</v>
      </c>
      <c r="K9" s="18" t="s">
        <v>20</v>
      </c>
      <c r="L9" s="18" t="s">
        <v>21</v>
      </c>
      <c r="M9" s="18" t="s">
        <v>22</v>
      </c>
      <c r="N9" s="18" t="s">
        <v>23</v>
      </c>
      <c r="O9" s="18" t="s">
        <v>24</v>
      </c>
      <c r="P9" s="18" t="s">
        <v>25</v>
      </c>
      <c r="Q9" s="18" t="s">
        <v>26</v>
      </c>
      <c r="R9" s="18" t="s">
        <v>27</v>
      </c>
      <c r="S9" s="18" t="s">
        <v>28</v>
      </c>
      <c r="T9" s="18" t="s">
        <v>29</v>
      </c>
      <c r="U9" s="18" t="s">
        <v>30</v>
      </c>
      <c r="V9" s="18" t="s">
        <v>31</v>
      </c>
      <c r="W9" s="18" t="s">
        <v>32</v>
      </c>
      <c r="X9" s="18" t="s">
        <v>33</v>
      </c>
      <c r="Y9" s="18" t="s">
        <v>34</v>
      </c>
      <c r="Z9" s="73" t="s">
        <v>35</v>
      </c>
    </row>
    <row r="10" spans="1:27" ht="38.25" customHeight="1" x14ac:dyDescent="0.3">
      <c r="A10" s="24" t="s">
        <v>36</v>
      </c>
      <c r="B10" s="18" t="s">
        <v>30</v>
      </c>
      <c r="C10" s="18" t="s">
        <v>37</v>
      </c>
      <c r="D10" s="18" t="s">
        <v>38</v>
      </c>
      <c r="E10" s="18" t="s">
        <v>39</v>
      </c>
      <c r="F10" s="18" t="s">
        <v>40</v>
      </c>
      <c r="G10" s="18" t="s">
        <v>41</v>
      </c>
      <c r="H10" s="18" t="s">
        <v>42</v>
      </c>
      <c r="I10" s="18" t="s">
        <v>43</v>
      </c>
      <c r="J10" s="18" t="s">
        <v>44</v>
      </c>
      <c r="K10" s="18" t="s">
        <v>45</v>
      </c>
      <c r="L10" s="18" t="s">
        <v>46</v>
      </c>
      <c r="M10" s="18" t="s">
        <v>47</v>
      </c>
      <c r="N10" s="18" t="s">
        <v>48</v>
      </c>
      <c r="O10" s="18" t="s">
        <v>49</v>
      </c>
      <c r="P10" s="18" t="s">
        <v>50</v>
      </c>
      <c r="Q10" s="18" t="s">
        <v>51</v>
      </c>
      <c r="R10" s="18" t="s">
        <v>52</v>
      </c>
      <c r="S10" s="18" t="s">
        <v>53</v>
      </c>
      <c r="T10" s="18" t="s">
        <v>54</v>
      </c>
      <c r="U10" s="18" t="s">
        <v>55</v>
      </c>
      <c r="V10" s="18" t="s">
        <v>56</v>
      </c>
      <c r="W10" s="18" t="s">
        <v>57</v>
      </c>
      <c r="X10" s="18" t="s">
        <v>58</v>
      </c>
      <c r="Y10" s="18" t="s">
        <v>59</v>
      </c>
      <c r="Z10" s="74"/>
    </row>
    <row r="11" spans="1:27" ht="39.75" customHeight="1" x14ac:dyDescent="0.25">
      <c r="A11" s="24" t="s">
        <v>60</v>
      </c>
      <c r="B11" s="22">
        <v>3.4424651369662447E-2</v>
      </c>
      <c r="C11" s="22">
        <v>3.6799361337118801E-2</v>
      </c>
      <c r="D11" s="22">
        <v>3.9601683149994744E-2</v>
      </c>
      <c r="E11" s="22">
        <v>4.2734805405532081E-2</v>
      </c>
      <c r="F11" s="22">
        <v>4.4803954960454272E-2</v>
      </c>
      <c r="G11" s="22">
        <v>4.5777762700189316E-2</v>
      </c>
      <c r="H11" s="22">
        <v>4.6308310439129474E-2</v>
      </c>
      <c r="I11" s="22">
        <v>4.5430926993747608E-2</v>
      </c>
      <c r="J11" s="22">
        <v>4.3818949479229E-2</v>
      </c>
      <c r="K11" s="22">
        <v>4.3561052540821786E-2</v>
      </c>
      <c r="L11" s="22">
        <v>4.3405666955063121E-2</v>
      </c>
      <c r="M11" s="22">
        <v>4.3205711703992053E-2</v>
      </c>
      <c r="N11" s="22">
        <v>4.3302181360958696E-2</v>
      </c>
      <c r="O11" s="22">
        <v>4.4977741248156823E-2</v>
      </c>
      <c r="P11" s="22">
        <v>4.7550712503997734E-2</v>
      </c>
      <c r="Q11" s="22">
        <v>4.7766760379435634E-2</v>
      </c>
      <c r="R11" s="22">
        <v>4.6174064103240625E-2</v>
      </c>
      <c r="S11" s="22">
        <v>4.3952735987511961E-2</v>
      </c>
      <c r="T11" s="22">
        <v>4.0814641354885189E-2</v>
      </c>
      <c r="U11" s="22">
        <v>3.7499548967029242E-2</v>
      </c>
      <c r="V11" s="22">
        <v>3.5257632341637438E-2</v>
      </c>
      <c r="W11" s="22">
        <v>3.4613578011375198E-2</v>
      </c>
      <c r="X11" s="22">
        <v>3.4203739733545999E-2</v>
      </c>
      <c r="Y11" s="22">
        <v>3.4013826973290716E-2</v>
      </c>
      <c r="Z11" s="22">
        <f>SUM(B11:Y11)</f>
        <v>0.99999999999999989</v>
      </c>
      <c r="AA11" s="53"/>
    </row>
    <row r="12" spans="1:27" ht="43.5" customHeight="1" x14ac:dyDescent="0.25">
      <c r="A12" s="24" t="s">
        <v>61</v>
      </c>
      <c r="B12" s="22">
        <v>3.403844271596141E-2</v>
      </c>
      <c r="C12" s="22">
        <v>3.6403168693337103E-2</v>
      </c>
      <c r="D12" s="22">
        <v>3.9526200265946394E-2</v>
      </c>
      <c r="E12" s="22">
        <v>4.2334709225767181E-2</v>
      </c>
      <c r="F12" s="22">
        <v>4.4450606029124082E-2</v>
      </c>
      <c r="G12" s="22">
        <v>4.5595749474652753E-2</v>
      </c>
      <c r="H12" s="22">
        <v>4.6419256655397444E-2</v>
      </c>
      <c r="I12" s="22">
        <v>4.5889905250335435E-2</v>
      </c>
      <c r="J12" s="22">
        <v>4.4534615224853191E-2</v>
      </c>
      <c r="K12" s="22">
        <v>4.3875841022084472E-2</v>
      </c>
      <c r="L12" s="22">
        <v>4.3637196427621511E-2</v>
      </c>
      <c r="M12" s="22">
        <v>4.3254431000964606E-2</v>
      </c>
      <c r="N12" s="22">
        <v>4.3163182952185915E-2</v>
      </c>
      <c r="O12" s="22">
        <v>4.4764749780451814E-2</v>
      </c>
      <c r="P12" s="22">
        <v>4.7708896311572165E-2</v>
      </c>
      <c r="Q12" s="22">
        <v>4.7642038311995448E-2</v>
      </c>
      <c r="R12" s="22">
        <v>4.6042618103178765E-2</v>
      </c>
      <c r="S12" s="22">
        <v>4.3903224286556283E-2</v>
      </c>
      <c r="T12" s="22">
        <v>4.0866880530613124E-2</v>
      </c>
      <c r="U12" s="22">
        <v>3.7615057558613406E-2</v>
      </c>
      <c r="V12" s="22">
        <v>3.5683965713054752E-2</v>
      </c>
      <c r="W12" s="22">
        <v>3.4612393972326794E-2</v>
      </c>
      <c r="X12" s="22">
        <v>3.4156297730243999E-2</v>
      </c>
      <c r="Y12" s="22">
        <v>3.388057276316242E-2</v>
      </c>
      <c r="Z12" s="22">
        <f>SUM(B12:Y12)</f>
        <v>1.0000000000000004</v>
      </c>
    </row>
    <row r="32" spans="8:8" ht="18.75" x14ac:dyDescent="0.3">
      <c r="H32" s="14"/>
    </row>
    <row r="36" spans="2:15" ht="18.75" x14ac:dyDescent="0.3">
      <c r="B36" s="13"/>
      <c r="C36" s="13"/>
      <c r="D36" s="13"/>
      <c r="E36" s="13"/>
      <c r="F36" s="13"/>
      <c r="G36" s="13"/>
      <c r="H36" s="14"/>
      <c r="I36" s="13"/>
      <c r="J36" s="13"/>
      <c r="K36" s="13"/>
      <c r="L36" s="13"/>
      <c r="M36" s="13"/>
      <c r="N36" s="13"/>
      <c r="O36" s="13"/>
    </row>
    <row r="37" spans="2:15" ht="21" x14ac:dyDescent="0.35">
      <c r="B37" s="25" t="s">
        <v>62</v>
      </c>
      <c r="C37" s="20"/>
      <c r="D37" s="20"/>
      <c r="E37" s="20"/>
      <c r="F37" s="20"/>
      <c r="G37" s="20"/>
      <c r="H37" s="13"/>
      <c r="I37" s="20"/>
      <c r="J37" s="21"/>
      <c r="K37" s="13"/>
      <c r="L37" s="13"/>
      <c r="M37" s="13"/>
      <c r="N37" s="13"/>
      <c r="O37" s="19" t="s">
        <v>63</v>
      </c>
    </row>
    <row r="41" spans="2:15" ht="18.75" x14ac:dyDescent="0.3">
      <c r="B41" s="50"/>
      <c r="C41" s="13"/>
      <c r="D41" s="13"/>
      <c r="E41" s="13"/>
      <c r="F41" s="13"/>
      <c r="G41" s="13"/>
      <c r="H41" s="14"/>
      <c r="I41" s="13"/>
      <c r="J41" s="13"/>
      <c r="K41" s="13"/>
      <c r="L41" s="13"/>
      <c r="M41" s="13"/>
      <c r="N41" s="13"/>
      <c r="O41" s="13"/>
    </row>
    <row r="42" spans="2:15" x14ac:dyDescent="0.25">
      <c r="B42" s="51"/>
    </row>
    <row r="43" spans="2:15" x14ac:dyDescent="0.25">
      <c r="B43" s="51"/>
    </row>
    <row r="44" spans="2:15" x14ac:dyDescent="0.25">
      <c r="B44" s="51"/>
    </row>
    <row r="45" spans="2:15" x14ac:dyDescent="0.25">
      <c r="B45" s="51"/>
    </row>
    <row r="46" spans="2:15" x14ac:dyDescent="0.25">
      <c r="B46" s="51"/>
    </row>
    <row r="47" spans="2:15" x14ac:dyDescent="0.25">
      <c r="B47" s="51"/>
    </row>
    <row r="48" spans="2:15" x14ac:dyDescent="0.25">
      <c r="B48" s="51"/>
    </row>
    <row r="49" spans="2:2" x14ac:dyDescent="0.25">
      <c r="B49" s="51"/>
    </row>
    <row r="50" spans="2:2" x14ac:dyDescent="0.25">
      <c r="B50" s="51"/>
    </row>
    <row r="51" spans="2:2" x14ac:dyDescent="0.25">
      <c r="B51" s="51"/>
    </row>
    <row r="52" spans="2:2" x14ac:dyDescent="0.25">
      <c r="B52" s="51"/>
    </row>
    <row r="53" spans="2:2" x14ac:dyDescent="0.25">
      <c r="B53" s="51"/>
    </row>
    <row r="54" spans="2:2" x14ac:dyDescent="0.25">
      <c r="B54" s="51"/>
    </row>
    <row r="55" spans="2:2" x14ac:dyDescent="0.25">
      <c r="B55" s="51"/>
    </row>
    <row r="56" spans="2:2" x14ac:dyDescent="0.25">
      <c r="B56" s="51"/>
    </row>
    <row r="57" spans="2:2" x14ac:dyDescent="0.25">
      <c r="B57" s="51"/>
    </row>
    <row r="58" spans="2:2" x14ac:dyDescent="0.25">
      <c r="B58" s="51"/>
    </row>
    <row r="59" spans="2:2" x14ac:dyDescent="0.25">
      <c r="B59" s="51"/>
    </row>
    <row r="60" spans="2:2" x14ac:dyDescent="0.25">
      <c r="B60" s="51"/>
    </row>
    <row r="61" spans="2:2" x14ac:dyDescent="0.25">
      <c r="B61" s="51"/>
    </row>
    <row r="62" spans="2:2" x14ac:dyDescent="0.25">
      <c r="B62" s="51"/>
    </row>
    <row r="63" spans="2:2" x14ac:dyDescent="0.25">
      <c r="B63" s="51"/>
    </row>
    <row r="64" spans="2:2" x14ac:dyDescent="0.25">
      <c r="B64" s="50"/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ВКО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Серикбаева Жанна Оразбаевна</cp:lastModifiedBy>
  <dcterms:created xsi:type="dcterms:W3CDTF">2020-04-01T08:36:56Z</dcterms:created>
  <dcterms:modified xsi:type="dcterms:W3CDTF">2022-04-05T04:28:24Z</dcterms:modified>
</cp:coreProperties>
</file>